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SPORT IND/24_25/SAVATE/24_25/AURA/"/>
    </mc:Choice>
  </mc:AlternateContent>
  <xr:revisionPtr revIDLastSave="1" documentId="8_{5F1E2746-03A2-4DB6-9D4C-B369FE610C7F}" xr6:coauthVersionLast="47" xr6:coauthVersionMax="47" xr10:uidLastSave="{8E5A7BF7-1218-4E96-ADFA-6C9DB0852288}"/>
  <bookViews>
    <workbookView xWindow="-28920" yWindow="-120" windowWidth="29040" windowHeight="15720" xr2:uid="{2458DC64-06BC-46FF-BDD4-C0D38C73723F}"/>
  </bookViews>
  <sheets>
    <sheet name="liste (2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1" l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5" i="1"/>
  <c r="J65" i="1"/>
  <c r="I65" i="1"/>
  <c r="M64" i="1"/>
  <c r="J64" i="1"/>
  <c r="I64" i="1"/>
  <c r="M63" i="1"/>
  <c r="J63" i="1"/>
  <c r="I63" i="1"/>
  <c r="M62" i="1"/>
  <c r="J62" i="1"/>
  <c r="I62" i="1"/>
  <c r="M61" i="1"/>
  <c r="J61" i="1"/>
  <c r="I61" i="1"/>
  <c r="M60" i="1"/>
  <c r="J60" i="1"/>
  <c r="I60" i="1"/>
  <c r="M59" i="1"/>
  <c r="J59" i="1"/>
  <c r="I59" i="1"/>
  <c r="M58" i="1"/>
  <c r="J58" i="1"/>
  <c r="I58" i="1"/>
  <c r="M57" i="1"/>
  <c r="J57" i="1"/>
  <c r="I57" i="1"/>
  <c r="M56" i="1"/>
  <c r="J56" i="1"/>
  <c r="I56" i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M46" i="1"/>
  <c r="J46" i="1"/>
  <c r="I46" i="1"/>
  <c r="M45" i="1"/>
  <c r="J45" i="1"/>
  <c r="I45" i="1"/>
  <c r="M43" i="1"/>
  <c r="J43" i="1"/>
  <c r="I43" i="1"/>
  <c r="M42" i="1"/>
  <c r="J42" i="1"/>
  <c r="I42" i="1"/>
  <c r="M41" i="1"/>
  <c r="J41" i="1"/>
  <c r="I41" i="1"/>
  <c r="M39" i="1"/>
  <c r="J39" i="1"/>
  <c r="I39" i="1"/>
  <c r="M37" i="1"/>
  <c r="J37" i="1"/>
  <c r="I37" i="1"/>
  <c r="M36" i="1"/>
  <c r="J36" i="1"/>
  <c r="I36" i="1"/>
  <c r="M35" i="1"/>
  <c r="J35" i="1"/>
  <c r="I35" i="1"/>
  <c r="M34" i="1"/>
  <c r="J34" i="1"/>
  <c r="I34" i="1"/>
  <c r="M32" i="1"/>
  <c r="J32" i="1"/>
  <c r="I32" i="1"/>
  <c r="M31" i="1"/>
  <c r="J31" i="1"/>
  <c r="I31" i="1"/>
  <c r="M30" i="1"/>
  <c r="J30" i="1"/>
  <c r="I30" i="1"/>
  <c r="M28" i="1"/>
  <c r="J28" i="1"/>
  <c r="I28" i="1"/>
  <c r="M27" i="1"/>
  <c r="J27" i="1"/>
  <c r="I27" i="1"/>
  <c r="M25" i="1"/>
  <c r="J25" i="1"/>
  <c r="I25" i="1"/>
  <c r="M23" i="1"/>
  <c r="J23" i="1"/>
  <c r="I23" i="1"/>
  <c r="M22" i="1"/>
  <c r="J22" i="1"/>
  <c r="I22" i="1"/>
  <c r="M21" i="1"/>
  <c r="J21" i="1"/>
  <c r="I21" i="1"/>
  <c r="M20" i="1"/>
  <c r="J20" i="1"/>
  <c r="I20" i="1"/>
  <c r="M19" i="1"/>
  <c r="J19" i="1"/>
  <c r="I19" i="1"/>
  <c r="M17" i="1"/>
  <c r="J17" i="1"/>
  <c r="I17" i="1"/>
  <c r="M16" i="1"/>
  <c r="J16" i="1"/>
  <c r="I16" i="1"/>
  <c r="M15" i="1"/>
  <c r="J15" i="1"/>
  <c r="I15" i="1"/>
  <c r="M14" i="1"/>
  <c r="J14" i="1"/>
  <c r="I14" i="1"/>
  <c r="M13" i="1"/>
  <c r="J13" i="1"/>
  <c r="I13" i="1"/>
  <c r="M11" i="1"/>
  <c r="J11" i="1"/>
  <c r="I11" i="1"/>
  <c r="M10" i="1"/>
  <c r="J10" i="1"/>
  <c r="I10" i="1"/>
  <c r="M9" i="1"/>
  <c r="J9" i="1"/>
  <c r="I9" i="1"/>
  <c r="M8" i="1"/>
  <c r="J8" i="1"/>
  <c r="I8" i="1"/>
  <c r="M7" i="1"/>
  <c r="J7" i="1"/>
  <c r="I7" i="1"/>
  <c r="M6" i="1"/>
  <c r="J6" i="1"/>
  <c r="I6" i="1"/>
  <c r="M5" i="1"/>
  <c r="J5" i="1"/>
  <c r="I5" i="1"/>
  <c r="M4" i="1"/>
  <c r="J4" i="1"/>
  <c r="I4" i="1"/>
  <c r="M3" i="1"/>
  <c r="J3" i="1"/>
  <c r="I3" i="1"/>
  <c r="M2" i="1"/>
  <c r="J2" i="1"/>
  <c r="I2" i="1"/>
</calcChain>
</file>

<file path=xl/sharedStrings.xml><?xml version="1.0" encoding="utf-8"?>
<sst xmlns="http://schemas.openxmlformats.org/spreadsheetml/2006/main" count="772" uniqueCount="228">
  <si>
    <t>Par équipe (HF)</t>
  </si>
  <si>
    <t>N°Equipe</t>
  </si>
  <si>
    <t>N° licence</t>
  </si>
  <si>
    <t>Nom</t>
  </si>
  <si>
    <t>Prénom</t>
  </si>
  <si>
    <t>N° AS</t>
  </si>
  <si>
    <t>AS</t>
  </si>
  <si>
    <t>Académie</t>
  </si>
  <si>
    <t>Résultat (Points)</t>
  </si>
  <si>
    <t>Place</t>
  </si>
  <si>
    <t>Statut</t>
  </si>
  <si>
    <t>Demande de qualif</t>
  </si>
  <si>
    <t>Notes (voir aide)</t>
  </si>
  <si>
    <t>Inscrit par</t>
  </si>
  <si>
    <t>MA2U097238</t>
  </si>
  <si>
    <t>GOMIS</t>
  </si>
  <si>
    <t>PATRICE</t>
  </si>
  <si>
    <t>MA2U</t>
  </si>
  <si>
    <t>UDL - UTE LYON 2</t>
  </si>
  <si>
    <t>LYON</t>
  </si>
  <si>
    <t>Présent</t>
  </si>
  <si>
    <t>Q</t>
  </si>
  <si>
    <t>Administration</t>
  </si>
  <si>
    <t>MA2U044169</t>
  </si>
  <si>
    <t>ARNOUX</t>
  </si>
  <si>
    <t>THEOPHILE</t>
  </si>
  <si>
    <t>MA2U083482</t>
  </si>
  <si>
    <t>NDIAYE</t>
  </si>
  <si>
    <t>MOUSTAPHA</t>
  </si>
  <si>
    <t>MA2U068999</t>
  </si>
  <si>
    <t>VIGUIER</t>
  </si>
  <si>
    <t>EMILIE</t>
  </si>
  <si>
    <t>MA2U044167</t>
  </si>
  <si>
    <t>MARTIN</t>
  </si>
  <si>
    <t>CLARA</t>
  </si>
  <si>
    <t>MQ1E058225</t>
  </si>
  <si>
    <t>MARAGE</t>
  </si>
  <si>
    <t>MEYANE</t>
  </si>
  <si>
    <t>MQ1E</t>
  </si>
  <si>
    <t>INSA DE LYON</t>
  </si>
  <si>
    <t>MQ1E058247</t>
  </si>
  <si>
    <t>SARTOR</t>
  </si>
  <si>
    <t>DIANE</t>
  </si>
  <si>
    <t>MQ1E058255</t>
  </si>
  <si>
    <t>KITOUS</t>
  </si>
  <si>
    <t>ANIS</t>
  </si>
  <si>
    <t>MQ1E048455</t>
  </si>
  <si>
    <t>COEUGNET</t>
  </si>
  <si>
    <t>BENOIT BERNARD</t>
  </si>
  <si>
    <t>MQ1E048453</t>
  </si>
  <si>
    <t>CHEVALIER</t>
  </si>
  <si>
    <t>QUENTIN</t>
  </si>
  <si>
    <t>Assaut + de 70KG F (F)</t>
  </si>
  <si>
    <t>Résultat ()</t>
  </si>
  <si>
    <t>MA2U073799</t>
  </si>
  <si>
    <t>YILDIZ</t>
  </si>
  <si>
    <t>EDA</t>
  </si>
  <si>
    <t>Absent</t>
  </si>
  <si>
    <t>---</t>
  </si>
  <si>
    <t>MA3U084824</t>
  </si>
  <si>
    <t>POULARD</t>
  </si>
  <si>
    <t>ALEXIA</t>
  </si>
  <si>
    <t>MA3U</t>
  </si>
  <si>
    <t>UDL - UTE LYON 3</t>
  </si>
  <si>
    <t>F12P000435</t>
  </si>
  <si>
    <t>HUREL</t>
  </si>
  <si>
    <t>JADE</t>
  </si>
  <si>
    <t>F12P</t>
  </si>
  <si>
    <t>U.Clermont Auv. POLYTECH - INP</t>
  </si>
  <si>
    <t>CLERMONT-FERRAND</t>
  </si>
  <si>
    <t>MA2U091178</t>
  </si>
  <si>
    <t>THIAM</t>
  </si>
  <si>
    <t>PENDA</t>
  </si>
  <si>
    <t>MA2U100534</t>
  </si>
  <si>
    <t>AZNAR</t>
  </si>
  <si>
    <t>PAULINE</t>
  </si>
  <si>
    <t>Assaut + de 82KG H (H)</t>
  </si>
  <si>
    <t>MQ1E081458</t>
  </si>
  <si>
    <t>PETIT</t>
  </si>
  <si>
    <t>ARMAND</t>
  </si>
  <si>
    <t>MA2U065167</t>
  </si>
  <si>
    <t>TROUCHET</t>
  </si>
  <si>
    <t>VALENTIN</t>
  </si>
  <si>
    <t>MA2U078429</t>
  </si>
  <si>
    <t>AISSAOUI</t>
  </si>
  <si>
    <t>YANIS</t>
  </si>
  <si>
    <t>MQ1E058257</t>
  </si>
  <si>
    <t>FOMBONNE</t>
  </si>
  <si>
    <t>TIBO</t>
  </si>
  <si>
    <t>MQ1E058244</t>
  </si>
  <si>
    <t>POCHAT</t>
  </si>
  <si>
    <t>OLIVIER</t>
  </si>
  <si>
    <t>Assaut -50KG F (F)</t>
  </si>
  <si>
    <t>MA3U037541</t>
  </si>
  <si>
    <t>SEDDIK KHODJA</t>
  </si>
  <si>
    <t>LINDA AICHA</t>
  </si>
  <si>
    <t>Assaut -55KG F (F)</t>
  </si>
  <si>
    <t>MQ1E040789</t>
  </si>
  <si>
    <t>MCPHAIL</t>
  </si>
  <si>
    <t>JULIETTE</t>
  </si>
  <si>
    <t>MQ1E012500</t>
  </si>
  <si>
    <t>MESSAFRI</t>
  </si>
  <si>
    <t>AYA</t>
  </si>
  <si>
    <t>QE</t>
  </si>
  <si>
    <t>Assaut -60KG F (F)</t>
  </si>
  <si>
    <t>MQ1E080176</t>
  </si>
  <si>
    <t>BRULIN</t>
  </si>
  <si>
    <t>TOSCANE</t>
  </si>
  <si>
    <t>MQ1E043411</t>
  </si>
  <si>
    <t>FLAMENT</t>
  </si>
  <si>
    <t>MARIANNE</t>
  </si>
  <si>
    <t>MQ1E058239</t>
  </si>
  <si>
    <t>LEGUILLON</t>
  </si>
  <si>
    <t>EMMANUELLE</t>
  </si>
  <si>
    <t>Assaut -65KG F (F)</t>
  </si>
  <si>
    <t>F121094930</t>
  </si>
  <si>
    <t>DURRIOS</t>
  </si>
  <si>
    <t>LAURIANE</t>
  </si>
  <si>
    <t>F121</t>
  </si>
  <si>
    <t>U. Clermont Auv. STAPS</t>
  </si>
  <si>
    <t>MQ1E058265</t>
  </si>
  <si>
    <t>FOISSEY</t>
  </si>
  <si>
    <t>ISALINE</t>
  </si>
  <si>
    <t>MQ1E038844</t>
  </si>
  <si>
    <t>HUSSON</t>
  </si>
  <si>
    <t>MQ1E058231</t>
  </si>
  <si>
    <t>COLAS</t>
  </si>
  <si>
    <t>MATHILDE</t>
  </si>
  <si>
    <t>Assaut -70KG F (F)</t>
  </si>
  <si>
    <t>MA2U079616</t>
  </si>
  <si>
    <t>TARFACHE</t>
  </si>
  <si>
    <t>AMINA</t>
  </si>
  <si>
    <t>Assaut -60KG H (H)</t>
  </si>
  <si>
    <t>MA2U052935</t>
  </si>
  <si>
    <t>TILLAY</t>
  </si>
  <si>
    <t>TIROUVARASAN MELVIN</t>
  </si>
  <si>
    <t>MA2U057988</t>
  </si>
  <si>
    <t>RIOU</t>
  </si>
  <si>
    <t>TRISTAN</t>
  </si>
  <si>
    <t>MC1E093998</t>
  </si>
  <si>
    <t>TORREQUADRA</t>
  </si>
  <si>
    <t>ROBIN</t>
  </si>
  <si>
    <t>MC1E</t>
  </si>
  <si>
    <t>UNIVERSITE CATHOLIQUE DE LYON</t>
  </si>
  <si>
    <t>Assaut -65KG H (H)</t>
  </si>
  <si>
    <t>F121096376</t>
  </si>
  <si>
    <t>DE MAGALHAES</t>
  </si>
  <si>
    <t>NATHAN</t>
  </si>
  <si>
    <t>MC1E099009</t>
  </si>
  <si>
    <t>GLOUX</t>
  </si>
  <si>
    <t>AURELIEN</t>
  </si>
  <si>
    <t>Assaut -70KG H (H)</t>
  </si>
  <si>
    <t>MM1E080565</t>
  </si>
  <si>
    <t>EL FAKIR</t>
  </si>
  <si>
    <t>ADAM</t>
  </si>
  <si>
    <t>MM1E</t>
  </si>
  <si>
    <t>ESME SUDRIA LYON</t>
  </si>
  <si>
    <t>MQ1E058263</t>
  </si>
  <si>
    <t>GAO</t>
  </si>
  <si>
    <t>THEO</t>
  </si>
  <si>
    <t>MA3U089949</t>
  </si>
  <si>
    <t>GOUDARD</t>
  </si>
  <si>
    <t>ENZO JEAN</t>
  </si>
  <si>
    <t>MA2U098874</t>
  </si>
  <si>
    <t>BRAHIC</t>
  </si>
  <si>
    <t>ARNO</t>
  </si>
  <si>
    <t>MA2U063284</t>
  </si>
  <si>
    <t>GUERROUCHE</t>
  </si>
  <si>
    <t>ELYES</t>
  </si>
  <si>
    <t>MQ1E102965</t>
  </si>
  <si>
    <t>BERTHOME</t>
  </si>
  <si>
    <t>EWEN</t>
  </si>
  <si>
    <t>Assaut -76KG H (H)</t>
  </si>
  <si>
    <t>MA8E095794</t>
  </si>
  <si>
    <t>YAZID</t>
  </si>
  <si>
    <t>ILIAN</t>
  </si>
  <si>
    <t>MA8E</t>
  </si>
  <si>
    <t>UDL - IDRAC LYON</t>
  </si>
  <si>
    <t>MQ1E032153</t>
  </si>
  <si>
    <t>GABRIEL</t>
  </si>
  <si>
    <t>MATTEO</t>
  </si>
  <si>
    <t>MA2U083483</t>
  </si>
  <si>
    <t>KOUYATE</t>
  </si>
  <si>
    <t>IBRAHIM</t>
  </si>
  <si>
    <t>MA2U092117</t>
  </si>
  <si>
    <t>MACHADO</t>
  </si>
  <si>
    <t>VASCO</t>
  </si>
  <si>
    <t>MA2U098426</t>
  </si>
  <si>
    <t>LACROIX</t>
  </si>
  <si>
    <t>VIVAIN</t>
  </si>
  <si>
    <t>MQ1E059348</t>
  </si>
  <si>
    <t>LE TOUZE</t>
  </si>
  <si>
    <t>LIAM</t>
  </si>
  <si>
    <t>MA2U071248</t>
  </si>
  <si>
    <t>GUERRINI</t>
  </si>
  <si>
    <t>NICOLAS</t>
  </si>
  <si>
    <t>MQ1E059346</t>
  </si>
  <si>
    <t>LEBBAT</t>
  </si>
  <si>
    <t>SOUFIAN</t>
  </si>
  <si>
    <t>MQ1E071468</t>
  </si>
  <si>
    <t>BRUNEL</t>
  </si>
  <si>
    <t>ZACHARIE</t>
  </si>
  <si>
    <t>MC1E100562</t>
  </si>
  <si>
    <t>MARGUIER</t>
  </si>
  <si>
    <t>AIDAN</t>
  </si>
  <si>
    <t>Assaut -82KG H (H)</t>
  </si>
  <si>
    <t>MA11081126</t>
  </si>
  <si>
    <t>BELLAND</t>
  </si>
  <si>
    <t>ANTONIN</t>
  </si>
  <si>
    <t>MA11</t>
  </si>
  <si>
    <t>UDL - UTE LYON 1 APS</t>
  </si>
  <si>
    <t>MA3U090341</t>
  </si>
  <si>
    <t>KESOUAR</t>
  </si>
  <si>
    <t>AMINE</t>
  </si>
  <si>
    <t>MA2U076736</t>
  </si>
  <si>
    <t>ARBAOUI</t>
  </si>
  <si>
    <t>EYMEN</t>
  </si>
  <si>
    <t>K701091670</t>
  </si>
  <si>
    <t>CASIEZ</t>
  </si>
  <si>
    <t>DONOVAN</t>
  </si>
  <si>
    <t>K701</t>
  </si>
  <si>
    <t>ASU ARTOIS</t>
  </si>
  <si>
    <t>LILLE</t>
  </si>
  <si>
    <t>MQ1E063686</t>
  </si>
  <si>
    <t>MONDESIR</t>
  </si>
  <si>
    <t>AXEL</t>
  </si>
  <si>
    <t>MQ1E071458</t>
  </si>
  <si>
    <t>MARIAT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</si>
</sst>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6988-FD51-4B6B-877D-7BA5388C669D}">
  <dimension ref="A1:N72"/>
  <sheetViews>
    <sheetView showGridLines="0" tabSelected="1" topLeftCell="A4" workbookViewId="0">
      <selection activeCell="P11" sqref="P11"/>
    </sheetView>
  </sheetViews>
  <sheetFormatPr baseColWidth="10" defaultRowHeight="15" x14ac:dyDescent="0.25"/>
  <cols>
    <col min="1" max="1" width="21.5703125" bestFit="1" customWidth="1"/>
    <col min="2" max="2" width="9.5703125" bestFit="1" customWidth="1"/>
    <col min="3" max="3" width="12.140625" bestFit="1" customWidth="1"/>
    <col min="4" max="4" width="14.7109375" bestFit="1" customWidth="1"/>
    <col min="5" max="5" width="21.85546875" bestFit="1" customWidth="1"/>
    <col min="6" max="6" width="6.140625" bestFit="1" customWidth="1"/>
    <col min="7" max="7" width="31" bestFit="1" customWidth="1"/>
    <col min="8" max="8" width="19.5703125" bestFit="1" customWidth="1"/>
    <col min="9" max="9" width="16.28515625" bestFit="1" customWidth="1"/>
    <col min="10" max="10" width="5.85546875" bestFit="1" customWidth="1"/>
    <col min="11" max="11" width="13.7109375" bestFit="1" customWidth="1"/>
    <col min="12" max="12" width="18.140625" bestFit="1" customWidth="1"/>
    <col min="13" max="13" width="16.140625" bestFit="1" customWidth="1"/>
    <col min="14" max="14" width="14.140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0</v>
      </c>
      <c r="B2" s="2">
        <v>19053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tr">
        <f>""</f>
        <v/>
      </c>
      <c r="J2" s="2" t="str">
        <f>"2"</f>
        <v>2</v>
      </c>
      <c r="K2" s="2" t="s">
        <v>20</v>
      </c>
      <c r="L2" s="2" t="s">
        <v>21</v>
      </c>
      <c r="M2" s="2" t="str">
        <f>""</f>
        <v/>
      </c>
      <c r="N2" s="2" t="s">
        <v>22</v>
      </c>
    </row>
    <row r="3" spans="1:14" x14ac:dyDescent="0.25">
      <c r="A3" s="2" t="s">
        <v>0</v>
      </c>
      <c r="B3" s="2">
        <v>19053</v>
      </c>
      <c r="C3" s="2" t="s">
        <v>23</v>
      </c>
      <c r="D3" s="2" t="s">
        <v>24</v>
      </c>
      <c r="E3" s="2" t="s">
        <v>25</v>
      </c>
      <c r="F3" s="2" t="s">
        <v>17</v>
      </c>
      <c r="G3" s="2" t="s">
        <v>18</v>
      </c>
      <c r="H3" s="2" t="s">
        <v>19</v>
      </c>
      <c r="I3" s="2" t="str">
        <f>""</f>
        <v/>
      </c>
      <c r="J3" s="2" t="str">
        <f>"2"</f>
        <v>2</v>
      </c>
      <c r="K3" s="2" t="s">
        <v>20</v>
      </c>
      <c r="L3" s="2" t="s">
        <v>21</v>
      </c>
      <c r="M3" s="2" t="str">
        <f>""</f>
        <v/>
      </c>
      <c r="N3" s="2" t="s">
        <v>22</v>
      </c>
    </row>
    <row r="4" spans="1:14" x14ac:dyDescent="0.25">
      <c r="A4" s="2" t="s">
        <v>0</v>
      </c>
      <c r="B4" s="2">
        <v>19053</v>
      </c>
      <c r="C4" s="2" t="s">
        <v>26</v>
      </c>
      <c r="D4" s="2" t="s">
        <v>27</v>
      </c>
      <c r="E4" s="2" t="s">
        <v>28</v>
      </c>
      <c r="F4" s="2" t="s">
        <v>17</v>
      </c>
      <c r="G4" s="2" t="s">
        <v>18</v>
      </c>
      <c r="H4" s="2" t="s">
        <v>19</v>
      </c>
      <c r="I4" s="2" t="str">
        <f>""</f>
        <v/>
      </c>
      <c r="J4" s="2" t="str">
        <f>"2"</f>
        <v>2</v>
      </c>
      <c r="K4" s="2" t="s">
        <v>20</v>
      </c>
      <c r="L4" s="2" t="s">
        <v>21</v>
      </c>
      <c r="M4" s="2" t="str">
        <f>""</f>
        <v/>
      </c>
      <c r="N4" s="2" t="s">
        <v>22</v>
      </c>
    </row>
    <row r="5" spans="1:14" x14ac:dyDescent="0.25">
      <c r="A5" s="2" t="s">
        <v>0</v>
      </c>
      <c r="B5" s="2">
        <v>19053</v>
      </c>
      <c r="C5" s="2" t="s">
        <v>29</v>
      </c>
      <c r="D5" s="2" t="s">
        <v>30</v>
      </c>
      <c r="E5" s="2" t="s">
        <v>31</v>
      </c>
      <c r="F5" s="2" t="s">
        <v>17</v>
      </c>
      <c r="G5" s="2" t="s">
        <v>18</v>
      </c>
      <c r="H5" s="2" t="s">
        <v>19</v>
      </c>
      <c r="I5" s="2" t="str">
        <f>""</f>
        <v/>
      </c>
      <c r="J5" s="2" t="str">
        <f>"2"</f>
        <v>2</v>
      </c>
      <c r="K5" s="2" t="s">
        <v>20</v>
      </c>
      <c r="L5" s="2" t="s">
        <v>21</v>
      </c>
      <c r="M5" s="2" t="str">
        <f>""</f>
        <v/>
      </c>
      <c r="N5" s="2" t="s">
        <v>22</v>
      </c>
    </row>
    <row r="6" spans="1:14" x14ac:dyDescent="0.25">
      <c r="A6" s="2" t="s">
        <v>0</v>
      </c>
      <c r="B6" s="2">
        <v>19053</v>
      </c>
      <c r="C6" s="2" t="s">
        <v>32</v>
      </c>
      <c r="D6" s="2" t="s">
        <v>33</v>
      </c>
      <c r="E6" s="2" t="s">
        <v>34</v>
      </c>
      <c r="F6" s="2" t="s">
        <v>17</v>
      </c>
      <c r="G6" s="2" t="s">
        <v>18</v>
      </c>
      <c r="H6" s="2" t="s">
        <v>19</v>
      </c>
      <c r="I6" s="2" t="str">
        <f>""</f>
        <v/>
      </c>
      <c r="J6" s="2" t="str">
        <f>"2"</f>
        <v>2</v>
      </c>
      <c r="K6" s="2" t="s">
        <v>20</v>
      </c>
      <c r="L6" s="2" t="s">
        <v>21</v>
      </c>
      <c r="M6" s="2" t="str">
        <f>""</f>
        <v/>
      </c>
      <c r="N6" s="2" t="s">
        <v>22</v>
      </c>
    </row>
    <row r="7" spans="1:14" x14ac:dyDescent="0.25">
      <c r="A7" s="2" t="s">
        <v>0</v>
      </c>
      <c r="B7" s="2">
        <v>20292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19</v>
      </c>
      <c r="I7" s="2" t="str">
        <f>""</f>
        <v/>
      </c>
      <c r="J7" s="2" t="str">
        <f>"1"</f>
        <v>1</v>
      </c>
      <c r="K7" s="2" t="s">
        <v>20</v>
      </c>
      <c r="L7" s="2" t="s">
        <v>21</v>
      </c>
      <c r="M7" s="2" t="str">
        <f>""</f>
        <v/>
      </c>
      <c r="N7" s="2" t="s">
        <v>22</v>
      </c>
    </row>
    <row r="8" spans="1:14" x14ac:dyDescent="0.25">
      <c r="A8" s="2" t="s">
        <v>0</v>
      </c>
      <c r="B8" s="2">
        <v>20292</v>
      </c>
      <c r="C8" s="2" t="s">
        <v>40</v>
      </c>
      <c r="D8" s="2" t="s">
        <v>41</v>
      </c>
      <c r="E8" s="2" t="s">
        <v>42</v>
      </c>
      <c r="F8" s="2" t="s">
        <v>38</v>
      </c>
      <c r="G8" s="2" t="s">
        <v>39</v>
      </c>
      <c r="H8" s="2" t="s">
        <v>19</v>
      </c>
      <c r="I8" s="2" t="str">
        <f>""</f>
        <v/>
      </c>
      <c r="J8" s="2" t="str">
        <f>"1"</f>
        <v>1</v>
      </c>
      <c r="K8" s="2" t="s">
        <v>20</v>
      </c>
      <c r="L8" s="2" t="s">
        <v>21</v>
      </c>
      <c r="M8" s="2" t="str">
        <f>""</f>
        <v/>
      </c>
      <c r="N8" s="2" t="s">
        <v>22</v>
      </c>
    </row>
    <row r="9" spans="1:14" x14ac:dyDescent="0.25">
      <c r="A9" s="2" t="s">
        <v>0</v>
      </c>
      <c r="B9" s="2">
        <v>20292</v>
      </c>
      <c r="C9" s="2" t="s">
        <v>43</v>
      </c>
      <c r="D9" s="2" t="s">
        <v>44</v>
      </c>
      <c r="E9" s="2" t="s">
        <v>45</v>
      </c>
      <c r="F9" s="2" t="s">
        <v>38</v>
      </c>
      <c r="G9" s="2" t="s">
        <v>39</v>
      </c>
      <c r="H9" s="2" t="s">
        <v>19</v>
      </c>
      <c r="I9" s="2" t="str">
        <f>""</f>
        <v/>
      </c>
      <c r="J9" s="2" t="str">
        <f>"1"</f>
        <v>1</v>
      </c>
      <c r="K9" s="2" t="s">
        <v>20</v>
      </c>
      <c r="L9" s="2" t="s">
        <v>21</v>
      </c>
      <c r="M9" s="2" t="str">
        <f>""</f>
        <v/>
      </c>
      <c r="N9" s="2" t="s">
        <v>22</v>
      </c>
    </row>
    <row r="10" spans="1:14" x14ac:dyDescent="0.25">
      <c r="A10" s="2" t="s">
        <v>0</v>
      </c>
      <c r="B10" s="2">
        <v>20292</v>
      </c>
      <c r="C10" s="2" t="s">
        <v>46</v>
      </c>
      <c r="D10" s="2" t="s">
        <v>47</v>
      </c>
      <c r="E10" s="2" t="s">
        <v>48</v>
      </c>
      <c r="F10" s="2" t="s">
        <v>38</v>
      </c>
      <c r="G10" s="2" t="s">
        <v>39</v>
      </c>
      <c r="H10" s="2" t="s">
        <v>19</v>
      </c>
      <c r="I10" s="2" t="str">
        <f>""</f>
        <v/>
      </c>
      <c r="J10" s="2" t="str">
        <f>"1"</f>
        <v>1</v>
      </c>
      <c r="K10" s="2" t="s">
        <v>20</v>
      </c>
      <c r="L10" s="2" t="s">
        <v>21</v>
      </c>
      <c r="M10" s="2" t="str">
        <f>""</f>
        <v/>
      </c>
      <c r="N10" s="2" t="s">
        <v>22</v>
      </c>
    </row>
    <row r="11" spans="1:14" x14ac:dyDescent="0.25">
      <c r="A11" s="2" t="s">
        <v>0</v>
      </c>
      <c r="B11" s="2">
        <v>20292</v>
      </c>
      <c r="C11" s="2" t="s">
        <v>49</v>
      </c>
      <c r="D11" s="2" t="s">
        <v>50</v>
      </c>
      <c r="E11" s="2" t="s">
        <v>51</v>
      </c>
      <c r="F11" s="2" t="s">
        <v>38</v>
      </c>
      <c r="G11" s="2" t="s">
        <v>39</v>
      </c>
      <c r="H11" s="2" t="s">
        <v>19</v>
      </c>
      <c r="I11" s="2" t="str">
        <f>""</f>
        <v/>
      </c>
      <c r="J11" s="2" t="str">
        <f>"1"</f>
        <v>1</v>
      </c>
      <c r="K11" s="2" t="s">
        <v>20</v>
      </c>
      <c r="L11" s="2" t="s">
        <v>21</v>
      </c>
      <c r="M11" s="2" t="str">
        <f>""</f>
        <v/>
      </c>
      <c r="N11" s="2" t="s">
        <v>22</v>
      </c>
    </row>
    <row r="12" spans="1:14" x14ac:dyDescent="0.25">
      <c r="A12" s="1" t="s">
        <v>52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53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</row>
    <row r="13" spans="1:14" x14ac:dyDescent="0.25">
      <c r="A13" s="2" t="s">
        <v>52</v>
      </c>
      <c r="B13" s="2">
        <v>7005</v>
      </c>
      <c r="C13" s="2" t="s">
        <v>54</v>
      </c>
      <c r="D13" s="2" t="s">
        <v>55</v>
      </c>
      <c r="E13" s="2" t="s">
        <v>56</v>
      </c>
      <c r="F13" s="2" t="s">
        <v>17</v>
      </c>
      <c r="G13" s="2" t="s">
        <v>18</v>
      </c>
      <c r="H13" s="2" t="s">
        <v>19</v>
      </c>
      <c r="I13" s="2" t="str">
        <f>""</f>
        <v/>
      </c>
      <c r="J13" s="2" t="str">
        <f>""</f>
        <v/>
      </c>
      <c r="K13" s="2" t="s">
        <v>57</v>
      </c>
      <c r="L13" s="2" t="s">
        <v>58</v>
      </c>
      <c r="M13" s="2" t="str">
        <f>""</f>
        <v/>
      </c>
      <c r="N13" s="2" t="s">
        <v>22</v>
      </c>
    </row>
    <row r="14" spans="1:14" x14ac:dyDescent="0.25">
      <c r="A14" s="2" t="s">
        <v>52</v>
      </c>
      <c r="B14" s="2">
        <v>12994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" t="s">
        <v>19</v>
      </c>
      <c r="I14" s="2" t="str">
        <f>""</f>
        <v/>
      </c>
      <c r="J14" s="2" t="str">
        <f>"4"</f>
        <v>4</v>
      </c>
      <c r="K14" s="2" t="s">
        <v>20</v>
      </c>
      <c r="L14" s="2" t="s">
        <v>58</v>
      </c>
      <c r="M14" s="2" t="str">
        <f>""</f>
        <v/>
      </c>
      <c r="N14" s="2" t="s">
        <v>22</v>
      </c>
    </row>
    <row r="15" spans="1:14" x14ac:dyDescent="0.25">
      <c r="A15" s="2" t="s">
        <v>52</v>
      </c>
      <c r="B15" s="2">
        <v>15267</v>
      </c>
      <c r="C15" s="2" t="s">
        <v>64</v>
      </c>
      <c r="D15" s="2" t="s">
        <v>65</v>
      </c>
      <c r="E15" s="2" t="s">
        <v>66</v>
      </c>
      <c r="F15" s="2" t="s">
        <v>67</v>
      </c>
      <c r="G15" s="2" t="s">
        <v>68</v>
      </c>
      <c r="H15" s="2" t="s">
        <v>69</v>
      </c>
      <c r="I15" s="2" t="str">
        <f>""</f>
        <v/>
      </c>
      <c r="J15" s="2" t="str">
        <f>"1"</f>
        <v>1</v>
      </c>
      <c r="K15" s="2" t="s">
        <v>20</v>
      </c>
      <c r="L15" s="2" t="s">
        <v>21</v>
      </c>
      <c r="M15" s="2" t="str">
        <f>""</f>
        <v/>
      </c>
      <c r="N15" s="2" t="s">
        <v>22</v>
      </c>
    </row>
    <row r="16" spans="1:14" x14ac:dyDescent="0.25">
      <c r="A16" s="2" t="s">
        <v>52</v>
      </c>
      <c r="B16" s="2">
        <v>19058</v>
      </c>
      <c r="C16" s="2" t="s">
        <v>70</v>
      </c>
      <c r="D16" s="2" t="s">
        <v>71</v>
      </c>
      <c r="E16" s="2" t="s">
        <v>72</v>
      </c>
      <c r="F16" s="2" t="s">
        <v>17</v>
      </c>
      <c r="G16" s="2" t="s">
        <v>18</v>
      </c>
      <c r="H16" s="2" t="s">
        <v>19</v>
      </c>
      <c r="I16" s="2" t="str">
        <f>""</f>
        <v/>
      </c>
      <c r="J16" s="2" t="str">
        <f>"2"</f>
        <v>2</v>
      </c>
      <c r="K16" s="2" t="s">
        <v>20</v>
      </c>
      <c r="L16" s="2" t="s">
        <v>21</v>
      </c>
      <c r="M16" s="2" t="str">
        <f>""</f>
        <v/>
      </c>
      <c r="N16" s="2" t="s">
        <v>22</v>
      </c>
    </row>
    <row r="17" spans="1:14" x14ac:dyDescent="0.25">
      <c r="A17" s="2" t="s">
        <v>52</v>
      </c>
      <c r="B17" s="2">
        <v>19885</v>
      </c>
      <c r="C17" s="2" t="s">
        <v>73</v>
      </c>
      <c r="D17" s="2" t="s">
        <v>74</v>
      </c>
      <c r="E17" s="2" t="s">
        <v>75</v>
      </c>
      <c r="F17" s="2" t="s">
        <v>17</v>
      </c>
      <c r="G17" s="2" t="s">
        <v>18</v>
      </c>
      <c r="H17" s="2" t="s">
        <v>19</v>
      </c>
      <c r="I17" s="2" t="str">
        <f>""</f>
        <v/>
      </c>
      <c r="J17" s="2" t="str">
        <f>"3"</f>
        <v>3</v>
      </c>
      <c r="K17" s="2" t="s">
        <v>20</v>
      </c>
      <c r="L17" s="2" t="s">
        <v>58</v>
      </c>
      <c r="M17" s="2" t="str">
        <f>""</f>
        <v/>
      </c>
      <c r="N17" s="2" t="s">
        <v>22</v>
      </c>
    </row>
    <row r="18" spans="1:14" x14ac:dyDescent="0.25">
      <c r="A18" s="1" t="s">
        <v>76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53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</row>
    <row r="19" spans="1:14" x14ac:dyDescent="0.25">
      <c r="A19" s="2" t="s">
        <v>76</v>
      </c>
      <c r="B19" s="2">
        <v>18976</v>
      </c>
      <c r="C19" s="2" t="s">
        <v>77</v>
      </c>
      <c r="D19" s="2" t="s">
        <v>78</v>
      </c>
      <c r="E19" s="2" t="s">
        <v>79</v>
      </c>
      <c r="F19" s="2" t="s">
        <v>38</v>
      </c>
      <c r="G19" s="2" t="s">
        <v>39</v>
      </c>
      <c r="H19" s="2" t="s">
        <v>19</v>
      </c>
      <c r="I19" s="2" t="str">
        <f>""</f>
        <v/>
      </c>
      <c r="J19" s="2" t="str">
        <f>"3"</f>
        <v>3</v>
      </c>
      <c r="K19" s="2" t="s">
        <v>20</v>
      </c>
      <c r="L19" s="2" t="s">
        <v>58</v>
      </c>
      <c r="M19" s="2" t="str">
        <f>""</f>
        <v/>
      </c>
      <c r="N19" s="2" t="s">
        <v>22</v>
      </c>
    </row>
    <row r="20" spans="1:14" x14ac:dyDescent="0.25">
      <c r="A20" s="2" t="s">
        <v>76</v>
      </c>
      <c r="B20" s="2">
        <v>19050</v>
      </c>
      <c r="C20" s="2" t="s">
        <v>80</v>
      </c>
      <c r="D20" s="2" t="s">
        <v>81</v>
      </c>
      <c r="E20" s="2" t="s">
        <v>82</v>
      </c>
      <c r="F20" s="2" t="s">
        <v>17</v>
      </c>
      <c r="G20" s="2" t="s">
        <v>18</v>
      </c>
      <c r="H20" s="2" t="s">
        <v>19</v>
      </c>
      <c r="I20" s="2" t="str">
        <f>""</f>
        <v/>
      </c>
      <c r="J20" s="2" t="str">
        <f>"1"</f>
        <v>1</v>
      </c>
      <c r="K20" s="2" t="s">
        <v>20</v>
      </c>
      <c r="L20" s="2" t="s">
        <v>21</v>
      </c>
      <c r="M20" s="2" t="str">
        <f>""</f>
        <v/>
      </c>
      <c r="N20" s="2" t="s">
        <v>22</v>
      </c>
    </row>
    <row r="21" spans="1:14" x14ac:dyDescent="0.25">
      <c r="A21" s="2" t="s">
        <v>76</v>
      </c>
      <c r="B21" s="2">
        <v>19060</v>
      </c>
      <c r="C21" s="2" t="s">
        <v>83</v>
      </c>
      <c r="D21" s="2" t="s">
        <v>84</v>
      </c>
      <c r="E21" s="2" t="s">
        <v>85</v>
      </c>
      <c r="F21" s="2" t="s">
        <v>17</v>
      </c>
      <c r="G21" s="2" t="s">
        <v>18</v>
      </c>
      <c r="H21" s="2" t="s">
        <v>19</v>
      </c>
      <c r="I21" s="2" t="str">
        <f>""</f>
        <v/>
      </c>
      <c r="J21" s="2" t="str">
        <f>""</f>
        <v/>
      </c>
      <c r="K21" s="2" t="s">
        <v>57</v>
      </c>
      <c r="L21" s="2" t="s">
        <v>58</v>
      </c>
      <c r="M21" s="2" t="str">
        <f>""</f>
        <v/>
      </c>
      <c r="N21" s="2" t="s">
        <v>22</v>
      </c>
    </row>
    <row r="22" spans="1:14" x14ac:dyDescent="0.25">
      <c r="A22" s="2" t="s">
        <v>76</v>
      </c>
      <c r="B22" s="2">
        <v>19900</v>
      </c>
      <c r="C22" s="2" t="s">
        <v>86</v>
      </c>
      <c r="D22" s="2" t="s">
        <v>87</v>
      </c>
      <c r="E22" s="2" t="s">
        <v>88</v>
      </c>
      <c r="F22" s="2" t="s">
        <v>38</v>
      </c>
      <c r="G22" s="2" t="s">
        <v>39</v>
      </c>
      <c r="H22" s="2" t="s">
        <v>19</v>
      </c>
      <c r="I22" s="2" t="str">
        <f>""</f>
        <v/>
      </c>
      <c r="J22" s="2" t="str">
        <f>"2"</f>
        <v>2</v>
      </c>
      <c r="K22" s="2" t="s">
        <v>20</v>
      </c>
      <c r="L22" s="2" t="s">
        <v>21</v>
      </c>
      <c r="M22" s="2" t="str">
        <f>""</f>
        <v/>
      </c>
      <c r="N22" s="2" t="s">
        <v>22</v>
      </c>
    </row>
    <row r="23" spans="1:14" x14ac:dyDescent="0.25">
      <c r="A23" s="2" t="s">
        <v>76</v>
      </c>
      <c r="B23" s="2">
        <v>20288</v>
      </c>
      <c r="C23" s="2" t="s">
        <v>89</v>
      </c>
      <c r="D23" s="2" t="s">
        <v>90</v>
      </c>
      <c r="E23" s="2" t="s">
        <v>91</v>
      </c>
      <c r="F23" s="2" t="s">
        <v>38</v>
      </c>
      <c r="G23" s="2" t="s">
        <v>39</v>
      </c>
      <c r="H23" s="2" t="s">
        <v>19</v>
      </c>
      <c r="I23" s="2" t="str">
        <f>""</f>
        <v/>
      </c>
      <c r="J23" s="2" t="str">
        <f>""</f>
        <v/>
      </c>
      <c r="K23" s="2" t="s">
        <v>57</v>
      </c>
      <c r="L23" s="2" t="s">
        <v>58</v>
      </c>
      <c r="M23" s="2" t="str">
        <f>""</f>
        <v/>
      </c>
      <c r="N23" s="2" t="s">
        <v>22</v>
      </c>
    </row>
    <row r="24" spans="1:14" x14ac:dyDescent="0.25">
      <c r="A24" s="1" t="s">
        <v>92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53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</row>
    <row r="25" spans="1:14" x14ac:dyDescent="0.25">
      <c r="A25" s="2" t="s">
        <v>92</v>
      </c>
      <c r="B25" s="2">
        <v>20244</v>
      </c>
      <c r="C25" s="2" t="s">
        <v>93</v>
      </c>
      <c r="D25" s="2" t="s">
        <v>94</v>
      </c>
      <c r="E25" s="2" t="s">
        <v>95</v>
      </c>
      <c r="F25" s="2" t="s">
        <v>62</v>
      </c>
      <c r="G25" s="2" t="s">
        <v>63</v>
      </c>
      <c r="H25" s="2" t="s">
        <v>19</v>
      </c>
      <c r="I25" s="2" t="str">
        <f>""</f>
        <v/>
      </c>
      <c r="J25" s="2" t="str">
        <f>"1"</f>
        <v>1</v>
      </c>
      <c r="K25" s="2" t="s">
        <v>20</v>
      </c>
      <c r="L25" s="2" t="s">
        <v>21</v>
      </c>
      <c r="M25" s="2" t="str">
        <f>""</f>
        <v/>
      </c>
      <c r="N25" s="2" t="s">
        <v>22</v>
      </c>
    </row>
    <row r="26" spans="1:14" x14ac:dyDescent="0.25">
      <c r="A26" s="1" t="s">
        <v>96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53</v>
      </c>
      <c r="J26" s="1" t="s">
        <v>9</v>
      </c>
      <c r="K26" s="1" t="s">
        <v>10</v>
      </c>
      <c r="L26" s="1" t="s">
        <v>11</v>
      </c>
      <c r="M26" s="1" t="s">
        <v>12</v>
      </c>
      <c r="N26" s="1" t="s">
        <v>13</v>
      </c>
    </row>
    <row r="27" spans="1:14" x14ac:dyDescent="0.25">
      <c r="A27" s="2" t="s">
        <v>96</v>
      </c>
      <c r="B27" s="2">
        <v>19908</v>
      </c>
      <c r="C27" s="2" t="s">
        <v>97</v>
      </c>
      <c r="D27" s="2" t="s">
        <v>98</v>
      </c>
      <c r="E27" s="2" t="s">
        <v>99</v>
      </c>
      <c r="F27" s="2" t="s">
        <v>38</v>
      </c>
      <c r="G27" s="2" t="s">
        <v>39</v>
      </c>
      <c r="H27" s="2" t="s">
        <v>19</v>
      </c>
      <c r="I27" s="2" t="str">
        <f>""</f>
        <v/>
      </c>
      <c r="J27" s="2" t="str">
        <f>"1"</f>
        <v>1</v>
      </c>
      <c r="K27" s="2" t="s">
        <v>20</v>
      </c>
      <c r="L27" s="2" t="s">
        <v>21</v>
      </c>
      <c r="M27" s="2" t="str">
        <f>""</f>
        <v/>
      </c>
      <c r="N27" s="2" t="s">
        <v>22</v>
      </c>
    </row>
    <row r="28" spans="1:14" x14ac:dyDescent="0.25">
      <c r="A28" s="2" t="s">
        <v>96</v>
      </c>
      <c r="B28" s="2">
        <v>20329</v>
      </c>
      <c r="C28" s="2" t="s">
        <v>100</v>
      </c>
      <c r="D28" s="2" t="s">
        <v>101</v>
      </c>
      <c r="E28" s="2" t="s">
        <v>102</v>
      </c>
      <c r="F28" s="2" t="s">
        <v>38</v>
      </c>
      <c r="G28" s="2" t="s">
        <v>39</v>
      </c>
      <c r="H28" s="2" t="s">
        <v>19</v>
      </c>
      <c r="I28" s="2" t="str">
        <f>""</f>
        <v/>
      </c>
      <c r="J28" s="2" t="str">
        <f>""</f>
        <v/>
      </c>
      <c r="K28" s="2" t="s">
        <v>57</v>
      </c>
      <c r="L28" s="2" t="s">
        <v>103</v>
      </c>
      <c r="M28" s="2" t="str">
        <f>""</f>
        <v/>
      </c>
      <c r="N28" s="2" t="s">
        <v>22</v>
      </c>
    </row>
    <row r="29" spans="1:14" x14ac:dyDescent="0.25">
      <c r="A29" s="1" t="s">
        <v>104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53</v>
      </c>
      <c r="J29" s="1" t="s">
        <v>9</v>
      </c>
      <c r="K29" s="1" t="s">
        <v>10</v>
      </c>
      <c r="L29" s="1" t="s">
        <v>11</v>
      </c>
      <c r="M29" s="1" t="s">
        <v>12</v>
      </c>
      <c r="N29" s="1" t="s">
        <v>13</v>
      </c>
    </row>
    <row r="30" spans="1:14" x14ac:dyDescent="0.25">
      <c r="A30" s="2" t="s">
        <v>104</v>
      </c>
      <c r="B30" s="2">
        <v>18902</v>
      </c>
      <c r="C30" s="2" t="s">
        <v>105</v>
      </c>
      <c r="D30" s="2" t="s">
        <v>106</v>
      </c>
      <c r="E30" s="2" t="s">
        <v>107</v>
      </c>
      <c r="F30" s="2" t="s">
        <v>38</v>
      </c>
      <c r="G30" s="2" t="s">
        <v>39</v>
      </c>
      <c r="H30" s="2" t="s">
        <v>19</v>
      </c>
      <c r="I30" s="2" t="str">
        <f>""</f>
        <v/>
      </c>
      <c r="J30" s="2" t="str">
        <f>"1"</f>
        <v>1</v>
      </c>
      <c r="K30" s="2" t="s">
        <v>20</v>
      </c>
      <c r="L30" s="2" t="s">
        <v>21</v>
      </c>
      <c r="M30" s="2" t="str">
        <f>""</f>
        <v/>
      </c>
      <c r="N30" s="2" t="s">
        <v>22</v>
      </c>
    </row>
    <row r="31" spans="1:14" x14ac:dyDescent="0.25">
      <c r="A31" s="2" t="s">
        <v>104</v>
      </c>
      <c r="B31" s="2">
        <v>19930</v>
      </c>
      <c r="C31" s="2" t="s">
        <v>108</v>
      </c>
      <c r="D31" s="2" t="s">
        <v>109</v>
      </c>
      <c r="E31" s="2" t="s">
        <v>110</v>
      </c>
      <c r="F31" s="2" t="s">
        <v>38</v>
      </c>
      <c r="G31" s="2" t="s">
        <v>39</v>
      </c>
      <c r="H31" s="2" t="s">
        <v>19</v>
      </c>
      <c r="I31" s="2" t="str">
        <f>""</f>
        <v/>
      </c>
      <c r="J31" s="2" t="str">
        <f>"3"</f>
        <v>3</v>
      </c>
      <c r="K31" s="2" t="s">
        <v>20</v>
      </c>
      <c r="L31" s="2" t="s">
        <v>58</v>
      </c>
      <c r="M31" s="2" t="str">
        <f>""</f>
        <v/>
      </c>
      <c r="N31" s="2" t="s">
        <v>22</v>
      </c>
    </row>
    <row r="32" spans="1:14" x14ac:dyDescent="0.25">
      <c r="A32" s="2" t="s">
        <v>104</v>
      </c>
      <c r="B32" s="2">
        <v>20076</v>
      </c>
      <c r="C32" s="2" t="s">
        <v>111</v>
      </c>
      <c r="D32" s="2" t="s">
        <v>112</v>
      </c>
      <c r="E32" s="2" t="s">
        <v>113</v>
      </c>
      <c r="F32" s="2" t="s">
        <v>38</v>
      </c>
      <c r="G32" s="2" t="s">
        <v>39</v>
      </c>
      <c r="H32" s="2" t="s">
        <v>19</v>
      </c>
      <c r="I32" s="2" t="str">
        <f>""</f>
        <v/>
      </c>
      <c r="J32" s="2" t="str">
        <f>"2"</f>
        <v>2</v>
      </c>
      <c r="K32" s="2" t="s">
        <v>20</v>
      </c>
      <c r="L32" s="2" t="s">
        <v>21</v>
      </c>
      <c r="M32" s="2" t="str">
        <f>""</f>
        <v/>
      </c>
      <c r="N32" s="2" t="s">
        <v>22</v>
      </c>
    </row>
    <row r="33" spans="1:14" x14ac:dyDescent="0.25">
      <c r="A33" s="1" t="s">
        <v>114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53</v>
      </c>
      <c r="J33" s="1" t="s">
        <v>9</v>
      </c>
      <c r="K33" s="1" t="s">
        <v>10</v>
      </c>
      <c r="L33" s="1" t="s">
        <v>11</v>
      </c>
      <c r="M33" s="1" t="s">
        <v>12</v>
      </c>
      <c r="N33" s="1" t="s">
        <v>13</v>
      </c>
    </row>
    <row r="34" spans="1:14" x14ac:dyDescent="0.25">
      <c r="A34" s="2" t="s">
        <v>114</v>
      </c>
      <c r="B34" s="2">
        <v>16436</v>
      </c>
      <c r="C34" s="2" t="s">
        <v>115</v>
      </c>
      <c r="D34" s="2" t="s">
        <v>116</v>
      </c>
      <c r="E34" s="2" t="s">
        <v>117</v>
      </c>
      <c r="F34" s="2" t="s">
        <v>118</v>
      </c>
      <c r="G34" s="2" t="s">
        <v>119</v>
      </c>
      <c r="H34" s="2" t="s">
        <v>69</v>
      </c>
      <c r="I34" s="2" t="str">
        <f>""</f>
        <v/>
      </c>
      <c r="J34" s="2" t="str">
        <f>"1"</f>
        <v>1</v>
      </c>
      <c r="K34" s="2" t="s">
        <v>20</v>
      </c>
      <c r="L34" s="2" t="s">
        <v>21</v>
      </c>
      <c r="M34" s="2" t="str">
        <f>""</f>
        <v/>
      </c>
      <c r="N34" s="2" t="s">
        <v>22</v>
      </c>
    </row>
    <row r="35" spans="1:14" x14ac:dyDescent="0.25">
      <c r="A35" s="2" t="s">
        <v>114</v>
      </c>
      <c r="B35" s="2">
        <v>19205</v>
      </c>
      <c r="C35" s="2" t="s">
        <v>120</v>
      </c>
      <c r="D35" s="2" t="s">
        <v>121</v>
      </c>
      <c r="E35" s="2" t="s">
        <v>122</v>
      </c>
      <c r="F35" s="2" t="s">
        <v>38</v>
      </c>
      <c r="G35" s="2" t="s">
        <v>39</v>
      </c>
      <c r="H35" s="2" t="s">
        <v>19</v>
      </c>
      <c r="I35" s="2" t="str">
        <f>""</f>
        <v/>
      </c>
      <c r="J35" s="2" t="str">
        <f>"2"</f>
        <v>2</v>
      </c>
      <c r="K35" s="2" t="s">
        <v>20</v>
      </c>
      <c r="L35" s="2" t="s">
        <v>21</v>
      </c>
      <c r="M35" s="2" t="str">
        <f>""</f>
        <v/>
      </c>
      <c r="N35" s="2" t="s">
        <v>22</v>
      </c>
    </row>
    <row r="36" spans="1:14" x14ac:dyDescent="0.25">
      <c r="A36" s="2" t="s">
        <v>114</v>
      </c>
      <c r="B36" s="2">
        <v>19966</v>
      </c>
      <c r="C36" s="2" t="s">
        <v>123</v>
      </c>
      <c r="D36" s="2" t="s">
        <v>124</v>
      </c>
      <c r="E36" s="2" t="s">
        <v>66</v>
      </c>
      <c r="F36" s="2" t="s">
        <v>38</v>
      </c>
      <c r="G36" s="2" t="s">
        <v>39</v>
      </c>
      <c r="H36" s="2" t="s">
        <v>19</v>
      </c>
      <c r="I36" s="2" t="str">
        <f>""</f>
        <v/>
      </c>
      <c r="J36" s="2" t="str">
        <f>"4"</f>
        <v>4</v>
      </c>
      <c r="K36" s="2" t="s">
        <v>20</v>
      </c>
      <c r="L36" s="2" t="s">
        <v>58</v>
      </c>
      <c r="M36" s="2" t="str">
        <f>""</f>
        <v/>
      </c>
      <c r="N36" s="2" t="s">
        <v>22</v>
      </c>
    </row>
    <row r="37" spans="1:14" x14ac:dyDescent="0.25">
      <c r="A37" s="2" t="s">
        <v>114</v>
      </c>
      <c r="B37" s="2">
        <v>19988</v>
      </c>
      <c r="C37" s="2" t="s">
        <v>125</v>
      </c>
      <c r="D37" s="2" t="s">
        <v>126</v>
      </c>
      <c r="E37" s="2" t="s">
        <v>127</v>
      </c>
      <c r="F37" s="2" t="s">
        <v>38</v>
      </c>
      <c r="G37" s="2" t="s">
        <v>39</v>
      </c>
      <c r="H37" s="2" t="s">
        <v>19</v>
      </c>
      <c r="I37" s="2" t="str">
        <f>""</f>
        <v/>
      </c>
      <c r="J37" s="2" t="str">
        <f>"3"</f>
        <v>3</v>
      </c>
      <c r="K37" s="2" t="s">
        <v>20</v>
      </c>
      <c r="L37" s="2" t="s">
        <v>58</v>
      </c>
      <c r="M37" s="2" t="str">
        <f>""</f>
        <v/>
      </c>
      <c r="N37" s="2" t="s">
        <v>22</v>
      </c>
    </row>
    <row r="38" spans="1:14" x14ac:dyDescent="0.25">
      <c r="A38" s="1" t="s">
        <v>128</v>
      </c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53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</row>
    <row r="39" spans="1:14" x14ac:dyDescent="0.25">
      <c r="A39" s="2" t="s">
        <v>128</v>
      </c>
      <c r="B39" s="2">
        <v>15361</v>
      </c>
      <c r="C39" s="2" t="s">
        <v>129</v>
      </c>
      <c r="D39" s="2" t="s">
        <v>130</v>
      </c>
      <c r="E39" s="2" t="s">
        <v>131</v>
      </c>
      <c r="F39" s="2" t="s">
        <v>17</v>
      </c>
      <c r="G39" s="2" t="s">
        <v>18</v>
      </c>
      <c r="H39" s="2" t="s">
        <v>19</v>
      </c>
      <c r="I39" s="2" t="str">
        <f>""</f>
        <v/>
      </c>
      <c r="J39" s="2" t="str">
        <f>"1"</f>
        <v>1</v>
      </c>
      <c r="K39" s="2" t="s">
        <v>20</v>
      </c>
      <c r="L39" s="2" t="s">
        <v>21</v>
      </c>
      <c r="M39" s="2" t="str">
        <f>""</f>
        <v/>
      </c>
      <c r="N39" s="2" t="s">
        <v>22</v>
      </c>
    </row>
    <row r="40" spans="1:14" x14ac:dyDescent="0.25">
      <c r="A40" s="1" t="s">
        <v>132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53</v>
      </c>
      <c r="J40" s="1" t="s">
        <v>9</v>
      </c>
      <c r="K40" s="1" t="s">
        <v>10</v>
      </c>
      <c r="L40" s="1" t="s">
        <v>11</v>
      </c>
      <c r="M40" s="1" t="s">
        <v>12</v>
      </c>
      <c r="N40" s="1" t="s">
        <v>13</v>
      </c>
    </row>
    <row r="41" spans="1:14" x14ac:dyDescent="0.25">
      <c r="A41" s="2" t="s">
        <v>132</v>
      </c>
      <c r="B41" s="2">
        <v>19051</v>
      </c>
      <c r="C41" s="2" t="s">
        <v>133</v>
      </c>
      <c r="D41" s="2" t="s">
        <v>134</v>
      </c>
      <c r="E41" s="2" t="s">
        <v>135</v>
      </c>
      <c r="F41" s="2" t="s">
        <v>17</v>
      </c>
      <c r="G41" s="2" t="s">
        <v>18</v>
      </c>
      <c r="H41" s="2" t="s">
        <v>19</v>
      </c>
      <c r="I41" s="2" t="str">
        <f>""</f>
        <v/>
      </c>
      <c r="J41" s="2" t="str">
        <f>"2"</f>
        <v>2</v>
      </c>
      <c r="K41" s="2" t="s">
        <v>20</v>
      </c>
      <c r="L41" s="2" t="s">
        <v>21</v>
      </c>
      <c r="M41" s="2" t="str">
        <f>""</f>
        <v/>
      </c>
      <c r="N41" s="2" t="s">
        <v>22</v>
      </c>
    </row>
    <row r="42" spans="1:14" x14ac:dyDescent="0.25">
      <c r="A42" s="2" t="s">
        <v>132</v>
      </c>
      <c r="B42" s="2">
        <v>19057</v>
      </c>
      <c r="C42" s="2" t="s">
        <v>136</v>
      </c>
      <c r="D42" s="2" t="s">
        <v>137</v>
      </c>
      <c r="E42" s="2" t="s">
        <v>138</v>
      </c>
      <c r="F42" s="2" t="s">
        <v>17</v>
      </c>
      <c r="G42" s="2" t="s">
        <v>18</v>
      </c>
      <c r="H42" s="2" t="s">
        <v>19</v>
      </c>
      <c r="I42" s="2" t="str">
        <f>""</f>
        <v/>
      </c>
      <c r="J42" s="2" t="str">
        <f>"1"</f>
        <v>1</v>
      </c>
      <c r="K42" s="2" t="s">
        <v>20</v>
      </c>
      <c r="L42" s="2" t="s">
        <v>21</v>
      </c>
      <c r="M42" s="2" t="str">
        <f>""</f>
        <v/>
      </c>
      <c r="N42" s="2" t="s">
        <v>22</v>
      </c>
    </row>
    <row r="43" spans="1:14" x14ac:dyDescent="0.25">
      <c r="A43" s="2" t="s">
        <v>132</v>
      </c>
      <c r="B43" s="2">
        <v>21570</v>
      </c>
      <c r="C43" s="2" t="s">
        <v>139</v>
      </c>
      <c r="D43" s="2" t="s">
        <v>140</v>
      </c>
      <c r="E43" s="2" t="s">
        <v>141</v>
      </c>
      <c r="F43" s="2" t="s">
        <v>142</v>
      </c>
      <c r="G43" s="2" t="s">
        <v>143</v>
      </c>
      <c r="H43" s="2" t="s">
        <v>19</v>
      </c>
      <c r="I43" s="2" t="str">
        <f>""</f>
        <v/>
      </c>
      <c r="J43" s="2" t="str">
        <f>"3"</f>
        <v>3</v>
      </c>
      <c r="K43" s="2" t="s">
        <v>20</v>
      </c>
      <c r="L43" s="2" t="s">
        <v>58</v>
      </c>
      <c r="M43" s="2" t="str">
        <f>""</f>
        <v/>
      </c>
      <c r="N43" s="2" t="s">
        <v>22</v>
      </c>
    </row>
    <row r="44" spans="1:14" x14ac:dyDescent="0.25">
      <c r="A44" s="1" t="s">
        <v>144</v>
      </c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1" t="s">
        <v>53</v>
      </c>
      <c r="J44" s="1" t="s">
        <v>9</v>
      </c>
      <c r="K44" s="1" t="s">
        <v>10</v>
      </c>
      <c r="L44" s="1" t="s">
        <v>11</v>
      </c>
      <c r="M44" s="1" t="s">
        <v>12</v>
      </c>
      <c r="N44" s="1" t="s">
        <v>13</v>
      </c>
    </row>
    <row r="45" spans="1:14" x14ac:dyDescent="0.25">
      <c r="A45" s="2" t="s">
        <v>144</v>
      </c>
      <c r="B45" s="2">
        <v>17570</v>
      </c>
      <c r="C45" s="2" t="s">
        <v>145</v>
      </c>
      <c r="D45" s="2" t="s">
        <v>146</v>
      </c>
      <c r="E45" s="2" t="s">
        <v>147</v>
      </c>
      <c r="F45" s="2" t="s">
        <v>118</v>
      </c>
      <c r="G45" s="2" t="s">
        <v>119</v>
      </c>
      <c r="H45" s="2" t="s">
        <v>69</v>
      </c>
      <c r="I45" s="2" t="str">
        <f>""</f>
        <v/>
      </c>
      <c r="J45" s="2" t="str">
        <f>"1"</f>
        <v>1</v>
      </c>
      <c r="K45" s="2" t="s">
        <v>20</v>
      </c>
      <c r="L45" s="2" t="s">
        <v>21</v>
      </c>
      <c r="M45" s="2" t="str">
        <f>""</f>
        <v/>
      </c>
      <c r="N45" s="2" t="s">
        <v>22</v>
      </c>
    </row>
    <row r="46" spans="1:14" x14ac:dyDescent="0.25">
      <c r="A46" s="2" t="s">
        <v>144</v>
      </c>
      <c r="B46" s="2">
        <v>21571</v>
      </c>
      <c r="C46" s="2" t="s">
        <v>148</v>
      </c>
      <c r="D46" s="2" t="s">
        <v>149</v>
      </c>
      <c r="E46" s="2" t="s">
        <v>150</v>
      </c>
      <c r="F46" s="2" t="s">
        <v>142</v>
      </c>
      <c r="G46" s="2" t="s">
        <v>143</v>
      </c>
      <c r="H46" s="2" t="s">
        <v>19</v>
      </c>
      <c r="I46" s="2" t="str">
        <f>""</f>
        <v/>
      </c>
      <c r="J46" s="2" t="str">
        <f>"2"</f>
        <v>2</v>
      </c>
      <c r="K46" s="2" t="s">
        <v>20</v>
      </c>
      <c r="L46" s="2" t="s">
        <v>21</v>
      </c>
      <c r="M46" s="2" t="str">
        <f>""</f>
        <v/>
      </c>
      <c r="N46" s="2" t="s">
        <v>22</v>
      </c>
    </row>
    <row r="47" spans="1:14" x14ac:dyDescent="0.25">
      <c r="A47" s="1" t="s">
        <v>151</v>
      </c>
      <c r="B47" s="1" t="s">
        <v>1</v>
      </c>
      <c r="C47" s="1" t="s">
        <v>2</v>
      </c>
      <c r="D47" s="1" t="s">
        <v>3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53</v>
      </c>
      <c r="J47" s="1" t="s">
        <v>9</v>
      </c>
      <c r="K47" s="1" t="s">
        <v>10</v>
      </c>
      <c r="L47" s="1" t="s">
        <v>11</v>
      </c>
      <c r="M47" s="1" t="s">
        <v>12</v>
      </c>
      <c r="N47" s="1" t="s">
        <v>13</v>
      </c>
    </row>
    <row r="48" spans="1:14" x14ac:dyDescent="0.25">
      <c r="A48" s="2" t="s">
        <v>151</v>
      </c>
      <c r="B48" s="2">
        <v>7889</v>
      </c>
      <c r="C48" s="2" t="s">
        <v>152</v>
      </c>
      <c r="D48" s="2" t="s">
        <v>153</v>
      </c>
      <c r="E48" s="2" t="s">
        <v>154</v>
      </c>
      <c r="F48" s="2" t="s">
        <v>155</v>
      </c>
      <c r="G48" s="2" t="s">
        <v>156</v>
      </c>
      <c r="H48" s="2" t="s">
        <v>19</v>
      </c>
      <c r="I48" s="2" t="str">
        <f>""</f>
        <v/>
      </c>
      <c r="J48" s="2" t="str">
        <f>""</f>
        <v/>
      </c>
      <c r="K48" s="2" t="s">
        <v>57</v>
      </c>
      <c r="L48" s="2" t="s">
        <v>58</v>
      </c>
      <c r="M48" s="2" t="str">
        <f>""</f>
        <v/>
      </c>
      <c r="N48" s="2" t="s">
        <v>22</v>
      </c>
    </row>
    <row r="49" spans="1:14" x14ac:dyDescent="0.25">
      <c r="A49" s="2" t="s">
        <v>151</v>
      </c>
      <c r="B49" s="2">
        <v>18106</v>
      </c>
      <c r="C49" s="2" t="s">
        <v>157</v>
      </c>
      <c r="D49" s="2" t="s">
        <v>158</v>
      </c>
      <c r="E49" s="2" t="s">
        <v>159</v>
      </c>
      <c r="F49" s="2" t="s">
        <v>38</v>
      </c>
      <c r="G49" s="2" t="s">
        <v>39</v>
      </c>
      <c r="H49" s="2" t="s">
        <v>19</v>
      </c>
      <c r="I49" s="2" t="str">
        <f>""</f>
        <v/>
      </c>
      <c r="J49" s="2" t="str">
        <f>"1"</f>
        <v>1</v>
      </c>
      <c r="K49" s="2" t="s">
        <v>20</v>
      </c>
      <c r="L49" s="2" t="s">
        <v>21</v>
      </c>
      <c r="M49" s="2" t="str">
        <f>""</f>
        <v/>
      </c>
      <c r="N49" s="2" t="s">
        <v>22</v>
      </c>
    </row>
    <row r="50" spans="1:14" x14ac:dyDescent="0.25">
      <c r="A50" s="2" t="s">
        <v>151</v>
      </c>
      <c r="B50" s="2">
        <v>18476</v>
      </c>
      <c r="C50" s="2" t="s">
        <v>160</v>
      </c>
      <c r="D50" s="2" t="s">
        <v>161</v>
      </c>
      <c r="E50" s="2" t="s">
        <v>162</v>
      </c>
      <c r="F50" s="2" t="s">
        <v>62</v>
      </c>
      <c r="G50" s="2" t="s">
        <v>63</v>
      </c>
      <c r="H50" s="2" t="s">
        <v>19</v>
      </c>
      <c r="I50" s="2" t="str">
        <f>""</f>
        <v/>
      </c>
      <c r="J50" s="2" t="str">
        <f>"5"</f>
        <v>5</v>
      </c>
      <c r="K50" s="2" t="s">
        <v>20</v>
      </c>
      <c r="L50" s="2" t="s">
        <v>58</v>
      </c>
      <c r="M50" s="2" t="str">
        <f>""</f>
        <v/>
      </c>
      <c r="N50" s="2" t="s">
        <v>22</v>
      </c>
    </row>
    <row r="51" spans="1:14" x14ac:dyDescent="0.25">
      <c r="A51" s="2" t="s">
        <v>151</v>
      </c>
      <c r="B51" s="2">
        <v>19055</v>
      </c>
      <c r="C51" s="2" t="s">
        <v>163</v>
      </c>
      <c r="D51" s="2" t="s">
        <v>164</v>
      </c>
      <c r="E51" s="2" t="s">
        <v>165</v>
      </c>
      <c r="F51" s="2" t="s">
        <v>17</v>
      </c>
      <c r="G51" s="2" t="s">
        <v>18</v>
      </c>
      <c r="H51" s="2" t="s">
        <v>19</v>
      </c>
      <c r="I51" s="2" t="str">
        <f>""</f>
        <v/>
      </c>
      <c r="J51" s="2" t="str">
        <f>"3"</f>
        <v>3</v>
      </c>
      <c r="K51" s="2" t="s">
        <v>20</v>
      </c>
      <c r="L51" s="2" t="s">
        <v>58</v>
      </c>
      <c r="M51" s="2" t="str">
        <f>""</f>
        <v/>
      </c>
      <c r="N51" s="2" t="s">
        <v>22</v>
      </c>
    </row>
    <row r="52" spans="1:14" x14ac:dyDescent="0.25">
      <c r="A52" s="2" t="s">
        <v>151</v>
      </c>
      <c r="B52" s="2">
        <v>19056</v>
      </c>
      <c r="C52" s="2" t="s">
        <v>166</v>
      </c>
      <c r="D52" s="2" t="s">
        <v>167</v>
      </c>
      <c r="E52" s="2" t="s">
        <v>168</v>
      </c>
      <c r="F52" s="2" t="s">
        <v>17</v>
      </c>
      <c r="G52" s="2" t="s">
        <v>18</v>
      </c>
      <c r="H52" s="2" t="s">
        <v>19</v>
      </c>
      <c r="I52" s="2" t="str">
        <f>""</f>
        <v/>
      </c>
      <c r="J52" s="2" t="str">
        <f>"5"</f>
        <v>5</v>
      </c>
      <c r="K52" s="2" t="s">
        <v>20</v>
      </c>
      <c r="L52" s="2" t="s">
        <v>58</v>
      </c>
      <c r="M52" s="2" t="str">
        <f>""</f>
        <v/>
      </c>
      <c r="N52" s="2" t="s">
        <v>22</v>
      </c>
    </row>
    <row r="53" spans="1:14" x14ac:dyDescent="0.25">
      <c r="A53" s="2" t="s">
        <v>151</v>
      </c>
      <c r="B53" s="2">
        <v>19059</v>
      </c>
      <c r="C53" s="2" t="s">
        <v>23</v>
      </c>
      <c r="D53" s="2" t="s">
        <v>24</v>
      </c>
      <c r="E53" s="2" t="s">
        <v>25</v>
      </c>
      <c r="F53" s="2" t="s">
        <v>17</v>
      </c>
      <c r="G53" s="2" t="s">
        <v>18</v>
      </c>
      <c r="H53" s="2" t="s">
        <v>19</v>
      </c>
      <c r="I53" s="2" t="str">
        <f>""</f>
        <v/>
      </c>
      <c r="J53" s="2" t="str">
        <f>"4"</f>
        <v>4</v>
      </c>
      <c r="K53" s="2" t="s">
        <v>20</v>
      </c>
      <c r="L53" s="2" t="s">
        <v>58</v>
      </c>
      <c r="M53" s="2" t="str">
        <f>""</f>
        <v/>
      </c>
      <c r="N53" s="2" t="s">
        <v>22</v>
      </c>
    </row>
    <row r="54" spans="1:14" x14ac:dyDescent="0.25">
      <c r="A54" s="2" t="s">
        <v>151</v>
      </c>
      <c r="B54" s="2">
        <v>21572</v>
      </c>
      <c r="C54" s="2" t="s">
        <v>169</v>
      </c>
      <c r="D54" s="2" t="s">
        <v>170</v>
      </c>
      <c r="E54" s="2" t="s">
        <v>171</v>
      </c>
      <c r="F54" s="2" t="s">
        <v>38</v>
      </c>
      <c r="G54" s="2" t="s">
        <v>39</v>
      </c>
      <c r="H54" s="2" t="s">
        <v>19</v>
      </c>
      <c r="I54" s="2" t="str">
        <f>""</f>
        <v/>
      </c>
      <c r="J54" s="2" t="str">
        <f>"2"</f>
        <v>2</v>
      </c>
      <c r="K54" s="2" t="s">
        <v>20</v>
      </c>
      <c r="L54" s="2" t="s">
        <v>21</v>
      </c>
      <c r="M54" s="2" t="str">
        <f>""</f>
        <v/>
      </c>
      <c r="N54" s="2" t="s">
        <v>22</v>
      </c>
    </row>
    <row r="55" spans="1:14" x14ac:dyDescent="0.25">
      <c r="A55" s="1" t="s">
        <v>172</v>
      </c>
      <c r="B55" s="1" t="s">
        <v>1</v>
      </c>
      <c r="C55" s="1" t="s">
        <v>2</v>
      </c>
      <c r="D55" s="1" t="s">
        <v>3</v>
      </c>
      <c r="E55" s="1" t="s">
        <v>4</v>
      </c>
      <c r="F55" s="1" t="s">
        <v>5</v>
      </c>
      <c r="G55" s="1" t="s">
        <v>6</v>
      </c>
      <c r="H55" s="1" t="s">
        <v>7</v>
      </c>
      <c r="I55" s="1" t="s">
        <v>53</v>
      </c>
      <c r="J55" s="1" t="s">
        <v>9</v>
      </c>
      <c r="K55" s="1" t="s">
        <v>10</v>
      </c>
      <c r="L55" s="1" t="s">
        <v>11</v>
      </c>
      <c r="M55" s="1" t="s">
        <v>12</v>
      </c>
      <c r="N55" s="1" t="s">
        <v>13</v>
      </c>
    </row>
    <row r="56" spans="1:14" x14ac:dyDescent="0.25">
      <c r="A56" s="2" t="s">
        <v>172</v>
      </c>
      <c r="B56" s="2">
        <v>17529</v>
      </c>
      <c r="C56" s="2" t="s">
        <v>173</v>
      </c>
      <c r="D56" s="2" t="s">
        <v>174</v>
      </c>
      <c r="E56" s="2" t="s">
        <v>175</v>
      </c>
      <c r="F56" s="2" t="s">
        <v>176</v>
      </c>
      <c r="G56" s="2" t="s">
        <v>177</v>
      </c>
      <c r="H56" s="2" t="s">
        <v>19</v>
      </c>
      <c r="I56" s="2" t="str">
        <f>""</f>
        <v/>
      </c>
      <c r="J56" s="2" t="str">
        <f>""</f>
        <v/>
      </c>
      <c r="K56" s="2" t="s">
        <v>57</v>
      </c>
      <c r="L56" s="2" t="s">
        <v>58</v>
      </c>
      <c r="M56" s="2" t="str">
        <f>""</f>
        <v/>
      </c>
      <c r="N56" s="2" t="s">
        <v>22</v>
      </c>
    </row>
    <row r="57" spans="1:14" x14ac:dyDescent="0.25">
      <c r="A57" s="2" t="s">
        <v>172</v>
      </c>
      <c r="B57" s="2">
        <v>18327</v>
      </c>
      <c r="C57" s="2" t="s">
        <v>178</v>
      </c>
      <c r="D57" s="2" t="s">
        <v>179</v>
      </c>
      <c r="E57" s="2" t="s">
        <v>180</v>
      </c>
      <c r="F57" s="2" t="s">
        <v>38</v>
      </c>
      <c r="G57" s="2" t="s">
        <v>39</v>
      </c>
      <c r="H57" s="2" t="s">
        <v>19</v>
      </c>
      <c r="I57" s="2" t="str">
        <f>""</f>
        <v/>
      </c>
      <c r="J57" s="2" t="str">
        <f>"4"</f>
        <v>4</v>
      </c>
      <c r="K57" s="2" t="s">
        <v>20</v>
      </c>
      <c r="L57" s="2" t="s">
        <v>58</v>
      </c>
      <c r="M57" s="2" t="str">
        <f>""</f>
        <v/>
      </c>
      <c r="N57" s="2" t="s">
        <v>22</v>
      </c>
    </row>
    <row r="58" spans="1:14" x14ac:dyDescent="0.25">
      <c r="A58" s="2" t="s">
        <v>172</v>
      </c>
      <c r="B58" s="2">
        <v>19061</v>
      </c>
      <c r="C58" s="2" t="s">
        <v>181</v>
      </c>
      <c r="D58" s="2" t="s">
        <v>182</v>
      </c>
      <c r="E58" s="2" t="s">
        <v>183</v>
      </c>
      <c r="F58" s="2" t="s">
        <v>17</v>
      </c>
      <c r="G58" s="2" t="s">
        <v>18</v>
      </c>
      <c r="H58" s="2" t="s">
        <v>19</v>
      </c>
      <c r="I58" s="2" t="str">
        <f>""</f>
        <v/>
      </c>
      <c r="J58" s="2" t="str">
        <f>""</f>
        <v/>
      </c>
      <c r="K58" s="2" t="s">
        <v>57</v>
      </c>
      <c r="L58" s="2" t="s">
        <v>58</v>
      </c>
      <c r="M58" s="2" t="str">
        <f>""</f>
        <v/>
      </c>
      <c r="N58" s="2" t="s">
        <v>22</v>
      </c>
    </row>
    <row r="59" spans="1:14" x14ac:dyDescent="0.25">
      <c r="A59" s="2" t="s">
        <v>172</v>
      </c>
      <c r="B59" s="2">
        <v>19062</v>
      </c>
      <c r="C59" s="2" t="s">
        <v>184</v>
      </c>
      <c r="D59" s="2" t="s">
        <v>185</v>
      </c>
      <c r="E59" s="2" t="s">
        <v>186</v>
      </c>
      <c r="F59" s="2" t="s">
        <v>17</v>
      </c>
      <c r="G59" s="2" t="s">
        <v>18</v>
      </c>
      <c r="H59" s="2" t="s">
        <v>19</v>
      </c>
      <c r="I59" s="2" t="str">
        <f>""</f>
        <v/>
      </c>
      <c r="J59" s="2" t="str">
        <f>"1"</f>
        <v>1</v>
      </c>
      <c r="K59" s="2" t="s">
        <v>20</v>
      </c>
      <c r="L59" s="2" t="s">
        <v>21</v>
      </c>
      <c r="M59" s="2" t="str">
        <f>""</f>
        <v/>
      </c>
      <c r="N59" s="2" t="s">
        <v>22</v>
      </c>
    </row>
    <row r="60" spans="1:14" x14ac:dyDescent="0.25">
      <c r="A60" s="2" t="s">
        <v>172</v>
      </c>
      <c r="B60" s="2">
        <v>19063</v>
      </c>
      <c r="C60" s="2" t="s">
        <v>187</v>
      </c>
      <c r="D60" s="2" t="s">
        <v>188</v>
      </c>
      <c r="E60" s="2" t="s">
        <v>189</v>
      </c>
      <c r="F60" s="2" t="s">
        <v>17</v>
      </c>
      <c r="G60" s="2" t="s">
        <v>18</v>
      </c>
      <c r="H60" s="2" t="s">
        <v>19</v>
      </c>
      <c r="I60" s="2" t="str">
        <f>""</f>
        <v/>
      </c>
      <c r="J60" s="2" t="str">
        <f>""</f>
        <v/>
      </c>
      <c r="K60" s="2" t="s">
        <v>57</v>
      </c>
      <c r="L60" s="2" t="s">
        <v>58</v>
      </c>
      <c r="M60" s="2" t="str">
        <f>""</f>
        <v/>
      </c>
      <c r="N60" s="2" t="s">
        <v>22</v>
      </c>
    </row>
    <row r="61" spans="1:14" x14ac:dyDescent="0.25">
      <c r="A61" s="2" t="s">
        <v>172</v>
      </c>
      <c r="B61" s="2">
        <v>19898</v>
      </c>
      <c r="C61" s="2" t="s">
        <v>190</v>
      </c>
      <c r="D61" s="2" t="s">
        <v>191</v>
      </c>
      <c r="E61" s="2" t="s">
        <v>192</v>
      </c>
      <c r="F61" s="2" t="s">
        <v>38</v>
      </c>
      <c r="G61" s="2" t="s">
        <v>39</v>
      </c>
      <c r="H61" s="2" t="s">
        <v>19</v>
      </c>
      <c r="I61" s="2" t="str">
        <f>""</f>
        <v/>
      </c>
      <c r="J61" s="2" t="str">
        <f>"2"</f>
        <v>2</v>
      </c>
      <c r="K61" s="2" t="s">
        <v>20</v>
      </c>
      <c r="L61" s="2" t="s">
        <v>21</v>
      </c>
      <c r="M61" s="2" t="str">
        <f>""</f>
        <v/>
      </c>
      <c r="N61" s="2" t="s">
        <v>22</v>
      </c>
    </row>
    <row r="62" spans="1:14" x14ac:dyDescent="0.25">
      <c r="A62" s="2" t="s">
        <v>172</v>
      </c>
      <c r="B62" s="2">
        <v>20079</v>
      </c>
      <c r="C62" s="2" t="s">
        <v>193</v>
      </c>
      <c r="D62" s="2" t="s">
        <v>194</v>
      </c>
      <c r="E62" s="2" t="s">
        <v>195</v>
      </c>
      <c r="F62" s="2" t="s">
        <v>17</v>
      </c>
      <c r="G62" s="2" t="s">
        <v>18</v>
      </c>
      <c r="H62" s="2" t="s">
        <v>19</v>
      </c>
      <c r="I62" s="2" t="str">
        <f>""</f>
        <v/>
      </c>
      <c r="J62" s="2" t="str">
        <f>""</f>
        <v/>
      </c>
      <c r="K62" s="2" t="s">
        <v>57</v>
      </c>
      <c r="L62" s="2" t="s">
        <v>58</v>
      </c>
      <c r="M62" s="2" t="str">
        <f>""</f>
        <v/>
      </c>
      <c r="N62" s="2" t="s">
        <v>22</v>
      </c>
    </row>
    <row r="63" spans="1:14" x14ac:dyDescent="0.25">
      <c r="A63" s="2" t="s">
        <v>172</v>
      </c>
      <c r="B63" s="2">
        <v>20276</v>
      </c>
      <c r="C63" s="2" t="s">
        <v>196</v>
      </c>
      <c r="D63" s="2" t="s">
        <v>197</v>
      </c>
      <c r="E63" s="2" t="s">
        <v>198</v>
      </c>
      <c r="F63" s="2" t="s">
        <v>38</v>
      </c>
      <c r="G63" s="2" t="s">
        <v>39</v>
      </c>
      <c r="H63" s="2" t="s">
        <v>19</v>
      </c>
      <c r="I63" s="2" t="str">
        <f>""</f>
        <v/>
      </c>
      <c r="J63" s="2" t="str">
        <f>""</f>
        <v/>
      </c>
      <c r="K63" s="2" t="s">
        <v>57</v>
      </c>
      <c r="L63" s="2" t="s">
        <v>58</v>
      </c>
      <c r="M63" s="2" t="str">
        <f>""</f>
        <v/>
      </c>
      <c r="N63" s="2" t="s">
        <v>22</v>
      </c>
    </row>
    <row r="64" spans="1:14" x14ac:dyDescent="0.25">
      <c r="A64" s="2" t="s">
        <v>172</v>
      </c>
      <c r="B64" s="2">
        <v>20324</v>
      </c>
      <c r="C64" s="2" t="s">
        <v>199</v>
      </c>
      <c r="D64" s="2" t="s">
        <v>200</v>
      </c>
      <c r="E64" s="2" t="s">
        <v>201</v>
      </c>
      <c r="F64" s="2" t="s">
        <v>38</v>
      </c>
      <c r="G64" s="2" t="s">
        <v>39</v>
      </c>
      <c r="H64" s="2" t="s">
        <v>19</v>
      </c>
      <c r="I64" s="2" t="str">
        <f>""</f>
        <v/>
      </c>
      <c r="J64" s="2" t="str">
        <f>""</f>
        <v/>
      </c>
      <c r="K64" s="2" t="s">
        <v>57</v>
      </c>
      <c r="L64" s="2" t="s">
        <v>58</v>
      </c>
      <c r="M64" s="2" t="str">
        <f>""</f>
        <v/>
      </c>
      <c r="N64" s="2" t="s">
        <v>22</v>
      </c>
    </row>
    <row r="65" spans="1:14" x14ac:dyDescent="0.25">
      <c r="A65" s="2" t="s">
        <v>172</v>
      </c>
      <c r="B65" s="2">
        <v>21574</v>
      </c>
      <c r="C65" s="2" t="s">
        <v>202</v>
      </c>
      <c r="D65" s="2" t="s">
        <v>203</v>
      </c>
      <c r="E65" s="2" t="s">
        <v>204</v>
      </c>
      <c r="F65" s="2" t="s">
        <v>142</v>
      </c>
      <c r="G65" s="2" t="s">
        <v>143</v>
      </c>
      <c r="H65" s="2" t="s">
        <v>19</v>
      </c>
      <c r="I65" s="2" t="str">
        <f>""</f>
        <v/>
      </c>
      <c r="J65" s="2" t="str">
        <f>"3"</f>
        <v>3</v>
      </c>
      <c r="K65" s="2" t="s">
        <v>20</v>
      </c>
      <c r="L65" s="2" t="s">
        <v>58</v>
      </c>
      <c r="M65" s="2" t="str">
        <f>""</f>
        <v/>
      </c>
      <c r="N65" s="2" t="s">
        <v>22</v>
      </c>
    </row>
    <row r="66" spans="1:14" x14ac:dyDescent="0.25">
      <c r="A66" s="1" t="s">
        <v>205</v>
      </c>
      <c r="B66" s="1" t="s">
        <v>1</v>
      </c>
      <c r="C66" s="1" t="s">
        <v>2</v>
      </c>
      <c r="D66" s="1" t="s">
        <v>3</v>
      </c>
      <c r="E66" s="1" t="s">
        <v>4</v>
      </c>
      <c r="F66" s="1" t="s">
        <v>5</v>
      </c>
      <c r="G66" s="1" t="s">
        <v>6</v>
      </c>
      <c r="H66" s="1" t="s">
        <v>7</v>
      </c>
      <c r="I66" s="1" t="s">
        <v>53</v>
      </c>
      <c r="J66" s="1" t="s">
        <v>9</v>
      </c>
      <c r="K66" s="1" t="s">
        <v>10</v>
      </c>
      <c r="L66" s="1" t="s">
        <v>11</v>
      </c>
      <c r="M66" s="1" t="s">
        <v>12</v>
      </c>
      <c r="N66" s="1" t="s">
        <v>13</v>
      </c>
    </row>
    <row r="67" spans="1:14" x14ac:dyDescent="0.25">
      <c r="A67" s="2" t="s">
        <v>205</v>
      </c>
      <c r="B67" s="2">
        <v>16721</v>
      </c>
      <c r="C67" s="2" t="s">
        <v>206</v>
      </c>
      <c r="D67" s="2" t="s">
        <v>207</v>
      </c>
      <c r="E67" s="2" t="s">
        <v>208</v>
      </c>
      <c r="F67" s="2" t="s">
        <v>209</v>
      </c>
      <c r="G67" s="2" t="s">
        <v>210</v>
      </c>
      <c r="H67" s="2" t="s">
        <v>19</v>
      </c>
      <c r="I67" s="2" t="str">
        <f>""</f>
        <v/>
      </c>
      <c r="J67" s="2" t="str">
        <f>"4"</f>
        <v>4</v>
      </c>
      <c r="K67" s="2" t="s">
        <v>20</v>
      </c>
      <c r="L67" s="2" t="s">
        <v>58</v>
      </c>
      <c r="M67" s="2" t="str">
        <f>""</f>
        <v/>
      </c>
      <c r="N67" s="2" t="s">
        <v>22</v>
      </c>
    </row>
    <row r="68" spans="1:14" x14ac:dyDescent="0.25">
      <c r="A68" s="2" t="s">
        <v>205</v>
      </c>
      <c r="B68" s="2">
        <v>18715</v>
      </c>
      <c r="C68" s="2" t="s">
        <v>211</v>
      </c>
      <c r="D68" s="2" t="s">
        <v>212</v>
      </c>
      <c r="E68" s="2" t="s">
        <v>213</v>
      </c>
      <c r="F68" s="2" t="s">
        <v>62</v>
      </c>
      <c r="G68" s="2" t="s">
        <v>63</v>
      </c>
      <c r="H68" s="2" t="s">
        <v>19</v>
      </c>
      <c r="I68" s="2" t="str">
        <f>""</f>
        <v/>
      </c>
      <c r="J68" s="2" t="str">
        <f>"3"</f>
        <v>3</v>
      </c>
      <c r="K68" s="2" t="s">
        <v>20</v>
      </c>
      <c r="L68" s="2" t="s">
        <v>58</v>
      </c>
      <c r="M68" s="2" t="str">
        <f>""</f>
        <v/>
      </c>
      <c r="N68" s="2" t="s">
        <v>22</v>
      </c>
    </row>
    <row r="69" spans="1:14" x14ac:dyDescent="0.25">
      <c r="A69" s="2" t="s">
        <v>205</v>
      </c>
      <c r="B69" s="2">
        <v>19054</v>
      </c>
      <c r="C69" s="2" t="s">
        <v>214</v>
      </c>
      <c r="D69" s="2" t="s">
        <v>215</v>
      </c>
      <c r="E69" s="2" t="s">
        <v>216</v>
      </c>
      <c r="F69" s="2" t="s">
        <v>17</v>
      </c>
      <c r="G69" s="2" t="s">
        <v>18</v>
      </c>
      <c r="H69" s="2" t="s">
        <v>19</v>
      </c>
      <c r="I69" s="2" t="str">
        <f>""</f>
        <v/>
      </c>
      <c r="J69" s="2" t="str">
        <f>""</f>
        <v/>
      </c>
      <c r="K69" s="2" t="s">
        <v>57</v>
      </c>
      <c r="L69" s="2" t="s">
        <v>58</v>
      </c>
      <c r="M69" s="2" t="str">
        <f>""</f>
        <v/>
      </c>
      <c r="N69" s="2" t="s">
        <v>22</v>
      </c>
    </row>
    <row r="70" spans="1:14" x14ac:dyDescent="0.25">
      <c r="A70" s="2" t="s">
        <v>205</v>
      </c>
      <c r="B70" s="2">
        <v>20296</v>
      </c>
      <c r="C70" s="2" t="s">
        <v>217</v>
      </c>
      <c r="D70" s="2" t="s">
        <v>218</v>
      </c>
      <c r="E70" s="2" t="s">
        <v>219</v>
      </c>
      <c r="F70" s="2" t="s">
        <v>220</v>
      </c>
      <c r="G70" s="2" t="s">
        <v>221</v>
      </c>
      <c r="H70" s="2" t="s">
        <v>222</v>
      </c>
      <c r="I70" s="2" t="str">
        <f>""</f>
        <v/>
      </c>
      <c r="J70" s="2" t="str">
        <f>""</f>
        <v/>
      </c>
      <c r="K70" s="2" t="s">
        <v>57</v>
      </c>
      <c r="L70" s="2" t="s">
        <v>58</v>
      </c>
      <c r="M70" s="2" t="str">
        <f>""</f>
        <v/>
      </c>
      <c r="N70" s="2" t="s">
        <v>22</v>
      </c>
    </row>
    <row r="71" spans="1:14" x14ac:dyDescent="0.25">
      <c r="A71" s="2" t="s">
        <v>205</v>
      </c>
      <c r="B71" s="2">
        <v>20323</v>
      </c>
      <c r="C71" s="2" t="s">
        <v>223</v>
      </c>
      <c r="D71" s="2" t="s">
        <v>224</v>
      </c>
      <c r="E71" s="2" t="s">
        <v>225</v>
      </c>
      <c r="F71" s="2" t="s">
        <v>38</v>
      </c>
      <c r="G71" s="2" t="s">
        <v>39</v>
      </c>
      <c r="H71" s="2" t="s">
        <v>19</v>
      </c>
      <c r="I71" s="2" t="str">
        <f>""</f>
        <v/>
      </c>
      <c r="J71" s="2" t="str">
        <f>"2"</f>
        <v>2</v>
      </c>
      <c r="K71" s="2" t="s">
        <v>20</v>
      </c>
      <c r="L71" s="2" t="s">
        <v>21</v>
      </c>
      <c r="M71" s="2" t="str">
        <f>""</f>
        <v/>
      </c>
      <c r="N71" s="2" t="s">
        <v>22</v>
      </c>
    </row>
    <row r="72" spans="1:14" x14ac:dyDescent="0.25">
      <c r="A72" s="2" t="s">
        <v>205</v>
      </c>
      <c r="B72" s="2">
        <v>20327</v>
      </c>
      <c r="C72" s="2" t="s">
        <v>226</v>
      </c>
      <c r="D72" s="2" t="s">
        <v>227</v>
      </c>
      <c r="E72" s="2" t="s">
        <v>51</v>
      </c>
      <c r="F72" s="2" t="s">
        <v>38</v>
      </c>
      <c r="G72" s="2" t="s">
        <v>39</v>
      </c>
      <c r="H72" s="2" t="s">
        <v>19</v>
      </c>
      <c r="I72" s="2" t="str">
        <f>""</f>
        <v/>
      </c>
      <c r="J72" s="2" t="str">
        <f>"1"</f>
        <v>1</v>
      </c>
      <c r="K72" s="2" t="s">
        <v>20</v>
      </c>
      <c r="L72" s="2" t="s">
        <v>21</v>
      </c>
      <c r="M72" s="2" t="str">
        <f>""</f>
        <v/>
      </c>
      <c r="N72" s="2" t="s">
        <v>22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(23)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Karin LUCE-DINIZ</cp:lastModifiedBy>
  <dcterms:created xsi:type="dcterms:W3CDTF">2025-02-28T12:53:12Z</dcterms:created>
  <dcterms:modified xsi:type="dcterms:W3CDTF">2025-03-10T12:21:47Z</dcterms:modified>
</cp:coreProperties>
</file>