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fsu-my.sharepoint.com/personal/mralfanokalli_sport-u_com/Documents/Palmares en cours/Palmarès 2025/"/>
    </mc:Choice>
  </mc:AlternateContent>
  <xr:revisionPtr revIDLastSave="92" documentId="101_{35B713FA-39BD-4557-8BB5-7357E9FC8D93}" xr6:coauthVersionLast="47" xr6:coauthVersionMax="47" xr10:uidLastSave="{4B075525-E488-4C4A-9038-BE013A2283D4}"/>
  <bookViews>
    <workbookView xWindow="23880" yWindow="-120" windowWidth="29040" windowHeight="15720" tabRatio="753" activeTab="3" xr2:uid="{00000000-000D-0000-FFFF-FFFF00000000}"/>
  </bookViews>
  <sheets>
    <sheet name="AUTRE LYON" sheetId="17" r:id="rId1"/>
    <sheet name="ST ETIENNE" sheetId="18" r:id="rId2"/>
    <sheet name="ACADEMIE" sheetId="16" r:id="rId3"/>
    <sheet name="AURA" sheetId="10" r:id="rId4"/>
    <sheet name="INTERLIGUE-CONF" sheetId="15" r:id="rId5"/>
    <sheet name="Challenge National" sheetId="19" r:id="rId6"/>
    <sheet name=" Coupe de France" sheetId="8" r:id="rId7"/>
    <sheet name="Podium Coupe" sheetId="14" r:id="rId8"/>
    <sheet name="CFU" sheetId="7" r:id="rId9"/>
    <sheet name="Podium CFU" sheetId="13" r:id="rId10"/>
  </sheets>
  <definedNames>
    <definedName name="_xlnm._FilterDatabase" localSheetId="0" hidden="1">'AUTRE LYON'!$A$2:$J$1105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90" i="10" l="1"/>
  <c r="F1189" i="10"/>
  <c r="F1188" i="10"/>
  <c r="F1187" i="10"/>
  <c r="F1185" i="10"/>
  <c r="F1184" i="10"/>
  <c r="F1183" i="10"/>
  <c r="F1181" i="10"/>
  <c r="F1180" i="10"/>
  <c r="F1179" i="10"/>
  <c r="F1178" i="10"/>
  <c r="F1177" i="10"/>
  <c r="F1176" i="10"/>
  <c r="F1175" i="10"/>
  <c r="F1168" i="10"/>
  <c r="F1167" i="10"/>
  <c r="F1166" i="10"/>
  <c r="F1165" i="10"/>
  <c r="F1164" i="10"/>
  <c r="F1163" i="10"/>
  <c r="F1162" i="10"/>
  <c r="F1142" i="10"/>
  <c r="F1141" i="10"/>
  <c r="F1140" i="10"/>
  <c r="F1135" i="10"/>
  <c r="F1134" i="10"/>
  <c r="F1133" i="10"/>
  <c r="F1132" i="10"/>
  <c r="F505" i="10" l="1"/>
  <c r="F504" i="10"/>
  <c r="F503" i="10"/>
  <c r="F501" i="10"/>
  <c r="F500" i="10"/>
  <c r="F494" i="10"/>
  <c r="F490" i="10"/>
  <c r="F489" i="10"/>
  <c r="F488" i="10"/>
  <c r="F487" i="10"/>
  <c r="F486" i="10"/>
  <c r="F485" i="10"/>
  <c r="F483" i="10"/>
  <c r="F482" i="10"/>
  <c r="F481" i="10"/>
  <c r="F480" i="10"/>
  <c r="F479" i="10"/>
  <c r="F478" i="10"/>
  <c r="F477" i="10"/>
  <c r="F476" i="10"/>
  <c r="F475" i="10"/>
  <c r="F474" i="10"/>
  <c r="F473" i="10"/>
  <c r="F472" i="10"/>
  <c r="F471" i="10"/>
  <c r="F470" i="10"/>
  <c r="F469" i="10"/>
  <c r="F468" i="10"/>
  <c r="F467" i="10"/>
  <c r="F466" i="10"/>
  <c r="F465" i="10"/>
  <c r="F464" i="10"/>
  <c r="F463" i="10"/>
  <c r="F462" i="10"/>
  <c r="F461" i="10"/>
  <c r="F460" i="10"/>
  <c r="F459" i="10"/>
  <c r="F458" i="10"/>
  <c r="F457" i="10"/>
  <c r="F456" i="10"/>
  <c r="F455" i="10"/>
  <c r="F454" i="10"/>
  <c r="F453" i="10"/>
  <c r="F452" i="10"/>
  <c r="F451" i="10"/>
  <c r="F450" i="10"/>
  <c r="F449" i="10"/>
  <c r="F448" i="10"/>
  <c r="F447" i="10"/>
  <c r="F440" i="10"/>
  <c r="F439" i="10"/>
  <c r="F438" i="10"/>
  <c r="F437" i="10"/>
  <c r="F436" i="10"/>
  <c r="F434" i="10"/>
  <c r="F433" i="10"/>
  <c r="F432" i="10"/>
  <c r="F401" i="10"/>
  <c r="F1117" i="16"/>
  <c r="F1116" i="16"/>
  <c r="F1115" i="16"/>
  <c r="F1114" i="16"/>
  <c r="F1113" i="16"/>
  <c r="F1112" i="16"/>
  <c r="F1111" i="16"/>
  <c r="F1110" i="16"/>
  <c r="F1109" i="16"/>
  <c r="F1108" i="16"/>
  <c r="F1107" i="16"/>
  <c r="F190" i="15"/>
  <c r="F189" i="15"/>
  <c r="F184" i="15"/>
  <c r="F183" i="15"/>
  <c r="F182" i="15"/>
  <c r="F175" i="15"/>
  <c r="F174" i="15"/>
  <c r="F173" i="15"/>
  <c r="F172" i="15"/>
  <c r="F171" i="15"/>
  <c r="F162" i="15"/>
  <c r="F161" i="15"/>
  <c r="F160" i="15"/>
  <c r="F159" i="15"/>
  <c r="F158" i="15"/>
  <c r="F157" i="15"/>
  <c r="F156" i="15"/>
  <c r="F155" i="15"/>
  <c r="F154" i="15"/>
  <c r="F145" i="15"/>
  <c r="F144" i="15"/>
  <c r="F143" i="15"/>
  <c r="F142" i="15"/>
  <c r="F133" i="15"/>
  <c r="F132" i="15"/>
  <c r="F131" i="15"/>
  <c r="F126" i="15"/>
  <c r="F122" i="15"/>
  <c r="F121" i="15"/>
  <c r="F115" i="15"/>
  <c r="F106" i="15"/>
  <c r="F105" i="15"/>
  <c r="F104" i="15"/>
  <c r="F103" i="15"/>
  <c r="F102" i="15"/>
  <c r="F101" i="15"/>
  <c r="F100" i="15"/>
  <c r="F91" i="15"/>
  <c r="F90" i="15"/>
  <c r="F89" i="15"/>
  <c r="F88" i="15"/>
  <c r="F87" i="15"/>
  <c r="F86" i="15"/>
  <c r="F85" i="15"/>
  <c r="F84" i="15"/>
  <c r="F83" i="15"/>
  <c r="F82" i="15"/>
  <c r="F81" i="15"/>
  <c r="F80" i="15"/>
  <c r="F79" i="15"/>
  <c r="F78" i="15"/>
  <c r="F77" i="15"/>
  <c r="F76" i="15"/>
  <c r="F75" i="15"/>
  <c r="F74" i="15"/>
  <c r="F65" i="15"/>
  <c r="F64" i="15"/>
  <c r="F63" i="15"/>
  <c r="F62" i="15"/>
  <c r="F61" i="15"/>
  <c r="F60" i="15"/>
  <c r="F59" i="15"/>
  <c r="F58" i="15"/>
  <c r="F57" i="15"/>
  <c r="F56" i="15"/>
  <c r="F55" i="15"/>
  <c r="F54" i="15"/>
  <c r="F45" i="15"/>
  <c r="F44" i="15"/>
  <c r="F43" i="15"/>
  <c r="F42" i="15"/>
  <c r="F41" i="15"/>
  <c r="F40" i="15"/>
  <c r="F39" i="15"/>
  <c r="F38" i="15"/>
  <c r="F37" i="15"/>
  <c r="F9" i="15"/>
  <c r="F3" i="15"/>
  <c r="F114" i="16"/>
  <c r="F108" i="16"/>
  <c r="F2050" i="16"/>
  <c r="F2046" i="16"/>
  <c r="F2042" i="16"/>
  <c r="F1974" i="16"/>
  <c r="F1970" i="16"/>
  <c r="F1966" i="16"/>
  <c r="F598" i="10"/>
  <c r="F597" i="10"/>
  <c r="F596" i="10"/>
  <c r="F595" i="10"/>
  <c r="F593" i="10"/>
  <c r="F592" i="10"/>
  <c r="F591" i="10"/>
  <c r="F589" i="10"/>
  <c r="F588" i="10"/>
  <c r="F587" i="10"/>
  <c r="F586" i="10"/>
  <c r="F585" i="10"/>
  <c r="F584" i="10"/>
  <c r="F583" i="10"/>
  <c r="F576" i="10"/>
  <c r="F575" i="10"/>
  <c r="F574" i="10"/>
  <c r="F573" i="10"/>
  <c r="F572" i="10"/>
  <c r="F571" i="10"/>
  <c r="F570" i="10"/>
  <c r="F550" i="10"/>
  <c r="F549" i="10"/>
  <c r="F548" i="10"/>
  <c r="F543" i="10"/>
  <c r="F542" i="10"/>
  <c r="F541" i="10"/>
  <c r="F540" i="10"/>
  <c r="F196" i="18"/>
  <c r="F217" i="10"/>
  <c r="F212" i="10"/>
  <c r="F207" i="10"/>
  <c r="F202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05" i="10"/>
  <c r="F104" i="10"/>
  <c r="F103" i="10"/>
  <c r="F102" i="10"/>
  <c r="F101" i="10"/>
  <c r="F100" i="10"/>
  <c r="F99" i="10"/>
  <c r="F98" i="10"/>
  <c r="F97" i="10"/>
  <c r="F91" i="10"/>
  <c r="F90" i="10"/>
  <c r="F89" i="10"/>
  <c r="F88" i="10"/>
  <c r="F87" i="10"/>
  <c r="F84" i="10"/>
  <c r="F83" i="10"/>
  <c r="F81" i="10"/>
  <c r="F80" i="10"/>
  <c r="F73" i="10"/>
  <c r="F72" i="10"/>
  <c r="F529" i="17"/>
  <c r="F523" i="17"/>
  <c r="F2418" i="16"/>
  <c r="F2417" i="16"/>
  <c r="F2416" i="16"/>
  <c r="F2415" i="16"/>
  <c r="F2414" i="16"/>
  <c r="F2413" i="16"/>
  <c r="F2412" i="16"/>
  <c r="F2411" i="16"/>
  <c r="F2410" i="16"/>
  <c r="F2409" i="16"/>
  <c r="F2408" i="16"/>
  <c r="F2407" i="16"/>
  <c r="F2406" i="16"/>
  <c r="F2405" i="16"/>
  <c r="F2404" i="16"/>
  <c r="F2403" i="16"/>
  <c r="F2402" i="16"/>
  <c r="F2401" i="16"/>
  <c r="F2400" i="16"/>
  <c r="F2399" i="16"/>
  <c r="F2398" i="16"/>
  <c r="F2397" i="16"/>
  <c r="F2396" i="16"/>
  <c r="F2395" i="16"/>
  <c r="F2394" i="16"/>
  <c r="F2393" i="16"/>
  <c r="F2392" i="16"/>
  <c r="F2391" i="16"/>
  <c r="F2390" i="16"/>
  <c r="F2389" i="16"/>
  <c r="F2388" i="16"/>
  <c r="F2387" i="16"/>
  <c r="F2386" i="16"/>
  <c r="F2385" i="16"/>
  <c r="F2384" i="16"/>
  <c r="F2383" i="16"/>
  <c r="F2382" i="16"/>
  <c r="F2381" i="16"/>
  <c r="F2380" i="16"/>
  <c r="F2379" i="16"/>
  <c r="F2378" i="16"/>
  <c r="F2377" i="16"/>
  <c r="F2376" i="16"/>
  <c r="F2375" i="16"/>
  <c r="F2374" i="16"/>
  <c r="F2373" i="16"/>
  <c r="F2372" i="16"/>
  <c r="F2371" i="16"/>
  <c r="F2370" i="16"/>
  <c r="F2369" i="16"/>
  <c r="F2368" i="16"/>
  <c r="F1257" i="10"/>
  <c r="F1254" i="10"/>
  <c r="F1248" i="10"/>
  <c r="F1230" i="10"/>
  <c r="F1216" i="10"/>
  <c r="F1092" i="10"/>
  <c r="F1083" i="16"/>
  <c r="F1038" i="16"/>
  <c r="F1037" i="16"/>
  <c r="F1036" i="16"/>
  <c r="F1035" i="16"/>
  <c r="F1034" i="16"/>
  <c r="F1033" i="16"/>
  <c r="F1032" i="16"/>
  <c r="F1031" i="16"/>
  <c r="F1030" i="16"/>
  <c r="F73" i="16"/>
  <c r="F52" i="16"/>
  <c r="F50" i="16"/>
  <c r="F48" i="16"/>
  <c r="F35" i="16"/>
  <c r="F31" i="16"/>
  <c r="F25" i="16"/>
  <c r="F23" i="16"/>
  <c r="F21" i="16"/>
  <c r="F20" i="16"/>
</calcChain>
</file>

<file path=xl/sharedStrings.xml><?xml version="1.0" encoding="utf-8"?>
<sst xmlns="http://schemas.openxmlformats.org/spreadsheetml/2006/main" count="48602" uniqueCount="4778">
  <si>
    <t>PALMARES SPORTS INDIVIDUELS - 2024 / 2025</t>
  </si>
  <si>
    <t>LYON</t>
  </si>
  <si>
    <t>Catégorie</t>
  </si>
  <si>
    <t>Sports</t>
  </si>
  <si>
    <t>Sexe</t>
  </si>
  <si>
    <t>Epreuves</t>
  </si>
  <si>
    <t>Class</t>
  </si>
  <si>
    <t>Nom</t>
  </si>
  <si>
    <t>Prénom</t>
  </si>
  <si>
    <t>Association</t>
  </si>
  <si>
    <t>N° Lic FFSU</t>
  </si>
  <si>
    <t>Autres résultats</t>
  </si>
  <si>
    <t>Badminton</t>
  </si>
  <si>
    <t>Féminin</t>
  </si>
  <si>
    <t>Double A1</t>
  </si>
  <si>
    <t>Double A2</t>
  </si>
  <si>
    <t>Double A3</t>
  </si>
  <si>
    <t>Cross</t>
  </si>
  <si>
    <t>Mixte</t>
  </si>
  <si>
    <t>Record de l'Heure</t>
  </si>
  <si>
    <t>Escalade</t>
  </si>
  <si>
    <t>Challenge Automne 
par équipe</t>
  </si>
  <si>
    <t>ASPERTI</t>
  </si>
  <si>
    <t>ISOLDE</t>
  </si>
  <si>
    <t>UDL - UTE LYON 2</t>
  </si>
  <si>
    <t>MA2U009243</t>
  </si>
  <si>
    <t>ZABILA</t>
  </si>
  <si>
    <t>MALIK</t>
  </si>
  <si>
    <t>MA2U072455</t>
  </si>
  <si>
    <t>GALES</t>
  </si>
  <si>
    <t>NILS</t>
  </si>
  <si>
    <t>MA2U024063</t>
  </si>
  <si>
    <t>CHEALFA</t>
  </si>
  <si>
    <t>ANDREA</t>
  </si>
  <si>
    <t>INSA DE LYON</t>
  </si>
  <si>
    <t>MQ1E068574</t>
  </si>
  <si>
    <t>JAMANN</t>
  </si>
  <si>
    <t>RAPHAEL</t>
  </si>
  <si>
    <t>MQ1E018384</t>
  </si>
  <si>
    <t>MAILLY</t>
  </si>
  <si>
    <t>POL-ALBAN</t>
  </si>
  <si>
    <t>MQ1E018356</t>
  </si>
  <si>
    <t>ANDRIER</t>
  </si>
  <si>
    <t>SOPHIE</t>
  </si>
  <si>
    <t>UDL - UTE LYON 3</t>
  </si>
  <si>
    <t>MA3U065986</t>
  </si>
  <si>
    <t>GARNIER</t>
  </si>
  <si>
    <t>TIMEO</t>
  </si>
  <si>
    <t>MA3U074665</t>
  </si>
  <si>
    <t>FLORENT</t>
  </si>
  <si>
    <t>FELIX</t>
  </si>
  <si>
    <t>MA3U073685</t>
  </si>
  <si>
    <t>TEIXEIRA</t>
  </si>
  <si>
    <t>ALICIA</t>
  </si>
  <si>
    <t>MQ1E012495</t>
  </si>
  <si>
    <t>FRABOULET</t>
  </si>
  <si>
    <t>FLORA</t>
  </si>
  <si>
    <t>MQ1E018316</t>
  </si>
  <si>
    <t>BOUTAUT</t>
  </si>
  <si>
    <t>ELISE</t>
  </si>
  <si>
    <t>MQ1E009668</t>
  </si>
  <si>
    <t>OLIVRY</t>
  </si>
  <si>
    <t>CORENTIN</t>
  </si>
  <si>
    <t>MQ1E018288</t>
  </si>
  <si>
    <t>DI PIAZZA</t>
  </si>
  <si>
    <t>QUENTIN</t>
  </si>
  <si>
    <t>MQ1E012485</t>
  </si>
  <si>
    <t>REY</t>
  </si>
  <si>
    <t>TIMOTHEE</t>
  </si>
  <si>
    <t>MQ1E012483</t>
  </si>
  <si>
    <t>PAYAN</t>
  </si>
  <si>
    <t>ELLA</t>
  </si>
  <si>
    <t>UDL - UTE LYON 1 APS</t>
  </si>
  <si>
    <t>MA11077241</t>
  </si>
  <si>
    <t>CLAVEAU</t>
  </si>
  <si>
    <t>EMILIE</t>
  </si>
  <si>
    <t>UDL - UTE LYON 1 SCIENCES</t>
  </si>
  <si>
    <t>MA1U045436</t>
  </si>
  <si>
    <t>LAHBIB</t>
  </si>
  <si>
    <t>HELIAS</t>
  </si>
  <si>
    <t>MA1U048784</t>
  </si>
  <si>
    <t>SERENO-NOU</t>
  </si>
  <si>
    <t>CAMILLE</t>
  </si>
  <si>
    <t>MA2U012781</t>
  </si>
  <si>
    <t>BRUNGARD</t>
  </si>
  <si>
    <t>FANNY</t>
  </si>
  <si>
    <t>MA2U072400</t>
  </si>
  <si>
    <t>CONCAS</t>
  </si>
  <si>
    <t>HELOISE</t>
  </si>
  <si>
    <t>UDL - UTE LYON 1 POLYTECH</t>
  </si>
  <si>
    <t>MA1P060891</t>
  </si>
  <si>
    <t>FOUILLET</t>
  </si>
  <si>
    <t>EVA</t>
  </si>
  <si>
    <t>MA1P060887</t>
  </si>
  <si>
    <t>PELIN</t>
  </si>
  <si>
    <t>LEOPOLD</t>
  </si>
  <si>
    <t>MA2U009265</t>
  </si>
  <si>
    <t>CAUDRON</t>
  </si>
  <si>
    <t>TIMOTHE</t>
  </si>
  <si>
    <t>MA1P068062</t>
  </si>
  <si>
    <t>PLANAT</t>
  </si>
  <si>
    <t>LESLIE</t>
  </si>
  <si>
    <t>MQ1E018180</t>
  </si>
  <si>
    <t>COMMELIN</t>
  </si>
  <si>
    <t>LUCE</t>
  </si>
  <si>
    <t>MQ1E009679</t>
  </si>
  <si>
    <t>LANCON</t>
  </si>
  <si>
    <t>JEANNE</t>
  </si>
  <si>
    <t>MQ1E011434</t>
  </si>
  <si>
    <t>LAURENT</t>
  </si>
  <si>
    <t>MATHIEU</t>
  </si>
  <si>
    <t>MQ1E012494</t>
  </si>
  <si>
    <t>MILHE</t>
  </si>
  <si>
    <t>THIBAUT</t>
  </si>
  <si>
    <t>MQ1E011438</t>
  </si>
  <si>
    <t>XUCLA-DEFRANOUX</t>
  </si>
  <si>
    <t>JOACHIM</t>
  </si>
  <si>
    <t>MQ1E018358</t>
  </si>
  <si>
    <t>DEZELLUS</t>
  </si>
  <si>
    <t>MA1U063128</t>
  </si>
  <si>
    <t>GARCIN</t>
  </si>
  <si>
    <t>LUCEO</t>
  </si>
  <si>
    <t>MA1U072527</t>
  </si>
  <si>
    <t>FURBACCO</t>
  </si>
  <si>
    <t>ENZO</t>
  </si>
  <si>
    <t>MA1U028189</t>
  </si>
  <si>
    <t>RIVET</t>
  </si>
  <si>
    <t>MA1U051988</t>
  </si>
  <si>
    <t>CHARLAT</t>
  </si>
  <si>
    <t>SAHEL</t>
  </si>
  <si>
    <t>MA1U070685</t>
  </si>
  <si>
    <t>VANO</t>
  </si>
  <si>
    <t>UGO</t>
  </si>
  <si>
    <t>MA1U074981</t>
  </si>
  <si>
    <t>IRIS</t>
  </si>
  <si>
    <t>LISA</t>
  </si>
  <si>
    <t>MA1U037182</t>
  </si>
  <si>
    <t>LOUVEL</t>
  </si>
  <si>
    <t>OCTAVE</t>
  </si>
  <si>
    <t>MA1U065975</t>
  </si>
  <si>
    <t>MARCHAND</t>
  </si>
  <si>
    <t>ABEL</t>
  </si>
  <si>
    <t>MA1U065980</t>
  </si>
  <si>
    <t>MAACH</t>
  </si>
  <si>
    <t>SALMA</t>
  </si>
  <si>
    <t>MA1P038714</t>
  </si>
  <si>
    <t>DAUTRAIT</t>
  </si>
  <si>
    <t>ANTOINE</t>
  </si>
  <si>
    <t>MA1P068061</t>
  </si>
  <si>
    <t>MONTUSCLAT</t>
  </si>
  <si>
    <t>THOMAS</t>
  </si>
  <si>
    <t>MA1P067090</t>
  </si>
  <si>
    <t>FINCK</t>
  </si>
  <si>
    <t>PAULINE</t>
  </si>
  <si>
    <t>MQ1E009670</t>
  </si>
  <si>
    <t>GAUTIER</t>
  </si>
  <si>
    <t>LOUIS</t>
  </si>
  <si>
    <t>MQ1E008036</t>
  </si>
  <si>
    <t>VORUZ</t>
  </si>
  <si>
    <t>ELIOT</t>
  </si>
  <si>
    <t>MQ1E009654</t>
  </si>
  <si>
    <t>Alternatif</t>
  </si>
  <si>
    <t>MAUPU</t>
  </si>
  <si>
    <t>LUCIE</t>
  </si>
  <si>
    <t>MA11011627</t>
  </si>
  <si>
    <t>MONNET</t>
  </si>
  <si>
    <t>JEAN</t>
  </si>
  <si>
    <t>MA3U045520</t>
  </si>
  <si>
    <t>LABESSEDE</t>
  </si>
  <si>
    <t>NICOLAS</t>
  </si>
  <si>
    <t>MA11017579</t>
  </si>
  <si>
    <t>LUKIC</t>
  </si>
  <si>
    <t>ERWAN</t>
  </si>
  <si>
    <t>MA1U042627</t>
  </si>
  <si>
    <t>FELLOT--BIARD</t>
  </si>
  <si>
    <t>LEON</t>
  </si>
  <si>
    <t>MA1U022659</t>
  </si>
  <si>
    <t>HOOGE</t>
  </si>
  <si>
    <t>COLINE</t>
  </si>
  <si>
    <t>MA2U024067</t>
  </si>
  <si>
    <t>NECTOUX</t>
  </si>
  <si>
    <t>MAIWENN</t>
  </si>
  <si>
    <t>MA2U009260</t>
  </si>
  <si>
    <t>VELLA</t>
  </si>
  <si>
    <t>ANDEOL</t>
  </si>
  <si>
    <t>MA1U005473</t>
  </si>
  <si>
    <t>REYNOUD</t>
  </si>
  <si>
    <t>LILY</t>
  </si>
  <si>
    <t>MQ1E008048</t>
  </si>
  <si>
    <t>NOUZIERES</t>
  </si>
  <si>
    <t>SYLVAIN</t>
  </si>
  <si>
    <t>MQ1E018360</t>
  </si>
  <si>
    <t> </t>
  </si>
  <si>
    <t>Challenge Hiver par équipe</t>
  </si>
  <si>
    <t>Challenge printemps par équipe</t>
  </si>
  <si>
    <t>Golf</t>
  </si>
  <si>
    <t>Masculin</t>
  </si>
  <si>
    <t>Golf animation</t>
  </si>
  <si>
    <t>Golf Mini Compétition</t>
  </si>
  <si>
    <t>Rencontre Golfique</t>
  </si>
  <si>
    <t>Judo</t>
  </si>
  <si>
    <t>Passage de grade 1° journée</t>
  </si>
  <si>
    <t>Présent</t>
  </si>
  <si>
    <t>BECHETOILLE</t>
  </si>
  <si>
    <t>MATT</t>
  </si>
  <si>
    <t>MA11078642</t>
  </si>
  <si>
    <t>CHOURAIFI</t>
  </si>
  <si>
    <t>NAOUFEL</t>
  </si>
  <si>
    <t>MA11025123</t>
  </si>
  <si>
    <t>CREUSEVEAU</t>
  </si>
  <si>
    <t>ALEXIS</t>
  </si>
  <si>
    <t>UDL - UTE LYON 1 IUT</t>
  </si>
  <si>
    <t>MA1I092979</t>
  </si>
  <si>
    <t>DAROUECHE</t>
  </si>
  <si>
    <t>TEO</t>
  </si>
  <si>
    <t>MA1U036230</t>
  </si>
  <si>
    <t>DUGAIN</t>
  </si>
  <si>
    <t>AURIAN</t>
  </si>
  <si>
    <t>MA1U087113</t>
  </si>
  <si>
    <t>HAMOUDI</t>
  </si>
  <si>
    <t>ABDOU</t>
  </si>
  <si>
    <t>UDL - UTE LYON 1 SANTE</t>
  </si>
  <si>
    <t>MA1M092158</t>
  </si>
  <si>
    <t>SERRIER</t>
  </si>
  <si>
    <t>NATHANAEL</t>
  </si>
  <si>
    <t>MA1U048305</t>
  </si>
  <si>
    <t>SY</t>
  </si>
  <si>
    <t>ABDOULAYE</t>
  </si>
  <si>
    <t>MA1U007810</t>
  </si>
  <si>
    <t>VILARINO</t>
  </si>
  <si>
    <t>NOLAN</t>
  </si>
  <si>
    <t>MA1U092624</t>
  </si>
  <si>
    <t>Présente</t>
  </si>
  <si>
    <t>BAPTISTE</t>
  </si>
  <si>
    <t>MALOU</t>
  </si>
  <si>
    <t>MA2U059642</t>
  </si>
  <si>
    <t>BONNEFOI</t>
  </si>
  <si>
    <t>MATHILDE</t>
  </si>
  <si>
    <t>UDL - UTE LYON 2 IEP</t>
  </si>
  <si>
    <t>MA2O077825</t>
  </si>
  <si>
    <t>BOUCHETAL</t>
  </si>
  <si>
    <t>ALICE</t>
  </si>
  <si>
    <t>MA2U......</t>
  </si>
  <si>
    <t>FERRAND</t>
  </si>
  <si>
    <t>LAURE</t>
  </si>
  <si>
    <t>MA1I010306</t>
  </si>
  <si>
    <t>GANDON</t>
  </si>
  <si>
    <t>EMELINE</t>
  </si>
  <si>
    <t>MQ1E011464</t>
  </si>
  <si>
    <t>LOUISE AMBROISINE</t>
  </si>
  <si>
    <t>LOLA</t>
  </si>
  <si>
    <t>MONTEGRE</t>
  </si>
  <si>
    <t>NOEMIE</t>
  </si>
  <si>
    <t>MA1M......</t>
  </si>
  <si>
    <t>MURE</t>
  </si>
  <si>
    <t>LUNABELLE</t>
  </si>
  <si>
    <t>MA2U092389</t>
  </si>
  <si>
    <t>Passage de grade</t>
  </si>
  <si>
    <t>Natation</t>
  </si>
  <si>
    <t>50NL - Soirée TEST</t>
  </si>
  <si>
    <t>SOYER</t>
  </si>
  <si>
    <t>PIERRE</t>
  </si>
  <si>
    <t>MA3U061833</t>
  </si>
  <si>
    <t>LEGRANDJACQUES</t>
  </si>
  <si>
    <t>RENAN</t>
  </si>
  <si>
    <t>ENTPE - ENTPE LYON</t>
  </si>
  <si>
    <t>ML1E027857</t>
  </si>
  <si>
    <t>BUSSON</t>
  </si>
  <si>
    <t>MQ1E044680</t>
  </si>
  <si>
    <t>DJELLOULI</t>
  </si>
  <si>
    <t>AYMENE</t>
  </si>
  <si>
    <t>MQ1E024855</t>
  </si>
  <si>
    <t>DJENNANE</t>
  </si>
  <si>
    <t>AYMEN</t>
  </si>
  <si>
    <t>MQ1E034839</t>
  </si>
  <si>
    <t>CARRUEL</t>
  </si>
  <si>
    <t>MA11015409</t>
  </si>
  <si>
    <t>PUGLIARO</t>
  </si>
  <si>
    <t>LORENZO</t>
  </si>
  <si>
    <t>MQ1E063703</t>
  </si>
  <si>
    <t>MARERE</t>
  </si>
  <si>
    <t>SEAMAN</t>
  </si>
  <si>
    <t>ML1E027872</t>
  </si>
  <si>
    <t>REYNAUD</t>
  </si>
  <si>
    <t>BASILE</t>
  </si>
  <si>
    <t>MQ1E063707</t>
  </si>
  <si>
    <t>VANNESTE</t>
  </si>
  <si>
    <t>NATHAN</t>
  </si>
  <si>
    <t>MQ1E018229</t>
  </si>
  <si>
    <t>FAHDI</t>
  </si>
  <si>
    <t>SAMIR</t>
  </si>
  <si>
    <t>MA1U008737</t>
  </si>
  <si>
    <t>VIDAL</t>
  </si>
  <si>
    <t>MATEO</t>
  </si>
  <si>
    <t>MQ1E072238</t>
  </si>
  <si>
    <t>GAGNARD</t>
  </si>
  <si>
    <t>DARIUS</t>
  </si>
  <si>
    <t>ECOLE CENTRALE DE LYON</t>
  </si>
  <si>
    <t>MG1E019537</t>
  </si>
  <si>
    <t>MARTINS</t>
  </si>
  <si>
    <t>TOM</t>
  </si>
  <si>
    <t>UDL - UTE LYON 1SANTE</t>
  </si>
  <si>
    <t>MA1M070683</t>
  </si>
  <si>
    <t>ROBIN</t>
  </si>
  <si>
    <t>UDL - UTE LYON 1 INSPE</t>
  </si>
  <si>
    <t>MA1N046238</t>
  </si>
  <si>
    <t>JACQUEMET</t>
  </si>
  <si>
    <t>JORIS</t>
  </si>
  <si>
    <t>MA1M036224</t>
  </si>
  <si>
    <t>THOLLOT</t>
  </si>
  <si>
    <t>KILLIAN</t>
  </si>
  <si>
    <t>MA1U005600</t>
  </si>
  <si>
    <t>LOIC</t>
  </si>
  <si>
    <t>MA11047398</t>
  </si>
  <si>
    <t>SCHAFER</t>
  </si>
  <si>
    <t>JEAN - JULIEN ELMAR</t>
  </si>
  <si>
    <t>MA1M069713</t>
  </si>
  <si>
    <t>CARRILLO</t>
  </si>
  <si>
    <t>CHRISTOPHER</t>
  </si>
  <si>
    <t>MQ1E063702</t>
  </si>
  <si>
    <t>PYCKAERT</t>
  </si>
  <si>
    <t>NOAH</t>
  </si>
  <si>
    <t>MA11027038</t>
  </si>
  <si>
    <t>HOLSCHNEIDER</t>
  </si>
  <si>
    <t>ARNAUD</t>
  </si>
  <si>
    <t>EM LYON</t>
  </si>
  <si>
    <t>MJ1E060737</t>
  </si>
  <si>
    <t>CORTES GARCIA</t>
  </si>
  <si>
    <t>ANDRES</t>
  </si>
  <si>
    <t>MJ1E068070</t>
  </si>
  <si>
    <t>BURTZ</t>
  </si>
  <si>
    <t>MARESE</t>
  </si>
  <si>
    <t>MQ1E022722</t>
  </si>
  <si>
    <t>CLOT</t>
  </si>
  <si>
    <t>ALEXANDRE</t>
  </si>
  <si>
    <t>MG1E041334</t>
  </si>
  <si>
    <t>PASCAL</t>
  </si>
  <si>
    <t>MAXIME</t>
  </si>
  <si>
    <t>MQ1E048456</t>
  </si>
  <si>
    <t>GILLOT</t>
  </si>
  <si>
    <t>AUBIN</t>
  </si>
  <si>
    <t>ML1E037457</t>
  </si>
  <si>
    <t>MENORET</t>
  </si>
  <si>
    <t>ETHAN</t>
  </si>
  <si>
    <t>MQ1E018195</t>
  </si>
  <si>
    <t>LYOEN</t>
  </si>
  <si>
    <t>NOAK</t>
  </si>
  <si>
    <t>MJE1062311</t>
  </si>
  <si>
    <t>BONY</t>
  </si>
  <si>
    <t>HUGO</t>
  </si>
  <si>
    <t>MG1E026101</t>
  </si>
  <si>
    <t>GRENIER</t>
  </si>
  <si>
    <t>MATHIS</t>
  </si>
  <si>
    <t>MG1E041331</t>
  </si>
  <si>
    <t>PERRET</t>
  </si>
  <si>
    <t>SIMON</t>
  </si>
  <si>
    <t>MQ1E018182</t>
  </si>
  <si>
    <t>COTTARD</t>
  </si>
  <si>
    <t>ARTHUR</t>
  </si>
  <si>
    <t>MQ1E030295</t>
  </si>
  <si>
    <t>GIROUD</t>
  </si>
  <si>
    <t>KYLIAN</t>
  </si>
  <si>
    <t>MA1I063120</t>
  </si>
  <si>
    <t>FOURNIER</t>
  </si>
  <si>
    <t>MANOE</t>
  </si>
  <si>
    <t>MQ1E063706</t>
  </si>
  <si>
    <t>CHARDIN</t>
  </si>
  <si>
    <t>MQ1E018265</t>
  </si>
  <si>
    <t>PINTO DE SILVA -- WNNEFEL</t>
  </si>
  <si>
    <t>ALOIS</t>
  </si>
  <si>
    <t>MQ1E046315</t>
  </si>
  <si>
    <t>MARIUS</t>
  </si>
  <si>
    <t>MQ1E018204</t>
  </si>
  <si>
    <t>EL HOMSI</t>
  </si>
  <si>
    <t>JEAN PAUL</t>
  </si>
  <si>
    <t>MA1P038686</t>
  </si>
  <si>
    <t>BOUCARD</t>
  </si>
  <si>
    <t>ANTONIN</t>
  </si>
  <si>
    <t>MA1U045427</t>
  </si>
  <si>
    <t>BOUDET</t>
  </si>
  <si>
    <t>MJ1E060750</t>
  </si>
  <si>
    <t>PAILHES</t>
  </si>
  <si>
    <t>MARTIN</t>
  </si>
  <si>
    <t>MA1U005622</t>
  </si>
  <si>
    <t>50D - Soirée TEST</t>
  </si>
  <si>
    <t>DELEGLISE</t>
  </si>
  <si>
    <t>MA11046230</t>
  </si>
  <si>
    <t>GIBBINS</t>
  </si>
  <si>
    <t>HENRY</t>
  </si>
  <si>
    <t>MA1E063691</t>
  </si>
  <si>
    <t>DUSSART--RABILLOUD</t>
  </si>
  <si>
    <t>BASTIEN</t>
  </si>
  <si>
    <t>MA1U048307</t>
  </si>
  <si>
    <t>BELOUETTAR-MATHIS</t>
  </si>
  <si>
    <t>ELIAS</t>
  </si>
  <si>
    <t>MG1E008238</t>
  </si>
  <si>
    <t>BARON DE MONTBEL</t>
  </si>
  <si>
    <t>CYRIL</t>
  </si>
  <si>
    <t>MQ1E028539</t>
  </si>
  <si>
    <t>CAULIER</t>
  </si>
  <si>
    <t>ADAM</t>
  </si>
  <si>
    <t>MA1U042617</t>
  </si>
  <si>
    <t>BALLESTEROS LABRADA</t>
  </si>
  <si>
    <t>SERGIO</t>
  </si>
  <si>
    <t>MQ1E063696</t>
  </si>
  <si>
    <t>DUTRUGE</t>
  </si>
  <si>
    <t>CEDRIC</t>
  </si>
  <si>
    <t>MG1E008241</t>
  </si>
  <si>
    <t>50B - Soirée TEST</t>
  </si>
  <si>
    <t>50P - Soirée TEST</t>
  </si>
  <si>
    <t>AERNOUT</t>
  </si>
  <si>
    <t>MG1E066156</t>
  </si>
  <si>
    <t>ABDELAZIZ</t>
  </si>
  <si>
    <t>ISMAIL</t>
  </si>
  <si>
    <t>MQ1E071467</t>
  </si>
  <si>
    <t>BARTHE</t>
  </si>
  <si>
    <t>MA3U063438</t>
  </si>
  <si>
    <t>MAIRE</t>
  </si>
  <si>
    <t>EMILIEN</t>
  </si>
  <si>
    <t>NL</t>
  </si>
  <si>
    <t>DUCOEUR</t>
  </si>
  <si>
    <t>LAURIE</t>
  </si>
  <si>
    <t>MA1M010277</t>
  </si>
  <si>
    <t>RIVOIRE</t>
  </si>
  <si>
    <t>COLYNE</t>
  </si>
  <si>
    <t>MA30015009</t>
  </si>
  <si>
    <t>MAYLIE--LAROSE</t>
  </si>
  <si>
    <t>GLADYS</t>
  </si>
  <si>
    <t>MA1M005646</t>
  </si>
  <si>
    <t>KWIATKOWSKI</t>
  </si>
  <si>
    <t>MAILYS</t>
  </si>
  <si>
    <t>ISOSTEO LYON</t>
  </si>
  <si>
    <t>MR1E066806</t>
  </si>
  <si>
    <t>GNAZALÉ</t>
  </si>
  <si>
    <t>CHARLINE</t>
  </si>
  <si>
    <t>MA2O069186</t>
  </si>
  <si>
    <t>MONTAGNE</t>
  </si>
  <si>
    <t>AUDREY</t>
  </si>
  <si>
    <t>MA11008761</t>
  </si>
  <si>
    <t>ELOISE</t>
  </si>
  <si>
    <t>MA1I011604</t>
  </si>
  <si>
    <t>DA CRUZ</t>
  </si>
  <si>
    <t>EMMA</t>
  </si>
  <si>
    <t>MA3U063415</t>
  </si>
  <si>
    <t>CABOT</t>
  </si>
  <si>
    <t>MQ1E018308</t>
  </si>
  <si>
    <t>VIOLIN</t>
  </si>
  <si>
    <t>NINON</t>
  </si>
  <si>
    <t>MQ1E018294</t>
  </si>
  <si>
    <t>DUCHENE</t>
  </si>
  <si>
    <t>AGATHE</t>
  </si>
  <si>
    <t>MA3U014996</t>
  </si>
  <si>
    <t>GUERIN</t>
  </si>
  <si>
    <t>LOUISE</t>
  </si>
  <si>
    <t>ECAM LYON</t>
  </si>
  <si>
    <t>MF1E060002</t>
  </si>
  <si>
    <t>PONCET</t>
  </si>
  <si>
    <t>CAPUCINE</t>
  </si>
  <si>
    <t>MQ1E018307</t>
  </si>
  <si>
    <t>BACHELOT</t>
  </si>
  <si>
    <t>MAëLLE</t>
  </si>
  <si>
    <t>MG1E011493</t>
  </si>
  <si>
    <t>BEAUDEMOULIN</t>
  </si>
  <si>
    <t>MA3U037598</t>
  </si>
  <si>
    <t>PRADIER</t>
  </si>
  <si>
    <t>LISE</t>
  </si>
  <si>
    <t>MG1E008165</t>
  </si>
  <si>
    <t>DIPAYEN</t>
  </si>
  <si>
    <t>ALEXINA</t>
  </si>
  <si>
    <t>MA11060881</t>
  </si>
  <si>
    <t>LEMPEREUR</t>
  </si>
  <si>
    <t>CYANN</t>
  </si>
  <si>
    <t>MA2U069192</t>
  </si>
  <si>
    <t>MERCIER</t>
  </si>
  <si>
    <t>LISE-MARIE</t>
  </si>
  <si>
    <t>MA11065972</t>
  </si>
  <si>
    <t>LE GOFF</t>
  </si>
  <si>
    <t>LILY-JADE</t>
  </si>
  <si>
    <t>MQ1E036536</t>
  </si>
  <si>
    <t>COLLET</t>
  </si>
  <si>
    <t>MARINE</t>
  </si>
  <si>
    <t>MQ1E018252</t>
  </si>
  <si>
    <t>LAYMOND</t>
  </si>
  <si>
    <t>MR1E066794</t>
  </si>
  <si>
    <t>FAURE</t>
  </si>
  <si>
    <t>INES</t>
  </si>
  <si>
    <t>MQ1E018293</t>
  </si>
  <si>
    <t>ZAKARIA</t>
  </si>
  <si>
    <t>ILHAM</t>
  </si>
  <si>
    <t>MA2U069184</t>
  </si>
  <si>
    <t>VALANCOGNE</t>
  </si>
  <si>
    <t>FABIENNE</t>
  </si>
  <si>
    <t>MQ1E024877</t>
  </si>
  <si>
    <t>TALON</t>
  </si>
  <si>
    <t>OLENA</t>
  </si>
  <si>
    <t>MA3U067399</t>
  </si>
  <si>
    <t>FETEL</t>
  </si>
  <si>
    <t>ANNA</t>
  </si>
  <si>
    <t>MA3U037489</t>
  </si>
  <si>
    <t>LESURTEL</t>
  </si>
  <si>
    <t>AMBRE</t>
  </si>
  <si>
    <t>MQ1E018247</t>
  </si>
  <si>
    <t>MEBRATE</t>
  </si>
  <si>
    <t>LEILA</t>
  </si>
  <si>
    <t>MQ1E043412</t>
  </si>
  <si>
    <t>HOLROYD</t>
  </si>
  <si>
    <t>RAPHAELLE</t>
  </si>
  <si>
    <t>MQ1E048457</t>
  </si>
  <si>
    <t>DEVAUX</t>
  </si>
  <si>
    <t>MILA</t>
  </si>
  <si>
    <t>MA11025097</t>
  </si>
  <si>
    <t>LAMARCHE</t>
  </si>
  <si>
    <t>ROSE</t>
  </si>
  <si>
    <t>MQ1E032133</t>
  </si>
  <si>
    <t>SOLèNE</t>
  </si>
  <si>
    <t>MA2O069183</t>
  </si>
  <si>
    <t>THEVENET</t>
  </si>
  <si>
    <t>ARIANE</t>
  </si>
  <si>
    <t>ECOLE NORMALE SUP DE LYON</t>
  </si>
  <si>
    <t>MK1E068874</t>
  </si>
  <si>
    <t>CAILLON</t>
  </si>
  <si>
    <t>MARGOT</t>
  </si>
  <si>
    <t>MQ1E018201</t>
  </si>
  <si>
    <t>MARQUES</t>
  </si>
  <si>
    <t>ELIANORE</t>
  </si>
  <si>
    <t>MA1U046244</t>
  </si>
  <si>
    <t>DUBOIS</t>
  </si>
  <si>
    <t>TIPHAINE</t>
  </si>
  <si>
    <t>MA11006366</t>
  </si>
  <si>
    <t>CROZATIER</t>
  </si>
  <si>
    <t>LAURA</t>
  </si>
  <si>
    <t>MA1N063133</t>
  </si>
  <si>
    <t>CHERRY</t>
  </si>
  <si>
    <t>CHLOE</t>
  </si>
  <si>
    <t>MQ1E018300</t>
  </si>
  <si>
    <t>LAFITTE</t>
  </si>
  <si>
    <t>ANTARES</t>
  </si>
  <si>
    <t>MK1E069119</t>
  </si>
  <si>
    <t>BRETON</t>
  </si>
  <si>
    <t>MQ1E018302</t>
  </si>
  <si>
    <t>TRUCHET</t>
  </si>
  <si>
    <t>CELIA</t>
  </si>
  <si>
    <t>MA1U060909</t>
  </si>
  <si>
    <t>MARIADASS</t>
  </si>
  <si>
    <t>VâNI</t>
  </si>
  <si>
    <t>MG1E068892</t>
  </si>
  <si>
    <t>DESSEREE</t>
  </si>
  <si>
    <t>ORIANE</t>
  </si>
  <si>
    <t>MQ1E024881</t>
  </si>
  <si>
    <t>THIERY</t>
  </si>
  <si>
    <t>MY LAM</t>
  </si>
  <si>
    <t>MQ1E018299</t>
  </si>
  <si>
    <t>VAN DER PUIJL</t>
  </si>
  <si>
    <t>ML1E027966</t>
  </si>
  <si>
    <t>LEPELLETIER</t>
  </si>
  <si>
    <t>PERRINE</t>
  </si>
  <si>
    <t>MQ1E068571</t>
  </si>
  <si>
    <t>PARDO PARGA</t>
  </si>
  <si>
    <t>MQ1E018174</t>
  </si>
  <si>
    <t>EVRARD</t>
  </si>
  <si>
    <t>MA3U061841</t>
  </si>
  <si>
    <t>JOUSLIN</t>
  </si>
  <si>
    <t>MARIE</t>
  </si>
  <si>
    <t>MQ1E018230</t>
  </si>
  <si>
    <t>DI BARTOLOMEO</t>
  </si>
  <si>
    <t>ELSA</t>
  </si>
  <si>
    <t>MA1U005522</t>
  </si>
  <si>
    <t>BICHOT</t>
  </si>
  <si>
    <t>GWENDOLINE</t>
  </si>
  <si>
    <t>MG1E066937</t>
  </si>
  <si>
    <t>LE FAILLER</t>
  </si>
  <si>
    <t>CARMEN</t>
  </si>
  <si>
    <t>MA2U069272</t>
  </si>
  <si>
    <t>LELOUP</t>
  </si>
  <si>
    <t>MA2O069327</t>
  </si>
  <si>
    <t>VUILLET</t>
  </si>
  <si>
    <t>MA1I005638</t>
  </si>
  <si>
    <t>CAMBON</t>
  </si>
  <si>
    <t>MANON</t>
  </si>
  <si>
    <t>MA1I031738</t>
  </si>
  <si>
    <t>FREULON</t>
  </si>
  <si>
    <t>MA2U069181</t>
  </si>
  <si>
    <t>VEILLON</t>
  </si>
  <si>
    <t>ML1E069635</t>
  </si>
  <si>
    <t>MARTIN BORIE</t>
  </si>
  <si>
    <t>ELISA</t>
  </si>
  <si>
    <t>MA2U069185</t>
  </si>
  <si>
    <t>MIGNÉ</t>
  </si>
  <si>
    <t>ML1E027883</t>
  </si>
  <si>
    <t>LASSON</t>
  </si>
  <si>
    <t>JESSY</t>
  </si>
  <si>
    <t>MG1E064113</t>
  </si>
  <si>
    <t>Soirée TEST - 6X1004N</t>
  </si>
  <si>
    <t>MQ1E063691</t>
  </si>
  <si>
    <t>Record de l'heure</t>
  </si>
  <si>
    <t>Squash</t>
  </si>
  <si>
    <t>Individuel Elite</t>
  </si>
  <si>
    <t>Individuel Promotion</t>
  </si>
  <si>
    <t>Savate Boxe Française</t>
  </si>
  <si>
    <t>Assaut -60KG</t>
  </si>
  <si>
    <t>Assaut -65KG</t>
  </si>
  <si>
    <t>DEVESVRE</t>
  </si>
  <si>
    <t>THEO</t>
  </si>
  <si>
    <t>MA2U051812</t>
  </si>
  <si>
    <t>HERLEDAN LE MERDY</t>
  </si>
  <si>
    <t>MK1E090132</t>
  </si>
  <si>
    <t>LECHEVALIER</t>
  </si>
  <si>
    <t>AUGUSTIN</t>
  </si>
  <si>
    <t>MQ1E058246</t>
  </si>
  <si>
    <t>MOTIN</t>
  </si>
  <si>
    <t>MAXENCE</t>
  </si>
  <si>
    <t>MQ1E080175</t>
  </si>
  <si>
    <t>Assaut -70KG</t>
  </si>
  <si>
    <t>CATIC</t>
  </si>
  <si>
    <t>ELDIN</t>
  </si>
  <si>
    <t>MQ1E036548</t>
  </si>
  <si>
    <t>DAMOUR-CLIN</t>
  </si>
  <si>
    <t>MQ1E043426</t>
  </si>
  <si>
    <t>GOUDARD</t>
  </si>
  <si>
    <t>ENZO JEAN</t>
  </si>
  <si>
    <t>MA3U089949</t>
  </si>
  <si>
    <t>Assaut -76KG</t>
  </si>
  <si>
    <t>ANIBOU</t>
  </si>
  <si>
    <t>AMROU</t>
  </si>
  <si>
    <t>MQ1E077677</t>
  </si>
  <si>
    <t>CHEVALIER</t>
  </si>
  <si>
    <t>MQ1E048453</t>
  </si>
  <si>
    <t>GUERRINI</t>
  </si>
  <si>
    <t>MA2U071248</t>
  </si>
  <si>
    <t>KOUYATE</t>
  </si>
  <si>
    <t>IBRAHIM</t>
  </si>
  <si>
    <t>MA2U083483</t>
  </si>
  <si>
    <t>MALHAIRE</t>
  </si>
  <si>
    <t>ELIE</t>
  </si>
  <si>
    <t>MK1E090129</t>
  </si>
  <si>
    <t>Assaut -82KG</t>
  </si>
  <si>
    <t>POCHAT</t>
  </si>
  <si>
    <t>OLIVIER</t>
  </si>
  <si>
    <t>MQ1E058244</t>
  </si>
  <si>
    <t>PORTE</t>
  </si>
  <si>
    <t>EVAN</t>
  </si>
  <si>
    <t>MA3U084784</t>
  </si>
  <si>
    <t>KESOUAR</t>
  </si>
  <si>
    <t>AMINE</t>
  </si>
  <si>
    <t>MA3U090341</t>
  </si>
  <si>
    <t>MONDESIR</t>
  </si>
  <si>
    <t>AXEL</t>
  </si>
  <si>
    <t>MQ1E063686</t>
  </si>
  <si>
    <t>Assaut - + 82KG</t>
  </si>
  <si>
    <t>MARIAT</t>
  </si>
  <si>
    <t>MQ1E071458</t>
  </si>
  <si>
    <t>Assaut -50KG</t>
  </si>
  <si>
    <t>CLARA</t>
  </si>
  <si>
    <t>MA2U044167</t>
  </si>
  <si>
    <t>Assaut -55KG</t>
  </si>
  <si>
    <t>IGUELOUZENE</t>
  </si>
  <si>
    <t>SOFIA</t>
  </si>
  <si>
    <t>MK1E090137</t>
  </si>
  <si>
    <t>FLAMENT</t>
  </si>
  <si>
    <t>MARIANNE</t>
  </si>
  <si>
    <t>MQ1E043411</t>
  </si>
  <si>
    <t>LEGUILLON</t>
  </si>
  <si>
    <t>EMMANUELLE</t>
  </si>
  <si>
    <t>MQ1E058239</t>
  </si>
  <si>
    <t>Assaut + 70KG</t>
  </si>
  <si>
    <t>NSIMIRE</t>
  </si>
  <si>
    <t>PRISCA</t>
  </si>
  <si>
    <t>MA2U091713</t>
  </si>
  <si>
    <t>POULARD</t>
  </si>
  <si>
    <t>ALEXIA</t>
  </si>
  <si>
    <t>MA3U084824</t>
  </si>
  <si>
    <t>TARFACHE</t>
  </si>
  <si>
    <t>AMINA</t>
  </si>
  <si>
    <t>MA2U079616</t>
  </si>
  <si>
    <t>Tennis Individuel</t>
  </si>
  <si>
    <t>1° PHASE N3 P1</t>
  </si>
  <si>
    <t>1° PHASE N3 P2</t>
  </si>
  <si>
    <t>1° PHASE N3 P3</t>
  </si>
  <si>
    <t>1° PHASE 3°S</t>
  </si>
  <si>
    <t>Tennis de table Individuel</t>
  </si>
  <si>
    <t>Tournoi de rentrée C</t>
  </si>
  <si>
    <t>VILLARD</t>
  </si>
  <si>
    <t>DORIS</t>
  </si>
  <si>
    <t>MA2U047997</t>
  </si>
  <si>
    <t>GATHERON</t>
  </si>
  <si>
    <t>MATIS</t>
  </si>
  <si>
    <t>MA1U008744</t>
  </si>
  <si>
    <t>ROGER</t>
  </si>
  <si>
    <t>JULES</t>
  </si>
  <si>
    <t>MQ1E018197</t>
  </si>
  <si>
    <t>NOURRY</t>
  </si>
  <si>
    <t>ELIOTT</t>
  </si>
  <si>
    <t>MA1P017587</t>
  </si>
  <si>
    <t>DELABY</t>
  </si>
  <si>
    <t>MALO</t>
  </si>
  <si>
    <t>MQ1E032578</t>
  </si>
  <si>
    <t>LOPES--MORENO</t>
  </si>
  <si>
    <t>ALEXAN</t>
  </si>
  <si>
    <t>MQ1E022739</t>
  </si>
  <si>
    <t>AROULT</t>
  </si>
  <si>
    <t>GASPAR</t>
  </si>
  <si>
    <t>MQ1E040796</t>
  </si>
  <si>
    <t>GALLISSIAN</t>
  </si>
  <si>
    <t>MQ1E018380</t>
  </si>
  <si>
    <t>SOCCARD</t>
  </si>
  <si>
    <t>ROBINSON</t>
  </si>
  <si>
    <t>MF1E042865</t>
  </si>
  <si>
    <t>TRACLET</t>
  </si>
  <si>
    <t>MA3U039032</t>
  </si>
  <si>
    <t>PIETRUCZANIS</t>
  </si>
  <si>
    <t>MQ1E012487</t>
  </si>
  <si>
    <t>LOI</t>
  </si>
  <si>
    <t>SEYMOUR</t>
  </si>
  <si>
    <t>MQ1E043415</t>
  </si>
  <si>
    <t>JADIN</t>
  </si>
  <si>
    <t>GUILHEM</t>
  </si>
  <si>
    <t>MQ1E011441</t>
  </si>
  <si>
    <t>LY</t>
  </si>
  <si>
    <t>NEO</t>
  </si>
  <si>
    <t>MA1P006665</t>
  </si>
  <si>
    <t>RUSCONI</t>
  </si>
  <si>
    <t>DAVIDE</t>
  </si>
  <si>
    <t>MQ1E018256</t>
  </si>
  <si>
    <t>GROB</t>
  </si>
  <si>
    <t>MQ1E039622</t>
  </si>
  <si>
    <t>BALBAN</t>
  </si>
  <si>
    <t>MA1I005665</t>
  </si>
  <si>
    <t>SIMSEK</t>
  </si>
  <si>
    <t>NURSENA</t>
  </si>
  <si>
    <t>MA2U047995</t>
  </si>
  <si>
    <t>Tournoi de rentrée NC</t>
  </si>
  <si>
    <t>LE DANTEC</t>
  </si>
  <si>
    <t>YOHANN</t>
  </si>
  <si>
    <t>MA3U043164</t>
  </si>
  <si>
    <t>PIZZOLATO</t>
  </si>
  <si>
    <t>MA1U031717</t>
  </si>
  <si>
    <t>FURLANETTO</t>
  </si>
  <si>
    <t>MA1U005506</t>
  </si>
  <si>
    <t>PECCHIOLI</t>
  </si>
  <si>
    <t>MQ1E018209</t>
  </si>
  <si>
    <t>LEBRE</t>
  </si>
  <si>
    <t>MQ1E032155</t>
  </si>
  <si>
    <t>MARGERIT</t>
  </si>
  <si>
    <t>MILO</t>
  </si>
  <si>
    <t>MA3U048489</t>
  </si>
  <si>
    <t>DUPUY</t>
  </si>
  <si>
    <t>TRISTAN</t>
  </si>
  <si>
    <t>MQ1E024872</t>
  </si>
  <si>
    <t>TISSOT</t>
  </si>
  <si>
    <t>COME</t>
  </si>
  <si>
    <t>MQ1E022727</t>
  </si>
  <si>
    <t>MOUAWAD</t>
  </si>
  <si>
    <t>LOUIS EDMOND</t>
  </si>
  <si>
    <t>MA3U043690</t>
  </si>
  <si>
    <t>PERRIER</t>
  </si>
  <si>
    <t>VALENTIN</t>
  </si>
  <si>
    <t>MQ1E011440</t>
  </si>
  <si>
    <t>AL HAYEK</t>
  </si>
  <si>
    <t>JOE</t>
  </si>
  <si>
    <t>MA1U017610</t>
  </si>
  <si>
    <t>BONFILS</t>
  </si>
  <si>
    <t>MA1U079873</t>
  </si>
  <si>
    <t>HOURS</t>
  </si>
  <si>
    <t>MA3U045628</t>
  </si>
  <si>
    <t>HOFFSTETTER</t>
  </si>
  <si>
    <t>GAETAN</t>
  </si>
  <si>
    <t>MA3U037814</t>
  </si>
  <si>
    <t>DINH</t>
  </si>
  <si>
    <t>DUC NGHIA</t>
  </si>
  <si>
    <t>MA2U047990</t>
  </si>
  <si>
    <t>EL ATTAR</t>
  </si>
  <si>
    <t>MOHAMED AMINE</t>
  </si>
  <si>
    <t>MA1P043481</t>
  </si>
  <si>
    <t>FERIGO</t>
  </si>
  <si>
    <t>MQ1E022737</t>
  </si>
  <si>
    <t>ANDRIAMBOAVONJY</t>
  </si>
  <si>
    <t>ALEXANDRE LOVANIAINA</t>
  </si>
  <si>
    <t>MQ1E022736</t>
  </si>
  <si>
    <t>STERCKX</t>
  </si>
  <si>
    <t>MQ1E044683</t>
  </si>
  <si>
    <t>MOGENET</t>
  </si>
  <si>
    <t>MA3U025068</t>
  </si>
  <si>
    <t>BATONON</t>
  </si>
  <si>
    <t>CANDICE</t>
  </si>
  <si>
    <t>MA2U047989</t>
  </si>
  <si>
    <t>AIT-OUARAB</t>
  </si>
  <si>
    <t>SILYA</t>
  </si>
  <si>
    <t>MA3U045725</t>
  </si>
  <si>
    <t>DUBUIS</t>
  </si>
  <si>
    <t>AILIE</t>
  </si>
  <si>
    <t>MQ1E032113</t>
  </si>
  <si>
    <t>COLIN</t>
  </si>
  <si>
    <t>ESTHER</t>
  </si>
  <si>
    <t>MQ1E046321</t>
  </si>
  <si>
    <t>Tennis de table par équipe</t>
  </si>
  <si>
    <t>Tournoi par équipe de 3 Mixte C</t>
  </si>
  <si>
    <t>Tournoi par équipe de 3 Mixte NC</t>
  </si>
  <si>
    <t>Tournoi de Noel C</t>
  </si>
  <si>
    <t>GUITART ARNAU</t>
  </si>
  <si>
    <t>LILIAN</t>
  </si>
  <si>
    <t>MQ1E011444</t>
  </si>
  <si>
    <t>Tournoi de Noel NC</t>
  </si>
  <si>
    <t>Tournoi de Février C</t>
  </si>
  <si>
    <t>Tournoi de Février NC</t>
  </si>
  <si>
    <t>Tournoi de Mars C</t>
  </si>
  <si>
    <t>Tournoi de Mars NC</t>
  </si>
  <si>
    <t>Tournoi de d'Avril C</t>
  </si>
  <si>
    <t>Tournoi de d'Avril NC</t>
  </si>
  <si>
    <t>Tir à l'Arc</t>
  </si>
  <si>
    <t>Criterium Arc à Poulies Excellence</t>
  </si>
  <si>
    <t>CARDENAS</t>
  </si>
  <si>
    <t>MQ1E034846</t>
  </si>
  <si>
    <t>Criterium Arc Classique Excellence</t>
  </si>
  <si>
    <t>PORTAL</t>
  </si>
  <si>
    <t>MA1U039345</t>
  </si>
  <si>
    <t>GERIGNE</t>
  </si>
  <si>
    <t>ESTEBAN</t>
  </si>
  <si>
    <t>MQ1E022731</t>
  </si>
  <si>
    <t>BREYSSE</t>
  </si>
  <si>
    <t>MQ1E043448</t>
  </si>
  <si>
    <t>LIETAR</t>
  </si>
  <si>
    <t>ANATOLE</t>
  </si>
  <si>
    <t>MQ1E018221</t>
  </si>
  <si>
    <t>MAUREL</t>
  </si>
  <si>
    <t>ATHUS</t>
  </si>
  <si>
    <t>UDL-UJL ST ETIENNE</t>
  </si>
  <si>
    <t>MA7U040938</t>
  </si>
  <si>
    <t>PEGEOT</t>
  </si>
  <si>
    <t>MA1U060882</t>
  </si>
  <si>
    <t>DENOYELLE</t>
  </si>
  <si>
    <t>FABIEN</t>
  </si>
  <si>
    <t>MQ1E040790</t>
  </si>
  <si>
    <t>VANHOUTTE</t>
  </si>
  <si>
    <t>MQ1E036525</t>
  </si>
  <si>
    <t>CORROLLEUR</t>
  </si>
  <si>
    <t>MQ1E022625</t>
  </si>
  <si>
    <t>BALESTE</t>
  </si>
  <si>
    <t>GILEN</t>
  </si>
  <si>
    <t>MA1P010245</t>
  </si>
  <si>
    <t>BLOUIN-LAUVERGNE</t>
  </si>
  <si>
    <t>MQ1E018203</t>
  </si>
  <si>
    <t>MARTINET</t>
  </si>
  <si>
    <t>SARAH</t>
  </si>
  <si>
    <t>MA1U005556</t>
  </si>
  <si>
    <t>BAROUCHI</t>
  </si>
  <si>
    <t>ROUMAISSA</t>
  </si>
  <si>
    <t>MA2U034490</t>
  </si>
  <si>
    <t>BROUILLARD</t>
  </si>
  <si>
    <t>MQ1E018196</t>
  </si>
  <si>
    <t>KRAUTH</t>
  </si>
  <si>
    <t>LEANA</t>
  </si>
  <si>
    <t>MA1P010323</t>
  </si>
  <si>
    <t>COSTA MAGALHAES</t>
  </si>
  <si>
    <t>MARIANA</t>
  </si>
  <si>
    <t>MA1U076201</t>
  </si>
  <si>
    <t>MESROUR</t>
  </si>
  <si>
    <t>SARA</t>
  </si>
  <si>
    <t>MQ1E024886</t>
  </si>
  <si>
    <t>PIFRE</t>
  </si>
  <si>
    <t>MA1U082183</t>
  </si>
  <si>
    <t>CUOQ</t>
  </si>
  <si>
    <t>MQ1E018386</t>
  </si>
  <si>
    <t>CHOLLET</t>
  </si>
  <si>
    <t>MQ1E018346</t>
  </si>
  <si>
    <t>FAURON</t>
  </si>
  <si>
    <t>ROMANE</t>
  </si>
  <si>
    <t>MA1P013588</t>
  </si>
  <si>
    <t>GIRARD</t>
  </si>
  <si>
    <t>MQ1E018226</t>
  </si>
  <si>
    <t>DUPREZ</t>
  </si>
  <si>
    <t>JULIETTE</t>
  </si>
  <si>
    <t>MQ1E010510</t>
  </si>
  <si>
    <t>BUCAILLE</t>
  </si>
  <si>
    <t>MQ1E018217</t>
  </si>
  <si>
    <t>Criterium Arc Classique Excellence
par équipe</t>
  </si>
  <si>
    <t>Criterium Arc Classique Promotionel</t>
  </si>
  <si>
    <t>REMETTER-JUNG</t>
  </si>
  <si>
    <t>ALEX</t>
  </si>
  <si>
    <t>MQ1E039615</t>
  </si>
  <si>
    <t>COURTINE</t>
  </si>
  <si>
    <t>MQ1E018188</t>
  </si>
  <si>
    <t>FROISSART</t>
  </si>
  <si>
    <t>NINA</t>
  </si>
  <si>
    <t>MQ1E024874</t>
  </si>
  <si>
    <t>BENAY--ROUX</t>
  </si>
  <si>
    <t>ELEANOR</t>
  </si>
  <si>
    <t>MQ1E063705</t>
  </si>
  <si>
    <t>NGUYEN</t>
  </si>
  <si>
    <t>ISABELLE</t>
  </si>
  <si>
    <t>MQ1E018202</t>
  </si>
  <si>
    <t>Triathlon</t>
  </si>
  <si>
    <t>XXS Découverte</t>
  </si>
  <si>
    <t>XXS Découverte double relais</t>
  </si>
  <si>
    <t>XXS Découverte tri relais</t>
  </si>
  <si>
    <t>PALMARES SPORTS INDIVIDUELS - 2024 /2025</t>
  </si>
  <si>
    <t>Académie</t>
  </si>
  <si>
    <t>Championnat de France</t>
  </si>
  <si>
    <t>Athlétisme en salle</t>
  </si>
  <si>
    <t>400 M</t>
  </si>
  <si>
    <t>Perche</t>
  </si>
  <si>
    <t>Athlétisme Estival</t>
  </si>
  <si>
    <t>110 M H</t>
  </si>
  <si>
    <t>400 M H</t>
  </si>
  <si>
    <t>Saut à la perche</t>
  </si>
  <si>
    <t>Trail - 16 Km</t>
  </si>
  <si>
    <t>Canoé-Kayak</t>
  </si>
  <si>
    <t>Course d'Orientation</t>
  </si>
  <si>
    <t>Circuit A</t>
  </si>
  <si>
    <t>Relais Sprint</t>
  </si>
  <si>
    <t>Cyclisme</t>
  </si>
  <si>
    <t>Contre la montre</t>
  </si>
  <si>
    <t>Rallye cyclocross par équipe</t>
  </si>
  <si>
    <t>Gymnastique Artistique</t>
  </si>
  <si>
    <t>Concours Général</t>
  </si>
  <si>
    <t>Individuel Barres</t>
  </si>
  <si>
    <t>Individuel Poutre</t>
  </si>
  <si>
    <t>Individuel Saut</t>
  </si>
  <si>
    <t>Individuel Sol</t>
  </si>
  <si>
    <t>Equipe N2</t>
  </si>
  <si>
    <t>Judo 2° Div</t>
  </si>
  <si>
    <t>(-) 57KG</t>
  </si>
  <si>
    <t>(-) 78KG</t>
  </si>
  <si>
    <t>Karaté</t>
  </si>
  <si>
    <t>(-) 61KG</t>
  </si>
  <si>
    <t>(-) 67KG</t>
  </si>
  <si>
    <t>Par équipe</t>
  </si>
  <si>
    <t>Lutte</t>
  </si>
  <si>
    <t>(-) 63 KG</t>
  </si>
  <si>
    <t>(-) 69 KG</t>
  </si>
  <si>
    <t>(-) 76 KG</t>
  </si>
  <si>
    <t>(-) 84 KG</t>
  </si>
  <si>
    <t>(-) 92 KG</t>
  </si>
  <si>
    <t>(+) 92 KG</t>
  </si>
  <si>
    <t>(-) 53 KG</t>
  </si>
  <si>
    <t>(-) 62 KG</t>
  </si>
  <si>
    <t>(-) 68 KG</t>
  </si>
  <si>
    <t>Sambo</t>
  </si>
  <si>
    <t>(-) 57 KG</t>
  </si>
  <si>
    <t>Lutte/Sambo</t>
  </si>
  <si>
    <t>Equipe</t>
  </si>
  <si>
    <t>Trophée AS</t>
  </si>
  <si>
    <t>Classement AS</t>
  </si>
  <si>
    <t>50B</t>
  </si>
  <si>
    <t>50D</t>
  </si>
  <si>
    <t>50NL</t>
  </si>
  <si>
    <t>50P</t>
  </si>
  <si>
    <t>4 x 50 m Nages</t>
  </si>
  <si>
    <t>4 x 100 m Nage Libre</t>
  </si>
  <si>
    <t xml:space="preserve">Equipe </t>
  </si>
  <si>
    <t>12 X 50 m Nage Libre mixte</t>
  </si>
  <si>
    <t>Ski Nordique</t>
  </si>
  <si>
    <t>Individuel</t>
  </si>
  <si>
    <t>Tennis de table</t>
  </si>
  <si>
    <t xml:space="preserve">Tennis de table </t>
  </si>
  <si>
    <t>Double</t>
  </si>
  <si>
    <t xml:space="preserve">Equipe mixte </t>
  </si>
  <si>
    <t>Tir sportif</t>
  </si>
  <si>
    <t>Carabine</t>
  </si>
  <si>
    <t>Pistolet</t>
  </si>
  <si>
    <t>Triathlon et disciplines enchainés</t>
  </si>
  <si>
    <t>Bike et Run</t>
  </si>
  <si>
    <t>Swimrun</t>
  </si>
  <si>
    <t>Triathlon équipe</t>
  </si>
  <si>
    <t>Coupe de France</t>
  </si>
  <si>
    <t>Individuel VTT</t>
  </si>
  <si>
    <t>Equipe VTT</t>
  </si>
  <si>
    <t>Force athlétique</t>
  </si>
  <si>
    <t>(-) 83KG</t>
  </si>
  <si>
    <t>Judo Kyu</t>
  </si>
  <si>
    <t>(-) 73KG</t>
  </si>
  <si>
    <t>Championnat Inter-ligue Sud Est</t>
  </si>
  <si>
    <t>(-) 81KG</t>
  </si>
  <si>
    <t>UDL - UJM STAPS</t>
  </si>
  <si>
    <t>MA71060557</t>
  </si>
  <si>
    <t>NC</t>
  </si>
  <si>
    <t>ADRION</t>
  </si>
  <si>
    <t>MA71058986</t>
  </si>
  <si>
    <t>(-) 63KG</t>
  </si>
  <si>
    <t>RICHARD</t>
  </si>
  <si>
    <t>MA71058343</t>
  </si>
  <si>
    <t>CHABOUT</t>
  </si>
  <si>
    <t>LYLIA</t>
  </si>
  <si>
    <t>MA71057360</t>
  </si>
  <si>
    <t>Championnat Auvergne/Rhône Alpes</t>
  </si>
  <si>
    <t>800 M</t>
  </si>
  <si>
    <t>MA71089047</t>
  </si>
  <si>
    <t>60M Haies</t>
  </si>
  <si>
    <t>PROST</t>
  </si>
  <si>
    <t>MA71089569</t>
  </si>
  <si>
    <t>400M Haies</t>
  </si>
  <si>
    <t>DEFOUR</t>
  </si>
  <si>
    <t>LAZARE</t>
  </si>
  <si>
    <t>MA71077357</t>
  </si>
  <si>
    <t>60 M</t>
  </si>
  <si>
    <t>BOURRAT</t>
  </si>
  <si>
    <t>JULIE</t>
  </si>
  <si>
    <t>MA71036317</t>
  </si>
  <si>
    <t>Triple saut</t>
  </si>
  <si>
    <t>100 M</t>
  </si>
  <si>
    <t>110M Haies</t>
  </si>
  <si>
    <t>Championnat Auvergne-Rhône/Alpes</t>
  </si>
  <si>
    <t>Kick Boxing</t>
  </si>
  <si>
    <t>Pré-combat Low Kick -83kg</t>
  </si>
  <si>
    <t>Pré-combat Low Kick -89kg</t>
  </si>
  <si>
    <t>Kicklight -65kg</t>
  </si>
  <si>
    <t>SCATAMACCHIA</t>
  </si>
  <si>
    <t>MA71095528</t>
  </si>
  <si>
    <t>GERY</t>
  </si>
  <si>
    <t>DAVID</t>
  </si>
  <si>
    <t>UDL - ENISE</t>
  </si>
  <si>
    <t>MA6E093829</t>
  </si>
  <si>
    <t>PM</t>
  </si>
  <si>
    <t>DEHRAR</t>
  </si>
  <si>
    <t>MA71095824</t>
  </si>
  <si>
    <t>PELISSIER</t>
  </si>
  <si>
    <t>LSIE</t>
  </si>
  <si>
    <t>UDL - UJM ST ETIENNE</t>
  </si>
  <si>
    <t>MA7U094595</t>
  </si>
  <si>
    <t>Championnat Auvergne/Rhône-Alpes</t>
  </si>
  <si>
    <t>ROUPIE</t>
  </si>
  <si>
    <t>LOAN</t>
  </si>
  <si>
    <t>UDL - UJM IUT</t>
  </si>
  <si>
    <t>MA7I068904</t>
  </si>
  <si>
    <t>LEGAT</t>
  </si>
  <si>
    <t>SAMUEL</t>
  </si>
  <si>
    <t>MA71060612</t>
  </si>
  <si>
    <t>TRIVEL</t>
  </si>
  <si>
    <t>PAULIN</t>
  </si>
  <si>
    <t>MA71058285</t>
  </si>
  <si>
    <t>IATROPOULOS</t>
  </si>
  <si>
    <t>SPYRIDON</t>
  </si>
  <si>
    <t>MA71047601</t>
  </si>
  <si>
    <t>PERRIN</t>
  </si>
  <si>
    <t>MA7U071658</t>
  </si>
  <si>
    <t>PETIOT</t>
  </si>
  <si>
    <t>MA6E075922</t>
  </si>
  <si>
    <t>ACHARD</t>
  </si>
  <si>
    <t>MA6E052565</t>
  </si>
  <si>
    <t>SABY</t>
  </si>
  <si>
    <t>MA71067507</t>
  </si>
  <si>
    <t>CHAZALMARTIN</t>
  </si>
  <si>
    <t>ALBARO</t>
  </si>
  <si>
    <t>MA7U062888</t>
  </si>
  <si>
    <t>PEREA</t>
  </si>
  <si>
    <t>BRIAC</t>
  </si>
  <si>
    <t>ECOLE DES MINES DE ST ETIENNE</t>
  </si>
  <si>
    <t>MU1E071331</t>
  </si>
  <si>
    <t>CRESPY</t>
  </si>
  <si>
    <t>ADRIEN</t>
  </si>
  <si>
    <t>MU1E077890</t>
  </si>
  <si>
    <t>ETCHEPAREBORDE</t>
  </si>
  <si>
    <t>JULEN</t>
  </si>
  <si>
    <t>MU1E077877</t>
  </si>
  <si>
    <t>Par équipe X 4</t>
  </si>
  <si>
    <t>MONTANA</t>
  </si>
  <si>
    <t>LINE</t>
  </si>
  <si>
    <t>MA71035281</t>
  </si>
  <si>
    <t>BAZILE</t>
  </si>
  <si>
    <t>MA7U045406</t>
  </si>
  <si>
    <t>MASSON</t>
  </si>
  <si>
    <t>MA71033039</t>
  </si>
  <si>
    <t>GEREY</t>
  </si>
  <si>
    <t>MA71055995</t>
  </si>
  <si>
    <t>LARUE</t>
  </si>
  <si>
    <t>VALENTINE</t>
  </si>
  <si>
    <t>MA7U062896</t>
  </si>
  <si>
    <t>Kata</t>
  </si>
  <si>
    <t>HDIDOU</t>
  </si>
  <si>
    <t>ILYASS</t>
  </si>
  <si>
    <t>MA7U098087</t>
  </si>
  <si>
    <t>AZEBOUCH</t>
  </si>
  <si>
    <t>MADRISS</t>
  </si>
  <si>
    <t>MA71098233</t>
  </si>
  <si>
    <t>(-) 75KG</t>
  </si>
  <si>
    <t xml:space="preserve">Open </t>
  </si>
  <si>
    <t>BRUNEL</t>
  </si>
  <si>
    <t>MA71088979</t>
  </si>
  <si>
    <t>LONGET</t>
  </si>
  <si>
    <t>EVY</t>
  </si>
  <si>
    <t>MA7I093817</t>
  </si>
  <si>
    <t>Par équipe MIXTE x 4</t>
  </si>
  <si>
    <t>Championnat  Auvergne/Rhône-Alpes</t>
  </si>
  <si>
    <t>Championnat Auvergne/Rhöne-Alpes</t>
  </si>
  <si>
    <t>BENZID</t>
  </si>
  <si>
    <t>LAHCENE</t>
  </si>
  <si>
    <t>MA7U095987</t>
  </si>
  <si>
    <t>SOLER</t>
  </si>
  <si>
    <t>NOE</t>
  </si>
  <si>
    <t>MA7U096318</t>
  </si>
  <si>
    <t>LE HOUEROU</t>
  </si>
  <si>
    <t>AESA</t>
  </si>
  <si>
    <t>MA7U045729</t>
  </si>
  <si>
    <t>Coupe Auvergne/Rhöne-Alpes</t>
  </si>
  <si>
    <t>Coupe Auvergne/Rhône-Alpes</t>
  </si>
  <si>
    <t>GWENAELLE</t>
  </si>
  <si>
    <t>MA71060637</t>
  </si>
  <si>
    <t>Championnat d'Académie</t>
  </si>
  <si>
    <t>Athlétisme Trail</t>
  </si>
  <si>
    <t>22km</t>
  </si>
  <si>
    <t>DE VIRY</t>
  </si>
  <si>
    <t>MU1E056114</t>
  </si>
  <si>
    <t>Smple A1</t>
  </si>
  <si>
    <t>CARAUD</t>
  </si>
  <si>
    <t>MU1E056112</t>
  </si>
  <si>
    <t>DUMONT</t>
  </si>
  <si>
    <t>MU1E056132</t>
  </si>
  <si>
    <t>Epreuve de bloc</t>
  </si>
  <si>
    <t>BOUCHET</t>
  </si>
  <si>
    <t>MA7U086534</t>
  </si>
  <si>
    <t>PERRICHON</t>
  </si>
  <si>
    <t>LUCAS</t>
  </si>
  <si>
    <t>MA71071982</t>
  </si>
  <si>
    <t>Epreuve de Difficulté</t>
  </si>
  <si>
    <t>BERTAIL</t>
  </si>
  <si>
    <t>JOCELYN</t>
  </si>
  <si>
    <t>MA71078850</t>
  </si>
  <si>
    <t>100P</t>
  </si>
  <si>
    <t>100NL</t>
  </si>
  <si>
    <t>4X50 4N</t>
  </si>
  <si>
    <t>4X100NL</t>
  </si>
  <si>
    <t>12X50NL</t>
  </si>
  <si>
    <t>Championnat d'Academie</t>
  </si>
  <si>
    <t>Haltérophilie</t>
  </si>
  <si>
    <t>LARGERON</t>
  </si>
  <si>
    <t>MA71097396</t>
  </si>
  <si>
    <t>CHAPUIS</t>
  </si>
  <si>
    <t>JEREMY</t>
  </si>
  <si>
    <t>MA71033025</t>
  </si>
  <si>
    <t>BRIDE</t>
  </si>
  <si>
    <t>MA71103302</t>
  </si>
  <si>
    <t>HABIMANA</t>
  </si>
  <si>
    <t>DON-ALAIN</t>
  </si>
  <si>
    <t>MA71084382</t>
  </si>
  <si>
    <t>(-) 55KG</t>
  </si>
  <si>
    <t>PAQUIER</t>
  </si>
  <si>
    <t>MARION</t>
  </si>
  <si>
    <t>MA71103312</t>
  </si>
  <si>
    <t>(-) 59KG</t>
  </si>
  <si>
    <t>(-) 64KG</t>
  </si>
  <si>
    <t>JACOUTON</t>
  </si>
  <si>
    <t>OCEANE</t>
  </si>
  <si>
    <t>MA71100560</t>
  </si>
  <si>
    <t>Criterium Arc Classique par équipe</t>
  </si>
  <si>
    <t>Academie</t>
  </si>
  <si>
    <t>CALVET</t>
  </si>
  <si>
    <t>MJ1E054000</t>
  </si>
  <si>
    <t>13km</t>
  </si>
  <si>
    <t>ROUYER-SOULAGNET</t>
  </si>
  <si>
    <t>MATIAN</t>
  </si>
  <si>
    <t>MA2U048619</t>
  </si>
  <si>
    <t>MQ1E018228</t>
  </si>
  <si>
    <t>CHARUEL</t>
  </si>
  <si>
    <t>MATTHIEU</t>
  </si>
  <si>
    <t>MA2U048611</t>
  </si>
  <si>
    <t>EL KHOULALI</t>
  </si>
  <si>
    <t>YACINE</t>
  </si>
  <si>
    <t>MA2U048616</t>
  </si>
  <si>
    <t>MICHEL</t>
  </si>
  <si>
    <t>MA2U063089</t>
  </si>
  <si>
    <t>OUTHIER</t>
  </si>
  <si>
    <t>ALEXANE</t>
  </si>
  <si>
    <t>COB VETAGROP LYON</t>
  </si>
  <si>
    <t>MT1E053505</t>
  </si>
  <si>
    <t>DUFOUR</t>
  </si>
  <si>
    <t>LEA</t>
  </si>
  <si>
    <t>MA2U062993</t>
  </si>
  <si>
    <t>VAN AUTREVE</t>
  </si>
  <si>
    <t>MA2U062985</t>
  </si>
  <si>
    <t>CASTAGNE</t>
  </si>
  <si>
    <t>MT1E053514</t>
  </si>
  <si>
    <t>ROBERT</t>
  </si>
  <si>
    <t>MA2U062989</t>
  </si>
  <si>
    <t>BERLIOZ</t>
  </si>
  <si>
    <t>CLéMENTINE</t>
  </si>
  <si>
    <t>MA2U062987</t>
  </si>
  <si>
    <t>BAUD</t>
  </si>
  <si>
    <t>NOA</t>
  </si>
  <si>
    <t>MA2O062990</t>
  </si>
  <si>
    <t>MA2O062991</t>
  </si>
  <si>
    <t>DODIN</t>
  </si>
  <si>
    <t>FLAVIE</t>
  </si>
  <si>
    <t>MA2U062984</t>
  </si>
  <si>
    <t>TALAOURAR</t>
  </si>
  <si>
    <t>FATMA</t>
  </si>
  <si>
    <t>MA2U062986</t>
  </si>
  <si>
    <t>Aviron Course en ligne</t>
  </si>
  <si>
    <t>Skiff</t>
  </si>
  <si>
    <t>2 de couple</t>
  </si>
  <si>
    <t>2 de pointe sans barreur</t>
  </si>
  <si>
    <t>4 de couple</t>
  </si>
  <si>
    <t>4 sans barreur</t>
  </si>
  <si>
    <t>huit de pointe  avec barreur</t>
  </si>
  <si>
    <t xml:space="preserve">2 de couple </t>
  </si>
  <si>
    <t>2 sans barreur</t>
  </si>
  <si>
    <t>Simple classé R5+</t>
  </si>
  <si>
    <t>DELETTRE</t>
  </si>
  <si>
    <t>MA11005476</t>
  </si>
  <si>
    <t>BASTIDE</t>
  </si>
  <si>
    <t>MQ1E018200</t>
  </si>
  <si>
    <t>SENELLART</t>
  </si>
  <si>
    <t>MA11007790</t>
  </si>
  <si>
    <t>ALDROVANDI</t>
  </si>
  <si>
    <t>MA1M013536</t>
  </si>
  <si>
    <t>BONNET-BIDAUD</t>
  </si>
  <si>
    <t>HECTOR</t>
  </si>
  <si>
    <t>MG1E016014</t>
  </si>
  <si>
    <t>EUDELINE</t>
  </si>
  <si>
    <t>TANGUY</t>
  </si>
  <si>
    <t>MA11005588</t>
  </si>
  <si>
    <t>BOUILLET</t>
  </si>
  <si>
    <t>TITOUAN</t>
  </si>
  <si>
    <t>MA11048287</t>
  </si>
  <si>
    <t>GAUVIN</t>
  </si>
  <si>
    <t>MA1U017586</t>
  </si>
  <si>
    <t>YOUSFI</t>
  </si>
  <si>
    <t>DARIL</t>
  </si>
  <si>
    <t>MA11060919</t>
  </si>
  <si>
    <t>BOUDIER</t>
  </si>
  <si>
    <t>MA1N064551</t>
  </si>
  <si>
    <t>BAILLY</t>
  </si>
  <si>
    <t>MA11060880</t>
  </si>
  <si>
    <t>CARLES</t>
  </si>
  <si>
    <t>MA1U005491</t>
  </si>
  <si>
    <t>FERRIERE</t>
  </si>
  <si>
    <t>MQ1E009677</t>
  </si>
  <si>
    <t>BROSSETTE</t>
  </si>
  <si>
    <t>CHARLOTTE</t>
  </si>
  <si>
    <t>MQ1E032125</t>
  </si>
  <si>
    <t>Double Classés
R5+</t>
  </si>
  <si>
    <t>CHABANNE</t>
  </si>
  <si>
    <t>LEO</t>
  </si>
  <si>
    <t>MA3U076212</t>
  </si>
  <si>
    <t>MABILLOT</t>
  </si>
  <si>
    <t>PHILEMON</t>
  </si>
  <si>
    <t>MA11064549</t>
  </si>
  <si>
    <t>SIETY</t>
  </si>
  <si>
    <t>MA1M067092</t>
  </si>
  <si>
    <t>MONROCQ-ANAND</t>
  </si>
  <si>
    <t>LINA</t>
  </si>
  <si>
    <t>MA2U051997</t>
  </si>
  <si>
    <t>DAZY</t>
  </si>
  <si>
    <t>MQ1E030282</t>
  </si>
  <si>
    <t>PLANTIER</t>
  </si>
  <si>
    <t>MA2U060818</t>
  </si>
  <si>
    <t>Equipe N2 pré qualif</t>
  </si>
  <si>
    <t>BONNAMOUR</t>
  </si>
  <si>
    <t>MQ1E044685</t>
  </si>
  <si>
    <t>LEGRAND</t>
  </si>
  <si>
    <t>MA3U051947</t>
  </si>
  <si>
    <t>TILLEMENT</t>
  </si>
  <si>
    <t>MQ1E030284</t>
  </si>
  <si>
    <t>PICHOT</t>
  </si>
  <si>
    <t>MQ1E036527</t>
  </si>
  <si>
    <t>DEGREZ</t>
  </si>
  <si>
    <t>MK1E056494</t>
  </si>
  <si>
    <t>CASALS</t>
  </si>
  <si>
    <t>VIRGILE</t>
  </si>
  <si>
    <t>MA3U036178</t>
  </si>
  <si>
    <t>SALAMAND</t>
  </si>
  <si>
    <t>MORGAN</t>
  </si>
  <si>
    <t>MA1M005567</t>
  </si>
  <si>
    <t>LUCIEN</t>
  </si>
  <si>
    <t>MA1U037186</t>
  </si>
  <si>
    <t>TERRIER</t>
  </si>
  <si>
    <t>PIERRE-OLIVIER</t>
  </si>
  <si>
    <t>MQ1E043406</t>
  </si>
  <si>
    <t>NEPLAZ</t>
  </si>
  <si>
    <t>REMI</t>
  </si>
  <si>
    <t>MA1U045447</t>
  </si>
  <si>
    <t>PIGAUX-DUJARDIN</t>
  </si>
  <si>
    <t>ELLIOT</t>
  </si>
  <si>
    <t>MQ1E053703</t>
  </si>
  <si>
    <t>TILLIER</t>
  </si>
  <si>
    <t>MK1E053227</t>
  </si>
  <si>
    <t>MENGIN</t>
  </si>
  <si>
    <t>MK1E038635</t>
  </si>
  <si>
    <t>FANG</t>
  </si>
  <si>
    <t>MK1E052929</t>
  </si>
  <si>
    <t>RANGEL</t>
  </si>
  <si>
    <t>GLEIZER</t>
  </si>
  <si>
    <t>UNIVERSITE CATHOLIQUE DE LYON</t>
  </si>
  <si>
    <t>MC1E031447</t>
  </si>
  <si>
    <t>AVON</t>
  </si>
  <si>
    <t>CYRIAQUE</t>
  </si>
  <si>
    <t>MG1E016020</t>
  </si>
  <si>
    <t>LUCA</t>
  </si>
  <si>
    <t>ML1E057086</t>
  </si>
  <si>
    <t>ZHOU</t>
  </si>
  <si>
    <t>YUEMING</t>
  </si>
  <si>
    <t>MQ1E059339</t>
  </si>
  <si>
    <t>STRAMANDINO</t>
  </si>
  <si>
    <t>MA3U051943</t>
  </si>
  <si>
    <t>VALLEZ</t>
  </si>
  <si>
    <t>MQ1E034824</t>
  </si>
  <si>
    <t>MARTEL</t>
  </si>
  <si>
    <t>EVEN</t>
  </si>
  <si>
    <t>MK1E013510</t>
  </si>
  <si>
    <t>SAILLARD</t>
  </si>
  <si>
    <t>JADE</t>
  </si>
  <si>
    <t>MQ1E032124</t>
  </si>
  <si>
    <t>RUZIC</t>
  </si>
  <si>
    <t>MARIE-LYS</t>
  </si>
  <si>
    <t>MG1E006898</t>
  </si>
  <si>
    <t>AUGOT</t>
  </si>
  <si>
    <t>THEA</t>
  </si>
  <si>
    <t>MQ1E032086</t>
  </si>
  <si>
    <t>FRIEZ</t>
  </si>
  <si>
    <t>LEANE</t>
  </si>
  <si>
    <t>MQ1E032105</t>
  </si>
  <si>
    <t>MK1E038680</t>
  </si>
  <si>
    <t>PETIT</t>
  </si>
  <si>
    <t>AURIANE</t>
  </si>
  <si>
    <t>MA1M005607</t>
  </si>
  <si>
    <t>GRANARA</t>
  </si>
  <si>
    <t>ALICJA</t>
  </si>
  <si>
    <t>MA1U015397</t>
  </si>
  <si>
    <t>SUDRE</t>
  </si>
  <si>
    <t>APOLLIN</t>
  </si>
  <si>
    <t>MA1M077238</t>
  </si>
  <si>
    <t>KIFFER</t>
  </si>
  <si>
    <t>KEANE</t>
  </si>
  <si>
    <t>MQ1E018325</t>
  </si>
  <si>
    <t>CHOUPIN</t>
  </si>
  <si>
    <t>MQ1E018178</t>
  </si>
  <si>
    <t>Smple A2</t>
  </si>
  <si>
    <t>VAN KALMTHOUT</t>
  </si>
  <si>
    <t>VICTOR</t>
  </si>
  <si>
    <t>MA3U045547</t>
  </si>
  <si>
    <t>SOUFFLET</t>
  </si>
  <si>
    <t>MA2U037324</t>
  </si>
  <si>
    <t>MICHAILLE-RODET</t>
  </si>
  <si>
    <t>GASPARD</t>
  </si>
  <si>
    <t>MA2U034472</t>
  </si>
  <si>
    <t>FIAT</t>
  </si>
  <si>
    <t>MA2U024502</t>
  </si>
  <si>
    <t>POULTIER</t>
  </si>
  <si>
    <t>BENJAMIN PAUL FRANK</t>
  </si>
  <si>
    <t>MA3U038742</t>
  </si>
  <si>
    <t>CLARET</t>
  </si>
  <si>
    <t>MG1E032512</t>
  </si>
  <si>
    <t>JOSEPH</t>
  </si>
  <si>
    <t>PIERRICK</t>
  </si>
  <si>
    <t>MQ1E044687</t>
  </si>
  <si>
    <t>PATTEDOIE</t>
  </si>
  <si>
    <t>BENJAMIN</t>
  </si>
  <si>
    <t>MA1U045450</t>
  </si>
  <si>
    <t>BRASSE</t>
  </si>
  <si>
    <t>ANTHONY</t>
  </si>
  <si>
    <t>MG1E023982</t>
  </si>
  <si>
    <t>DAOUI</t>
  </si>
  <si>
    <t>ANAS</t>
  </si>
  <si>
    <t>MA11005510</t>
  </si>
  <si>
    <t>MERLET</t>
  </si>
  <si>
    <t>MQ1E059340</t>
  </si>
  <si>
    <t>UZEL</t>
  </si>
  <si>
    <t>MA1U022628</t>
  </si>
  <si>
    <t>FUSTER</t>
  </si>
  <si>
    <t>ROMAN</t>
  </si>
  <si>
    <t>MC1E016799</t>
  </si>
  <si>
    <t>MONTESSUY</t>
  </si>
  <si>
    <t>LéO</t>
  </si>
  <si>
    <t>MA2U043694</t>
  </si>
  <si>
    <t>LECONTE</t>
  </si>
  <si>
    <t>CLEMENT</t>
  </si>
  <si>
    <t>MA1I025108</t>
  </si>
  <si>
    <t>WU</t>
  </si>
  <si>
    <t>DI QI</t>
  </si>
  <si>
    <t>MA2U061942</t>
  </si>
  <si>
    <t>DUFOUR PITOIS</t>
  </si>
  <si>
    <t>SOSTHENE</t>
  </si>
  <si>
    <t>MA3U058768</t>
  </si>
  <si>
    <t>MALRIEU</t>
  </si>
  <si>
    <t>MEWEN</t>
  </si>
  <si>
    <t>ML1E027869</t>
  </si>
  <si>
    <t>MUHLMEYER</t>
  </si>
  <si>
    <t>PAUL</t>
  </si>
  <si>
    <t>MA2U051995</t>
  </si>
  <si>
    <t>VALLET</t>
  </si>
  <si>
    <t>CESAR</t>
  </si>
  <si>
    <t>MA1U017603</t>
  </si>
  <si>
    <t>HUTREL</t>
  </si>
  <si>
    <t>MA1U048306</t>
  </si>
  <si>
    <t>GRAZZINI</t>
  </si>
  <si>
    <t>MA2U024437</t>
  </si>
  <si>
    <t>DURAN</t>
  </si>
  <si>
    <t>MQ1E053698</t>
  </si>
  <si>
    <t>TILLAY</t>
  </si>
  <si>
    <t>TIROUVARASAN MELVIN</t>
  </si>
  <si>
    <t>MA2U052935</t>
  </si>
  <si>
    <t>GUILLOUX</t>
  </si>
  <si>
    <t>MA1U005523</t>
  </si>
  <si>
    <t>BRUNO</t>
  </si>
  <si>
    <t>MA1P005477</t>
  </si>
  <si>
    <t>ORIEUX</t>
  </si>
  <si>
    <t>MK1E052930</t>
  </si>
  <si>
    <t>VERSAEVEL</t>
  </si>
  <si>
    <t>ML1E037424</t>
  </si>
  <si>
    <t>CARPENTIER</t>
  </si>
  <si>
    <t>MA2U043702</t>
  </si>
  <si>
    <t>DEFRANCE</t>
  </si>
  <si>
    <t>GALAAD</t>
  </si>
  <si>
    <t>MQ1E058237</t>
  </si>
  <si>
    <t>LIU</t>
  </si>
  <si>
    <t>BEIJUN</t>
  </si>
  <si>
    <t>MA2O034469</t>
  </si>
  <si>
    <t>RENIERS</t>
  </si>
  <si>
    <t>MA1P005475</t>
  </si>
  <si>
    <t>BECAS</t>
  </si>
  <si>
    <t>LINO</t>
  </si>
  <si>
    <t>MQ1E032083</t>
  </si>
  <si>
    <t>SAEZ</t>
  </si>
  <si>
    <t>MC1E016801</t>
  </si>
  <si>
    <t>CHATOT</t>
  </si>
  <si>
    <t>UDL - ASU ESA BRON</t>
  </si>
  <si>
    <t>MA4E037219</t>
  </si>
  <si>
    <t>NIGNOL</t>
  </si>
  <si>
    <t>EWAN</t>
  </si>
  <si>
    <t>MQ1E022703</t>
  </si>
  <si>
    <t>POINAS</t>
  </si>
  <si>
    <t>MG1E008646</t>
  </si>
  <si>
    <t>DEKHIL</t>
  </si>
  <si>
    <t>MAEL</t>
  </si>
  <si>
    <t>MA2U011389</t>
  </si>
  <si>
    <t>GROS</t>
  </si>
  <si>
    <t>ML1E027824</t>
  </si>
  <si>
    <t>PLAUD</t>
  </si>
  <si>
    <t>GRéGOIRE</t>
  </si>
  <si>
    <t>MG1E023980</t>
  </si>
  <si>
    <t>PRIBYLSKI</t>
  </si>
  <si>
    <t>MA1P030234</t>
  </si>
  <si>
    <t>MOUADDINE</t>
  </si>
  <si>
    <t>RAFAEL</t>
  </si>
  <si>
    <t>ML1E027887</t>
  </si>
  <si>
    <t>GAUDARD</t>
  </si>
  <si>
    <t>ROMAIN</t>
  </si>
  <si>
    <t>MQ1E044674</t>
  </si>
  <si>
    <t>POULY</t>
  </si>
  <si>
    <t>ML1E027914</t>
  </si>
  <si>
    <t>CHAZOT</t>
  </si>
  <si>
    <t>AMAURY</t>
  </si>
  <si>
    <t>MA1I010252</t>
  </si>
  <si>
    <t>LOUOT</t>
  </si>
  <si>
    <t>MA1I061618</t>
  </si>
  <si>
    <t>BEAUDOU</t>
  </si>
  <si>
    <t>ML1E027726</t>
  </si>
  <si>
    <t>QIN</t>
  </si>
  <si>
    <t>JIASHUO</t>
  </si>
  <si>
    <t>MA2U043696</t>
  </si>
  <si>
    <t>GENEVAUX</t>
  </si>
  <si>
    <t>MK1E068915</t>
  </si>
  <si>
    <t>LELIEVRE</t>
  </si>
  <si>
    <t>MA1U005507</t>
  </si>
  <si>
    <t>BESSET</t>
  </si>
  <si>
    <t>MG1E014866</t>
  </si>
  <si>
    <t>TRICHET</t>
  </si>
  <si>
    <t>MQ1E058243</t>
  </si>
  <si>
    <t>JALLAMION</t>
  </si>
  <si>
    <t>MATTHIAS</t>
  </si>
  <si>
    <t>MA11005530</t>
  </si>
  <si>
    <t>BLANCHOT</t>
  </si>
  <si>
    <t>MA1U039349</t>
  </si>
  <si>
    <t>GITTON</t>
  </si>
  <si>
    <t>MA1I040730</t>
  </si>
  <si>
    <t>PARENT</t>
  </si>
  <si>
    <t>ML1E062953</t>
  </si>
  <si>
    <t>EYME</t>
  </si>
  <si>
    <t>CHARLY</t>
  </si>
  <si>
    <t>MQ1E058242</t>
  </si>
  <si>
    <t>THACH</t>
  </si>
  <si>
    <t>MA3U026012</t>
  </si>
  <si>
    <t>MA1M008754</t>
  </si>
  <si>
    <t>SEGOUFIN--CHOLLET</t>
  </si>
  <si>
    <t>MK1E052927</t>
  </si>
  <si>
    <t>FLAVIN</t>
  </si>
  <si>
    <t>MK1E071330</t>
  </si>
  <si>
    <t>FLORIAN</t>
  </si>
  <si>
    <t>MK1E052928</t>
  </si>
  <si>
    <t>MAIRET LOMBARDI</t>
  </si>
  <si>
    <t>MATTHIS</t>
  </si>
  <si>
    <t>MA1U045426</t>
  </si>
  <si>
    <t>SARACCO</t>
  </si>
  <si>
    <t>GAELLE</t>
  </si>
  <si>
    <t>MA2U024553</t>
  </si>
  <si>
    <t>YVON</t>
  </si>
  <si>
    <t>HORTENSE</t>
  </si>
  <si>
    <t>MQ1E024880</t>
  </si>
  <si>
    <t>REUGE</t>
  </si>
  <si>
    <t>MA2U024516</t>
  </si>
  <si>
    <t>TRAN</t>
  </si>
  <si>
    <t>NU THUY DUNG</t>
  </si>
  <si>
    <t>MA1M005470</t>
  </si>
  <si>
    <t>LECLERCQ-PÃ©RARD</t>
  </si>
  <si>
    <t>ANAÃ«LLE</t>
  </si>
  <si>
    <t>MA4E037243</t>
  </si>
  <si>
    <t>THEODORE</t>
  </si>
  <si>
    <t>SALOME</t>
  </si>
  <si>
    <t>MA3U040105</t>
  </si>
  <si>
    <t>BAYLE</t>
  </si>
  <si>
    <t>ML1E037425</t>
  </si>
  <si>
    <t>GIL</t>
  </si>
  <si>
    <t>MARGO</t>
  </si>
  <si>
    <t>MA3U014981</t>
  </si>
  <si>
    <t>BORDAS</t>
  </si>
  <si>
    <t>MA3U028716</t>
  </si>
  <si>
    <t>CASTAGNET</t>
  </si>
  <si>
    <t>FLORE</t>
  </si>
  <si>
    <t>MQ1E036544</t>
  </si>
  <si>
    <t>DEVER</t>
  </si>
  <si>
    <t>ILANA</t>
  </si>
  <si>
    <t>MA1U005637</t>
  </si>
  <si>
    <t>DEL FRARI</t>
  </si>
  <si>
    <t>ML1E027785</t>
  </si>
  <si>
    <t>PINEDA</t>
  </si>
  <si>
    <t>MELINA</t>
  </si>
  <si>
    <t>MA2U024436</t>
  </si>
  <si>
    <t>DAO</t>
  </si>
  <si>
    <t>THI TRANG NGAN</t>
  </si>
  <si>
    <t>MQ1E032102</t>
  </si>
  <si>
    <t>VAISSON</t>
  </si>
  <si>
    <t>GARANCE</t>
  </si>
  <si>
    <t>MQ1E032132</t>
  </si>
  <si>
    <t>STAQUET</t>
  </si>
  <si>
    <t>MQ1E044682</t>
  </si>
  <si>
    <t>KARSILAYAN</t>
  </si>
  <si>
    <t>ESIN</t>
  </si>
  <si>
    <t>MA2U043693</t>
  </si>
  <si>
    <t>KHADRAOUI</t>
  </si>
  <si>
    <t>MANEL</t>
  </si>
  <si>
    <t>MA2O060821</t>
  </si>
  <si>
    <t>BREARD</t>
  </si>
  <si>
    <t>MQ1E052690</t>
  </si>
  <si>
    <t>TANG</t>
  </si>
  <si>
    <t>HANQI</t>
  </si>
  <si>
    <t>MA2U035161</t>
  </si>
  <si>
    <t>RODRIGUEZ</t>
  </si>
  <si>
    <t>MQ1E022705</t>
  </si>
  <si>
    <t>Simple A3</t>
  </si>
  <si>
    <t>WACRENIER</t>
  </si>
  <si>
    <t>FABIAN</t>
  </si>
  <si>
    <t>MQ1E053710</t>
  </si>
  <si>
    <t>PLASSARD</t>
  </si>
  <si>
    <t>MA3U064634</t>
  </si>
  <si>
    <t>MAUGET</t>
  </si>
  <si>
    <t>EDGAR</t>
  </si>
  <si>
    <t>MA3U026189</t>
  </si>
  <si>
    <t>FEY</t>
  </si>
  <si>
    <t>MA3U040965</t>
  </si>
  <si>
    <t>KIEU</t>
  </si>
  <si>
    <t>MINH DUNG</t>
  </si>
  <si>
    <t>MA1U078640</t>
  </si>
  <si>
    <t>BLANC</t>
  </si>
  <si>
    <t>PACO</t>
  </si>
  <si>
    <t xml:space="preserve">	UDL - UTE LYON 3</t>
  </si>
  <si>
    <t>MA3U014972</t>
  </si>
  <si>
    <t>MG1E010055</t>
  </si>
  <si>
    <t>MA3U037449</t>
  </si>
  <si>
    <t>LEMAIRE</t>
  </si>
  <si>
    <t>ELOUAN</t>
  </si>
  <si>
    <t>MQ1E024882</t>
  </si>
  <si>
    <t>BRIEUC</t>
  </si>
  <si>
    <t>MQ1E018158</t>
  </si>
  <si>
    <t>MOICHON</t>
  </si>
  <si>
    <t>MA2U060819</t>
  </si>
  <si>
    <t>BEJARANO</t>
  </si>
  <si>
    <t>OMAR</t>
  </si>
  <si>
    <t>MQ1E024856</t>
  </si>
  <si>
    <t>DE ANDRIA</t>
  </si>
  <si>
    <t>MQ1E052692</t>
  </si>
  <si>
    <t>VINCENT</t>
  </si>
  <si>
    <t>MA3U025916</t>
  </si>
  <si>
    <t>MA3U040027</t>
  </si>
  <si>
    <t>MARCO</t>
  </si>
  <si>
    <t>MA3U038980</t>
  </si>
  <si>
    <t>DANGUIN</t>
  </si>
  <si>
    <t>LORIS</t>
  </si>
  <si>
    <t>MA3U014780</t>
  </si>
  <si>
    <t>PITHON</t>
  </si>
  <si>
    <t>THIBAULT</t>
  </si>
  <si>
    <t>MA1U006662</t>
  </si>
  <si>
    <t>VAKADA</t>
  </si>
  <si>
    <t>SHANMUKHA</t>
  </si>
  <si>
    <t>MG1E034997</t>
  </si>
  <si>
    <t>HAYES</t>
  </si>
  <si>
    <t>MA3U068109</t>
  </si>
  <si>
    <t>CHORYNSKI</t>
  </si>
  <si>
    <t>MQ1E048450</t>
  </si>
  <si>
    <t>ALLO</t>
  </si>
  <si>
    <t>JULIEN</t>
  </si>
  <si>
    <t>MA3U027355</t>
  </si>
  <si>
    <t>BACKMAN</t>
  </si>
  <si>
    <t>EDOUARD</t>
  </si>
  <si>
    <t>MG1E014888</t>
  </si>
  <si>
    <t>BOURNEZ</t>
  </si>
  <si>
    <t>MA2U043698</t>
  </si>
  <si>
    <t>COTTET-PUINEL</t>
  </si>
  <si>
    <t>OSCAR</t>
  </si>
  <si>
    <t>MA3U037195</t>
  </si>
  <si>
    <t>BEN LACHHAB</t>
  </si>
  <si>
    <t>BILAL</t>
  </si>
  <si>
    <t>MA1U042639</t>
  </si>
  <si>
    <t>VOTO</t>
  </si>
  <si>
    <t>MA1P005521</t>
  </si>
  <si>
    <t>NESME HAMANT</t>
  </si>
  <si>
    <t>PHILEAS</t>
  </si>
  <si>
    <t>MA1U063129</t>
  </si>
  <si>
    <t>CAVAILLE</t>
  </si>
  <si>
    <t>CRIS</t>
  </si>
  <si>
    <t>MA1U010246</t>
  </si>
  <si>
    <t>SARCEVIC-VOLTZ</t>
  </si>
  <si>
    <t>LOU</t>
  </si>
  <si>
    <t>MA2U015254</t>
  </si>
  <si>
    <t>GROSJEAN</t>
  </si>
  <si>
    <t>MA2U024468</t>
  </si>
  <si>
    <t>ODEN</t>
  </si>
  <si>
    <t>MA2U051998</t>
  </si>
  <si>
    <t>COULLARE</t>
  </si>
  <si>
    <t>MA1U078647</t>
  </si>
  <si>
    <t>POLO</t>
  </si>
  <si>
    <t>MA3U045553</t>
  </si>
  <si>
    <t>GENEVET</t>
  </si>
  <si>
    <t>MA2U043701</t>
  </si>
  <si>
    <t>GUY</t>
  </si>
  <si>
    <t>ML1E027826</t>
  </si>
  <si>
    <t>BUSILLET</t>
  </si>
  <si>
    <t>MQ1E058226</t>
  </si>
  <si>
    <t>FRECHARD</t>
  </si>
  <si>
    <t>MQ1E058250</t>
  </si>
  <si>
    <t>NORROY</t>
  </si>
  <si>
    <t>KHALIL</t>
  </si>
  <si>
    <t>MA2U024490</t>
  </si>
  <si>
    <t>LASSEUR</t>
  </si>
  <si>
    <t>MF1E069230</t>
  </si>
  <si>
    <t>DE GAYARDON DE FENOYL</t>
  </si>
  <si>
    <t>MQ1E024865</t>
  </si>
  <si>
    <t>ROISIL</t>
  </si>
  <si>
    <t>MATHIAS</t>
  </si>
  <si>
    <t>MA2U024551</t>
  </si>
  <si>
    <t>DIABATE-DUBOST</t>
  </si>
  <si>
    <t>MA1U006351</t>
  </si>
  <si>
    <t>MAGADOUX</t>
  </si>
  <si>
    <t>THéO</t>
  </si>
  <si>
    <t>MG1E066935</t>
  </si>
  <si>
    <t>HUILIÉ</t>
  </si>
  <si>
    <t>ML1E027832</t>
  </si>
  <si>
    <t>DAL</t>
  </si>
  <si>
    <t>GERMAIN</t>
  </si>
  <si>
    <t>MG1E026096</t>
  </si>
  <si>
    <t>DUC HUNG</t>
  </si>
  <si>
    <t>MQ1E067576</t>
  </si>
  <si>
    <t>FATOU</t>
  </si>
  <si>
    <t>MA11005541</t>
  </si>
  <si>
    <t>BENARROCHE</t>
  </si>
  <si>
    <t>MA1I046932</t>
  </si>
  <si>
    <t>BALL</t>
  </si>
  <si>
    <t>LUKA</t>
  </si>
  <si>
    <t>MQ1E067550</t>
  </si>
  <si>
    <t>LIN</t>
  </si>
  <si>
    <t>MA3U025999</t>
  </si>
  <si>
    <t>GIROIRE</t>
  </si>
  <si>
    <t>MQ1E022719</t>
  </si>
  <si>
    <t>CONTER</t>
  </si>
  <si>
    <t>MG1E023991</t>
  </si>
  <si>
    <t>THIBAULT (2) (né en 2004)</t>
  </si>
  <si>
    <t>ML1E027953</t>
  </si>
  <si>
    <t>GOTTLE</t>
  </si>
  <si>
    <t>DIMITRI</t>
  </si>
  <si>
    <t>MA11006356</t>
  </si>
  <si>
    <t>THIBAULT (1) (né en 2003)</t>
  </si>
  <si>
    <t>ML1E027954</t>
  </si>
  <si>
    <t>MUTABAZI</t>
  </si>
  <si>
    <t>GHISLAIN</t>
  </si>
  <si>
    <t>ML1E027890</t>
  </si>
  <si>
    <t>ROUSSEL</t>
  </si>
  <si>
    <t>JEREMIE</t>
  </si>
  <si>
    <t>MQ1E059343</t>
  </si>
  <si>
    <t>MA1P045420</t>
  </si>
  <si>
    <t>CASTELAIN</t>
  </si>
  <si>
    <t>MA3U014797</t>
  </si>
  <si>
    <t>DOYON</t>
  </si>
  <si>
    <t>MA3U070509</t>
  </si>
  <si>
    <t>MERLE</t>
  </si>
  <si>
    <t>ADRIAN</t>
  </si>
  <si>
    <t>MQ1E063711</t>
  </si>
  <si>
    <t>LA ROSA</t>
  </si>
  <si>
    <t>MG1E011511</t>
  </si>
  <si>
    <t>NICOL</t>
  </si>
  <si>
    <t>MA2U024536</t>
  </si>
  <si>
    <t>COTTET</t>
  </si>
  <si>
    <t>HOANG LŽO</t>
  </si>
  <si>
    <t>MA2U034450</t>
  </si>
  <si>
    <t>LAPICA</t>
  </si>
  <si>
    <t>MA11015386</t>
  </si>
  <si>
    <t>CANELLAS</t>
  </si>
  <si>
    <t>MA2U024519</t>
  </si>
  <si>
    <t>CROS</t>
  </si>
  <si>
    <t>MQ1E070060</t>
  </si>
  <si>
    <t>BOURGOIS</t>
  </si>
  <si>
    <t>THEOPHANE</t>
  </si>
  <si>
    <t>MQ1E034800</t>
  </si>
  <si>
    <t>FORGIT</t>
  </si>
  <si>
    <t>REDOUAN</t>
  </si>
  <si>
    <t>MA2U024480</t>
  </si>
  <si>
    <t>LEFEBVRE</t>
  </si>
  <si>
    <t>MK1E052931</t>
  </si>
  <si>
    <t>ROUSSET</t>
  </si>
  <si>
    <t>MA1P011592</t>
  </si>
  <si>
    <t>XIANG</t>
  </si>
  <si>
    <t>SHENGZE</t>
  </si>
  <si>
    <t>MQ1E030300</t>
  </si>
  <si>
    <t>ROUCHON</t>
  </si>
  <si>
    <t>VICTOR-EMMANUEL</t>
  </si>
  <si>
    <t>MG1E014884</t>
  </si>
  <si>
    <t>COSTE</t>
  </si>
  <si>
    <t>MG1E064096</t>
  </si>
  <si>
    <t>AFRAKHTE</t>
  </si>
  <si>
    <t>NOé</t>
  </si>
  <si>
    <t>MG1E045479</t>
  </si>
  <si>
    <t>PASQUIER</t>
  </si>
  <si>
    <t>MA2U024508</t>
  </si>
  <si>
    <t>NADLER</t>
  </si>
  <si>
    <t>MA1P036227</t>
  </si>
  <si>
    <t>BUFFAVAND</t>
  </si>
  <si>
    <t>SOHAN</t>
  </si>
  <si>
    <t>MA1U025088</t>
  </si>
  <si>
    <t>CHENEY</t>
  </si>
  <si>
    <t>MA2U024507</t>
  </si>
  <si>
    <t>ALBORGHETTI</t>
  </si>
  <si>
    <t>MA11010269</t>
  </si>
  <si>
    <t>MATTIA</t>
  </si>
  <si>
    <t>ZAIAN</t>
  </si>
  <si>
    <t>MA2U024576</t>
  </si>
  <si>
    <t>GOCZOL</t>
  </si>
  <si>
    <t>GUILLAUME</t>
  </si>
  <si>
    <t>MA1U041322</t>
  </si>
  <si>
    <t>MQ1E009634</t>
  </si>
  <si>
    <t>BOURGUIGNON</t>
  </si>
  <si>
    <t>MG1E043255</t>
  </si>
  <si>
    <t>LE BRIS PUJOL</t>
  </si>
  <si>
    <t>MA3U067221</t>
  </si>
  <si>
    <t>MICHRAFY</t>
  </si>
  <si>
    <t>STEFAN</t>
  </si>
  <si>
    <t>MG1E028075</t>
  </si>
  <si>
    <t>GUILLON</t>
  </si>
  <si>
    <t>MA1U045443</t>
  </si>
  <si>
    <t>LE</t>
  </si>
  <si>
    <t>MA3U037463</t>
  </si>
  <si>
    <t>DESCHAMPS</t>
  </si>
  <si>
    <t>MT1E033000</t>
  </si>
  <si>
    <t>PITONE</t>
  </si>
  <si>
    <t>MA3U047643</t>
  </si>
  <si>
    <t>FRICK</t>
  </si>
  <si>
    <t>MA3U014110</t>
  </si>
  <si>
    <t>THIEN AN</t>
  </si>
  <si>
    <t>MA1U005724</t>
  </si>
  <si>
    <t>GENILLON</t>
  </si>
  <si>
    <t>MA1U063125</t>
  </si>
  <si>
    <t>AUBEUT</t>
  </si>
  <si>
    <t>MA4E075538</t>
  </si>
  <si>
    <t>STEVENIN</t>
  </si>
  <si>
    <t>PAUL-ANTOINE</t>
  </si>
  <si>
    <t>MA2U069368</t>
  </si>
  <si>
    <t>GANIVET</t>
  </si>
  <si>
    <t>IBAN</t>
  </si>
  <si>
    <t>MA11074979</t>
  </si>
  <si>
    <t>CIRILLO</t>
  </si>
  <si>
    <t>MA2O076547</t>
  </si>
  <si>
    <t>HOXHA</t>
  </si>
  <si>
    <t>ENDI</t>
  </si>
  <si>
    <t>MA2U071135</t>
  </si>
  <si>
    <t>MARTINEZ</t>
  </si>
  <si>
    <t>MA11067083</t>
  </si>
  <si>
    <t>CHAOLIANG</t>
  </si>
  <si>
    <t>MK1E053292</t>
  </si>
  <si>
    <t>GAILLARDIN</t>
  </si>
  <si>
    <t>MA2U034460</t>
  </si>
  <si>
    <t>DUGIT-GROS</t>
  </si>
  <si>
    <t>MA2U069369</t>
  </si>
  <si>
    <t>ICARD</t>
  </si>
  <si>
    <t>ETIENNE</t>
  </si>
  <si>
    <t>MA2U047992</t>
  </si>
  <si>
    <t>LE RIGUIER</t>
  </si>
  <si>
    <t>CHARLES</t>
  </si>
  <si>
    <t>MQ1E032123</t>
  </si>
  <si>
    <t>NELSON</t>
  </si>
  <si>
    <t>MA1U051987</t>
  </si>
  <si>
    <t>VIGIER</t>
  </si>
  <si>
    <t>MG1E011509</t>
  </si>
  <si>
    <t>MAYO</t>
  </si>
  <si>
    <t>MEDARD</t>
  </si>
  <si>
    <t>MA1M034011</t>
  </si>
  <si>
    <t>MABILOTTE</t>
  </si>
  <si>
    <t>THIBAUD</t>
  </si>
  <si>
    <t>MA3U041105</t>
  </si>
  <si>
    <t>ORDAN</t>
  </si>
  <si>
    <t>MA1I078996</t>
  </si>
  <si>
    <t>CHRAIBI</t>
  </si>
  <si>
    <t>ALI</t>
  </si>
  <si>
    <t>MA2U043697</t>
  </si>
  <si>
    <t>COUDRAY</t>
  </si>
  <si>
    <t>TREVIS</t>
  </si>
  <si>
    <t>MA2U024525</t>
  </si>
  <si>
    <t>CONVERS</t>
  </si>
  <si>
    <t>MA2U060820</t>
  </si>
  <si>
    <t>DELORT</t>
  </si>
  <si>
    <t>MA3U027360</t>
  </si>
  <si>
    <t>CHANTRE</t>
  </si>
  <si>
    <t>MAëL</t>
  </si>
  <si>
    <t>MA2U069174</t>
  </si>
  <si>
    <t>FIORETTI</t>
  </si>
  <si>
    <t>PABLO</t>
  </si>
  <si>
    <t>MA2U051996</t>
  </si>
  <si>
    <t>BESSAC</t>
  </si>
  <si>
    <t>MF1E069252</t>
  </si>
  <si>
    <t>DEMARQUE</t>
  </si>
  <si>
    <t>MA2U035159</t>
  </si>
  <si>
    <t>HERGOTT</t>
  </si>
  <si>
    <t>MG1E050992</t>
  </si>
  <si>
    <t>THIENOT</t>
  </si>
  <si>
    <t>VIVIEN</t>
  </si>
  <si>
    <t>MK1E069194</t>
  </si>
  <si>
    <t>JULLIEN</t>
  </si>
  <si>
    <t>MA3U025075</t>
  </si>
  <si>
    <t>SAIMPONT</t>
  </si>
  <si>
    <t>LENA</t>
  </si>
  <si>
    <t>MA3U029605</t>
  </si>
  <si>
    <t>DE GUIDO</t>
  </si>
  <si>
    <t>LUCILE</t>
  </si>
  <si>
    <t>MA3U011838</t>
  </si>
  <si>
    <t>CRAPLET</t>
  </si>
  <si>
    <t>MQ1E009669</t>
  </si>
  <si>
    <t>MEYGRET</t>
  </si>
  <si>
    <t>MA3U014815</t>
  </si>
  <si>
    <t>MG1E010064</t>
  </si>
  <si>
    <t>JUNOT</t>
  </si>
  <si>
    <t>MA1M008736</t>
  </si>
  <si>
    <t>CAROLINE</t>
  </si>
  <si>
    <t>MA3U068291</t>
  </si>
  <si>
    <t>HéLéNA</t>
  </si>
  <si>
    <t>MA2U043699</t>
  </si>
  <si>
    <t>VARDANYAN</t>
  </si>
  <si>
    <t>SYUZANA</t>
  </si>
  <si>
    <t>MA3U045540</t>
  </si>
  <si>
    <t>CLAUDET</t>
  </si>
  <si>
    <t>MA3U037325</t>
  </si>
  <si>
    <t>VARET</t>
  </si>
  <si>
    <t>ML1E027967</t>
  </si>
  <si>
    <t>SOULIER</t>
  </si>
  <si>
    <t>TIA</t>
  </si>
  <si>
    <t>MA1U060913</t>
  </si>
  <si>
    <t>DE LA PALLIERE</t>
  </si>
  <si>
    <t>MAELYS</t>
  </si>
  <si>
    <t>ML1E027780</t>
  </si>
  <si>
    <t>FAVRE</t>
  </si>
  <si>
    <t>MA11063131</t>
  </si>
  <si>
    <t>TRICOCHE</t>
  </si>
  <si>
    <t>MAELISSE</t>
  </si>
  <si>
    <t>MA2U062323</t>
  </si>
  <si>
    <t>VRYTCHEFF</t>
  </si>
  <si>
    <t>CLAIRE</t>
  </si>
  <si>
    <t>MA2O024571</t>
  </si>
  <si>
    <t>ECUYER</t>
  </si>
  <si>
    <t>ALEXANDRA</t>
  </si>
  <si>
    <t>MK1E038649</t>
  </si>
  <si>
    <t>AGUET</t>
  </si>
  <si>
    <t>MQ1E044688</t>
  </si>
  <si>
    <t>PIED</t>
  </si>
  <si>
    <t>DIANE</t>
  </si>
  <si>
    <t>MQ1E058232</t>
  </si>
  <si>
    <t>ROHR</t>
  </si>
  <si>
    <t>CLEOPHEE</t>
  </si>
  <si>
    <t>MQ1E058267</t>
  </si>
  <si>
    <t>CORGIER</t>
  </si>
  <si>
    <t>FLAVY</t>
  </si>
  <si>
    <t>MA2U051999</t>
  </si>
  <si>
    <t>DUONG</t>
  </si>
  <si>
    <t>ASHLEY</t>
  </si>
  <si>
    <t>MQ1E030298</t>
  </si>
  <si>
    <t>AOUADEK</t>
  </si>
  <si>
    <t>MA2U024464</t>
  </si>
  <si>
    <t>MASMOUDI</t>
  </si>
  <si>
    <t>MYRIAM</t>
  </si>
  <si>
    <t>MA1M048873</t>
  </si>
  <si>
    <t>BAVOILLOT</t>
  </si>
  <si>
    <t>MA1M039350</t>
  </si>
  <si>
    <t>PRIMEL</t>
  </si>
  <si>
    <t>MK1E052932</t>
  </si>
  <si>
    <t>PHE</t>
  </si>
  <si>
    <t>MELANIE</t>
  </si>
  <si>
    <t>MQ1E030299</t>
  </si>
  <si>
    <t>SOUSA</t>
  </si>
  <si>
    <t>MG1E013972</t>
  </si>
  <si>
    <t>MOUCHARD</t>
  </si>
  <si>
    <t>THALIA</t>
  </si>
  <si>
    <t>MA2U024518</t>
  </si>
  <si>
    <t>FLORIE</t>
  </si>
  <si>
    <t>MA2U082816</t>
  </si>
  <si>
    <t>QUESADA</t>
  </si>
  <si>
    <t>MA1M008768</t>
  </si>
  <si>
    <t>ML1E027791</t>
  </si>
  <si>
    <t>GOMES</t>
  </si>
  <si>
    <t>MA2U061940</t>
  </si>
  <si>
    <t>BONTEMPS</t>
  </si>
  <si>
    <t>MQ1E030293</t>
  </si>
  <si>
    <t>GAYTON</t>
  </si>
  <si>
    <t>MQ1E036519</t>
  </si>
  <si>
    <t>PACQUIER</t>
  </si>
  <si>
    <t>MA2U024560</t>
  </si>
  <si>
    <t>AVABY</t>
  </si>
  <si>
    <t>JALANE</t>
  </si>
  <si>
    <t>MA1U005493</t>
  </si>
  <si>
    <t>KOMAIGORODSKY</t>
  </si>
  <si>
    <t>MA2U069943</t>
  </si>
  <si>
    <t>KORSSIA</t>
  </si>
  <si>
    <t>SHAï</t>
  </si>
  <si>
    <t>MA2U061941</t>
  </si>
  <si>
    <t>KERKHOF</t>
  </si>
  <si>
    <t>INESS</t>
  </si>
  <si>
    <t>MA1U005525</t>
  </si>
  <si>
    <t>KNANI</t>
  </si>
  <si>
    <t>HENDA</t>
  </si>
  <si>
    <t>MA2U048473</t>
  </si>
  <si>
    <t>GOGUET</t>
  </si>
  <si>
    <t>MA1U017583</t>
  </si>
  <si>
    <t>FRECHET</t>
  </si>
  <si>
    <t>MA1M072094</t>
  </si>
  <si>
    <t>GRAVELLE</t>
  </si>
  <si>
    <t>FéLICIE</t>
  </si>
  <si>
    <t>MA4E059740</t>
  </si>
  <si>
    <t>POULET</t>
  </si>
  <si>
    <t>MA2U034441</t>
  </si>
  <si>
    <t>THOUE</t>
  </si>
  <si>
    <t>MT1E066472</t>
  </si>
  <si>
    <t>GRILLE</t>
  </si>
  <si>
    <t>SIXTINE</t>
  </si>
  <si>
    <t>MG1E013991</t>
  </si>
  <si>
    <t>NORAZ</t>
  </si>
  <si>
    <t>ML1E084095</t>
  </si>
  <si>
    <t>FERNANDES</t>
  </si>
  <si>
    <t>MAEVA</t>
  </si>
  <si>
    <t>MA11036219</t>
  </si>
  <si>
    <t>FRANCOIS</t>
  </si>
  <si>
    <t>MA11005480</t>
  </si>
  <si>
    <t>RANCHIN</t>
  </si>
  <si>
    <t>MA1M022650</t>
  </si>
  <si>
    <t>RACHID</t>
  </si>
  <si>
    <t>ASSIA</t>
  </si>
  <si>
    <t>ML1E069517</t>
  </si>
  <si>
    <t>CASTANO</t>
  </si>
  <si>
    <t>ML1E084093</t>
  </si>
  <si>
    <t>RUMPLER</t>
  </si>
  <si>
    <t>ÉNORA</t>
  </si>
  <si>
    <t>MG1E013989</t>
  </si>
  <si>
    <t>GENOT</t>
  </si>
  <si>
    <t>MF1E069227</t>
  </si>
  <si>
    <t>LABRANCHE</t>
  </si>
  <si>
    <t>MA1M006341</t>
  </si>
  <si>
    <t>CHEN</t>
  </si>
  <si>
    <t>MOHAN</t>
  </si>
  <si>
    <t>MK1E038645</t>
  </si>
  <si>
    <t>PLOYON</t>
  </si>
  <si>
    <t>MA1M017572</t>
  </si>
  <si>
    <t>LECLERCQ</t>
  </si>
  <si>
    <t>MAëLYS</t>
  </si>
  <si>
    <t>MA4E052444</t>
  </si>
  <si>
    <t>BONTEMPS--GABORIT</t>
  </si>
  <si>
    <t>MAELLE</t>
  </si>
  <si>
    <t>MQ1E063688</t>
  </si>
  <si>
    <t>BENABDENNEBI</t>
  </si>
  <si>
    <t>AMNA</t>
  </si>
  <si>
    <t>MA2U043700</t>
  </si>
  <si>
    <t>CATARD</t>
  </si>
  <si>
    <t>ANAëLLE</t>
  </si>
  <si>
    <t>MA4E059750</t>
  </si>
  <si>
    <t>BIGORNE</t>
  </si>
  <si>
    <t>MA2U069177</t>
  </si>
  <si>
    <t>BOURREAU</t>
  </si>
  <si>
    <t>ML1E027747</t>
  </si>
  <si>
    <t>CUSSINET</t>
  </si>
  <si>
    <t>ALIONA</t>
  </si>
  <si>
    <t>MA4E037223</t>
  </si>
  <si>
    <t>MERVILLE</t>
  </si>
  <si>
    <t>MAURINE</t>
  </si>
  <si>
    <t>MA2U024454</t>
  </si>
  <si>
    <t>ZANOLI</t>
  </si>
  <si>
    <t>GIULIA</t>
  </si>
  <si>
    <t>MA2U043695</t>
  </si>
  <si>
    <t>Championnat 
d'Académie</t>
  </si>
  <si>
    <t>Equipe A1
(3G et 1F)</t>
  </si>
  <si>
    <t>1</t>
  </si>
  <si>
    <t>2</t>
  </si>
  <si>
    <t>3</t>
  </si>
  <si>
    <t>4</t>
  </si>
  <si>
    <t>5</t>
  </si>
  <si>
    <t>6</t>
  </si>
  <si>
    <t>7</t>
  </si>
  <si>
    <t>8</t>
  </si>
  <si>
    <t xml:space="preserve">Equipe A2
(3G et 1F) 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</si>
  <si>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</si>
  <si>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</si>
  <si>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</si>
  <si>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</si>
  <si>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</si>
  <si>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</si>
  <si>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</si>
  <si>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</si>
  <si>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</si>
  <si>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</si>
  <si>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</si>
  <si>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Equipe A3
(3G et 1F)</t>
  </si>
  <si>
    <t>Equitation</t>
  </si>
  <si>
    <t>Combiné G7</t>
  </si>
  <si>
    <t>CSO Galop 7</t>
  </si>
  <si>
    <t>CSO Galop 6</t>
  </si>
  <si>
    <t>CSO Galop 4/5</t>
  </si>
  <si>
    <t>Dressage Galop 7</t>
  </si>
  <si>
    <t>Dressage Galop 6</t>
  </si>
  <si>
    <t>Dressage Galop 4</t>
  </si>
  <si>
    <t>LEROY</t>
  </si>
  <si>
    <t>LUBIN</t>
  </si>
  <si>
    <t>MA1P028149</t>
  </si>
  <si>
    <t>JANSE VAN RENSBURG</t>
  </si>
  <si>
    <t>MEL</t>
  </si>
  <si>
    <t>MQ1E088513</t>
  </si>
  <si>
    <t>BOUCHER</t>
  </si>
  <si>
    <t>MQ1E072246</t>
  </si>
  <si>
    <t>DUFROS</t>
  </si>
  <si>
    <t>MQ1E077685</t>
  </si>
  <si>
    <t>HERBRETEAU</t>
  </si>
  <si>
    <t>JOSIG</t>
  </si>
  <si>
    <t>MA3U075038</t>
  </si>
  <si>
    <t>VIVIAND</t>
  </si>
  <si>
    <t>TOLIN</t>
  </si>
  <si>
    <t>MA1P005513</t>
  </si>
  <si>
    <t>FRUCTUS</t>
  </si>
  <si>
    <t>MA11089324</t>
  </si>
  <si>
    <t>ROUX</t>
  </si>
  <si>
    <t>MATIAS</t>
  </si>
  <si>
    <t>MQ1E089370</t>
  </si>
  <si>
    <t>VANDERSTRAETEN</t>
  </si>
  <si>
    <t>MA1I031736</t>
  </si>
  <si>
    <t>DAUMAS</t>
  </si>
  <si>
    <t>MA11014543</t>
  </si>
  <si>
    <t>TIM</t>
  </si>
  <si>
    <t>MQ1E009642</t>
  </si>
  <si>
    <t>ALLAZ</t>
  </si>
  <si>
    <t>MQ1E022745</t>
  </si>
  <si>
    <t>FLECK</t>
  </si>
  <si>
    <t>MQ1E012474</t>
  </si>
  <si>
    <t>MEISTERMANN</t>
  </si>
  <si>
    <t>HIPPOLYTE</t>
  </si>
  <si>
    <t>MQ1E012469</t>
  </si>
  <si>
    <t>MAYAUD</t>
  </si>
  <si>
    <t>FOUCAULD</t>
  </si>
  <si>
    <t>MQ1E011430</t>
  </si>
  <si>
    <t>BIENVENU</t>
  </si>
  <si>
    <t>MA11089325</t>
  </si>
  <si>
    <t>DESGLAND</t>
  </si>
  <si>
    <t>MG1E013980</t>
  </si>
  <si>
    <t>BERTHUIT</t>
  </si>
  <si>
    <t>MQ1E008035</t>
  </si>
  <si>
    <t>CARRON DE LA MORINAIS</t>
  </si>
  <si>
    <t>EMILE</t>
  </si>
  <si>
    <t>MQ1E008033</t>
  </si>
  <si>
    <t>DE GOUVILLE</t>
  </si>
  <si>
    <t>MF1E088279</t>
  </si>
  <si>
    <t>REBORA</t>
  </si>
  <si>
    <t>MA2U024081</t>
  </si>
  <si>
    <t>MARROCCO</t>
  </si>
  <si>
    <t>MA1U015392</t>
  </si>
  <si>
    <t>WEBER</t>
  </si>
  <si>
    <t>MQ1E009657</t>
  </si>
  <si>
    <t>SCHMITT</t>
  </si>
  <si>
    <t>MQ1E008040</t>
  </si>
  <si>
    <t>VILLERMET</t>
  </si>
  <si>
    <t>JEAN-BAPTISTE</t>
  </si>
  <si>
    <t>MQ1E018329</t>
  </si>
  <si>
    <t>LE BIGOT</t>
  </si>
  <si>
    <t>MQ1E063682</t>
  </si>
  <si>
    <t>PISSARD-MANIGUET</t>
  </si>
  <si>
    <t>MQ1E034797</t>
  </si>
  <si>
    <t>DEMAISON</t>
  </si>
  <si>
    <t>MA2U037897</t>
  </si>
  <si>
    <t>NUGUES</t>
  </si>
  <si>
    <t>PHILIPPE</t>
  </si>
  <si>
    <t>MQ1E028557</t>
  </si>
  <si>
    <t>LE BLAVEC</t>
  </si>
  <si>
    <t>MQ1E008046</t>
  </si>
  <si>
    <t>TIMON-DAVID</t>
  </si>
  <si>
    <t>MA2U087555</t>
  </si>
  <si>
    <t>DAULON</t>
  </si>
  <si>
    <t>MA11064550</t>
  </si>
  <si>
    <t>MERCUL</t>
  </si>
  <si>
    <t>OILHAN</t>
  </si>
  <si>
    <t>MQ1E011442</t>
  </si>
  <si>
    <t>TERRINGTON</t>
  </si>
  <si>
    <t>ML1E027950</t>
  </si>
  <si>
    <t>MA11015390</t>
  </si>
  <si>
    <t>BENZAZA BRUNO</t>
  </si>
  <si>
    <t>NEGI</t>
  </si>
  <si>
    <t>MQ1E077673</t>
  </si>
  <si>
    <t>QUERNE</t>
  </si>
  <si>
    <t>GWENDAL</t>
  </si>
  <si>
    <t>MG1E089159</t>
  </si>
  <si>
    <t>YAFFA</t>
  </si>
  <si>
    <t>OUSMANE</t>
  </si>
  <si>
    <t>MA11043485</t>
  </si>
  <si>
    <t>LIMONTA</t>
  </si>
  <si>
    <t>MA1U076207</t>
  </si>
  <si>
    <t>CALPETARD</t>
  </si>
  <si>
    <t>YOHAN</t>
  </si>
  <si>
    <t>MA2U067862</t>
  </si>
  <si>
    <t>PESCE</t>
  </si>
  <si>
    <t>LUIS</t>
  </si>
  <si>
    <t>MA11069718</t>
  </si>
  <si>
    <t>FOURCADE</t>
  </si>
  <si>
    <t>MA1U025090</t>
  </si>
  <si>
    <t>PERDRIX</t>
  </si>
  <si>
    <t>ML1E027903</t>
  </si>
  <si>
    <t>MA11089000</t>
  </si>
  <si>
    <t>BESSON</t>
  </si>
  <si>
    <t>MA1P079876</t>
  </si>
  <si>
    <t>VANDER STEGEN DE SCHRIECK</t>
  </si>
  <si>
    <t>THYL</t>
  </si>
  <si>
    <t>MA1U077234</t>
  </si>
  <si>
    <t>BONADA</t>
  </si>
  <si>
    <t>MA1P085713</t>
  </si>
  <si>
    <t>LENTZNER</t>
  </si>
  <si>
    <t>MA1U072530</t>
  </si>
  <si>
    <t>JOËT</t>
  </si>
  <si>
    <t>TIZAN</t>
  </si>
  <si>
    <t>ML1E027839</t>
  </si>
  <si>
    <t>BELEN</t>
  </si>
  <si>
    <t>MA1M005471</t>
  </si>
  <si>
    <t>BEAUFORT</t>
  </si>
  <si>
    <t>MA1M088043</t>
  </si>
  <si>
    <t>HUMBERT</t>
  </si>
  <si>
    <t>MA11086985</t>
  </si>
  <si>
    <t>LE MER</t>
  </si>
  <si>
    <t>MQ1E018304</t>
  </si>
  <si>
    <t>BARBERA</t>
  </si>
  <si>
    <t>SOLENE</t>
  </si>
  <si>
    <t>MQ1E085490</t>
  </si>
  <si>
    <t>COMBEAUX</t>
  </si>
  <si>
    <t>MQ1E009641</t>
  </si>
  <si>
    <t>IMBERT MONIEZ</t>
  </si>
  <si>
    <t>NAIS</t>
  </si>
  <si>
    <t>MQ1E018354</t>
  </si>
  <si>
    <t>CLEMENTINE</t>
  </si>
  <si>
    <t>MQ1E008029</t>
  </si>
  <si>
    <t>LEFRANCOIS</t>
  </si>
  <si>
    <t>MARGAUX</t>
  </si>
  <si>
    <t>MQ1E008043</t>
  </si>
  <si>
    <t>CAPON</t>
  </si>
  <si>
    <t>MQ1E018162</t>
  </si>
  <si>
    <t>OLLIVIER</t>
  </si>
  <si>
    <t>MQ1E063685</t>
  </si>
  <si>
    <t>SOLEYMIEUX OUSSELIN</t>
  </si>
  <si>
    <t>MA11088041</t>
  </si>
  <si>
    <t>MAHJOUB</t>
  </si>
  <si>
    <t>MQ1E018240</t>
  </si>
  <si>
    <t>ORSATI</t>
  </si>
  <si>
    <t>ML1E027894</t>
  </si>
  <si>
    <t>BARREY</t>
  </si>
  <si>
    <t>THELMA</t>
  </si>
  <si>
    <t>MQ1E018268</t>
  </si>
  <si>
    <t>BOYENVAL</t>
  </si>
  <si>
    <t>MQ1E009665</t>
  </si>
  <si>
    <t>GOUDOT</t>
  </si>
  <si>
    <t>MA2U067866</t>
  </si>
  <si>
    <t>HERMILLY</t>
  </si>
  <si>
    <t>MQ1E030283</t>
  </si>
  <si>
    <t>LALOUBERE</t>
  </si>
  <si>
    <t>EVA-MARIE</t>
  </si>
  <si>
    <t>MQ1E009659</t>
  </si>
  <si>
    <t>MORIN</t>
  </si>
  <si>
    <t>MA2U024072</t>
  </si>
  <si>
    <t>ROPERS</t>
  </si>
  <si>
    <t>TESSA</t>
  </si>
  <si>
    <t>MA2U024088</t>
  </si>
  <si>
    <t>TRABET</t>
  </si>
  <si>
    <t>MQ1E077678</t>
  </si>
  <si>
    <t>DAUVILLAIRE</t>
  </si>
  <si>
    <t>JEANNA</t>
  </si>
  <si>
    <t>MQ1E018334</t>
  </si>
  <si>
    <t>CHANTOT</t>
  </si>
  <si>
    <t>MQ1E018382</t>
  </si>
  <si>
    <t>BELLOIR</t>
  </si>
  <si>
    <t>ELOANE</t>
  </si>
  <si>
    <t>MQ1E018343</t>
  </si>
  <si>
    <t>CLERMONT-FD</t>
  </si>
  <si>
    <t>GAUFFIER</t>
  </si>
  <si>
    <t>U. CLERMONT AUV. STAPS</t>
  </si>
  <si>
    <t>F121061291</t>
  </si>
  <si>
    <t>SALTEL</t>
  </si>
  <si>
    <t>F121014811</t>
  </si>
  <si>
    <t>ARNAUDIN</t>
  </si>
  <si>
    <t>F121103735</t>
  </si>
  <si>
    <t>MANLHIOT</t>
  </si>
  <si>
    <t>F121094170</t>
  </si>
  <si>
    <t>JOFFRE</t>
  </si>
  <si>
    <t>GAUTHIER</t>
  </si>
  <si>
    <t>F121066302</t>
  </si>
  <si>
    <t>(-) 89KG</t>
  </si>
  <si>
    <t>ESTEVES</t>
  </si>
  <si>
    <t>F121103207</t>
  </si>
  <si>
    <t>PERRETTE--BENMOUSSA</t>
  </si>
  <si>
    <t>F121096819</t>
  </si>
  <si>
    <t>SANTOS MOTA</t>
  </si>
  <si>
    <t>MARIA JOAO</t>
  </si>
  <si>
    <t>F121094660</t>
  </si>
  <si>
    <t>(-) 60KG</t>
  </si>
  <si>
    <t>BOURGEOIS</t>
  </si>
  <si>
    <t>MA11046242</t>
  </si>
  <si>
    <t>HERBIN</t>
  </si>
  <si>
    <t>UDL - INSEEC OMNES LYON</t>
  </si>
  <si>
    <t>MA9E056151</t>
  </si>
  <si>
    <t>REBEYROL</t>
  </si>
  <si>
    <t>MATHEO</t>
  </si>
  <si>
    <t>MJ1E015413</t>
  </si>
  <si>
    <t>BOYER</t>
  </si>
  <si>
    <t>CPE LYON</t>
  </si>
  <si>
    <t>ME1E006128</t>
  </si>
  <si>
    <t>DISQ</t>
  </si>
  <si>
    <t>RAVOT</t>
  </si>
  <si>
    <t>MA11045421</t>
  </si>
  <si>
    <t>(-) 66KG</t>
  </si>
  <si>
    <t>MQ1E044678</t>
  </si>
  <si>
    <t>MA11006667</t>
  </si>
  <si>
    <t>MG1E016024</t>
  </si>
  <si>
    <t>PADOLUS</t>
  </si>
  <si>
    <t>MQ1E063680</t>
  </si>
  <si>
    <t>BITSCHY--BERTRAND</t>
  </si>
  <si>
    <t>ARTHAUD</t>
  </si>
  <si>
    <t>ML1E027739</t>
  </si>
  <si>
    <t>FORESTIER</t>
  </si>
  <si>
    <t>NINO</t>
  </si>
  <si>
    <t>MA1U017617</t>
  </si>
  <si>
    <t>LAGRAVE</t>
  </si>
  <si>
    <t>MA11060884</t>
  </si>
  <si>
    <t>MQ1E022751</t>
  </si>
  <si>
    <t>RIOUX</t>
  </si>
  <si>
    <t>MA1U006671</t>
  </si>
  <si>
    <t>PUARD</t>
  </si>
  <si>
    <t>SACHA</t>
  </si>
  <si>
    <t>ML1E027918</t>
  </si>
  <si>
    <t>BERNARD</t>
  </si>
  <si>
    <t>MQ1E018352</t>
  </si>
  <si>
    <t>KERCKHOVE</t>
  </si>
  <si>
    <t>MQ1E011449</t>
  </si>
  <si>
    <t>BELARBI</t>
  </si>
  <si>
    <t>FAYYAD</t>
  </si>
  <si>
    <t>MA11014554</t>
  </si>
  <si>
    <t>MELAIMI</t>
  </si>
  <si>
    <t>MQ1E043408</t>
  </si>
  <si>
    <t>PHILIPP</t>
  </si>
  <si>
    <t>MJ1E029303</t>
  </si>
  <si>
    <t>LEGER</t>
  </si>
  <si>
    <t>MA1M060872</t>
  </si>
  <si>
    <t>DURAND</t>
  </si>
  <si>
    <t>MA11025102</t>
  </si>
  <si>
    <t>SAGBO</t>
  </si>
  <si>
    <t>MA11045448</t>
  </si>
  <si>
    <t>GUILLERMIN--DALY</t>
  </si>
  <si>
    <t>MA3U057755</t>
  </si>
  <si>
    <t>LAURENCIN</t>
  </si>
  <si>
    <t>JONATHAN</t>
  </si>
  <si>
    <t>MA11011631</t>
  </si>
  <si>
    <t>LIGEROT</t>
  </si>
  <si>
    <t>MA11006672</t>
  </si>
  <si>
    <t>UHLEN</t>
  </si>
  <si>
    <t>KEVIN</t>
  </si>
  <si>
    <t>MA11010290</t>
  </si>
  <si>
    <t>LARGE</t>
  </si>
  <si>
    <t>MA11008751</t>
  </si>
  <si>
    <t>FILIATRE</t>
  </si>
  <si>
    <t>MQ1E011462</t>
  </si>
  <si>
    <t>NEGRO</t>
  </si>
  <si>
    <t>MA11006676</t>
  </si>
  <si>
    <t>MA1I037789</t>
  </si>
  <si>
    <t>BOURDON</t>
  </si>
  <si>
    <t>MQ1E009633</t>
  </si>
  <si>
    <t>VIEUDRIN</t>
  </si>
  <si>
    <t>MA1U061609</t>
  </si>
  <si>
    <t>CLUZEL</t>
  </si>
  <si>
    <t>MA11034032</t>
  </si>
  <si>
    <t>MA11042624</t>
  </si>
  <si>
    <t>DIDELOT</t>
  </si>
  <si>
    <t>MQ1E011452</t>
  </si>
  <si>
    <t>MA1U035471</t>
  </si>
  <si>
    <t>GAYRAL</t>
  </si>
  <si>
    <t>MA11005469</t>
  </si>
  <si>
    <t>JOBLON</t>
  </si>
  <si>
    <t>KELIAN</t>
  </si>
  <si>
    <t>MA11005669</t>
  </si>
  <si>
    <t>POCARD</t>
  </si>
  <si>
    <t>MC1E028074</t>
  </si>
  <si>
    <t>PARDOEN</t>
  </si>
  <si>
    <t>MA1U013555</t>
  </si>
  <si>
    <t>(-) 90 KG</t>
  </si>
  <si>
    <t>MF1E022827</t>
  </si>
  <si>
    <t>CATTAROSSI</t>
  </si>
  <si>
    <t>MA1I031741</t>
  </si>
  <si>
    <t>(-) 100KG</t>
  </si>
  <si>
    <t>SATHIYAKUMAR</t>
  </si>
  <si>
    <t>SHAILAN</t>
  </si>
  <si>
    <t>MQ1E009681</t>
  </si>
  <si>
    <t>(+) 100KG</t>
  </si>
  <si>
    <t>TCHOUNKEU NYAHE</t>
  </si>
  <si>
    <t>EDWIL</t>
  </si>
  <si>
    <t>MA3U057438</t>
  </si>
  <si>
    <t>(-) 48KG</t>
  </si>
  <si>
    <t>AURENGE</t>
  </si>
  <si>
    <t>MF1E015697</t>
  </si>
  <si>
    <t>(-) 52KG</t>
  </si>
  <si>
    <t>SANGOUARD</t>
  </si>
  <si>
    <t>MQ1E009666</t>
  </si>
  <si>
    <t>CHEMINOT LECCA DEYMONNAZ</t>
  </si>
  <si>
    <t>PENELOPE</t>
  </si>
  <si>
    <t>MA2U044170</t>
  </si>
  <si>
    <t>LE CORVOISIER</t>
  </si>
  <si>
    <t>LILOU</t>
  </si>
  <si>
    <t>MA3U043280</t>
  </si>
  <si>
    <t>LE DOUARIN</t>
  </si>
  <si>
    <t>NAIMA</t>
  </si>
  <si>
    <t>MA11013533</t>
  </si>
  <si>
    <t>DAMBREVILLE SABALY</t>
  </si>
  <si>
    <t>MA3U037829</t>
  </si>
  <si>
    <t>FITALY--JUDEAUX</t>
  </si>
  <si>
    <t>CARLA</t>
  </si>
  <si>
    <t>MA2U059854</t>
  </si>
  <si>
    <t>DUMARTIN</t>
  </si>
  <si>
    <t>MA3U043336</t>
  </si>
  <si>
    <t>DIOUF</t>
  </si>
  <si>
    <t>MAME-AWA</t>
  </si>
  <si>
    <t>MA1U042613</t>
  </si>
  <si>
    <t>BAH</t>
  </si>
  <si>
    <t>RAMATOULAYE</t>
  </si>
  <si>
    <t>MA3U052584</t>
  </si>
  <si>
    <t>PEPIN</t>
  </si>
  <si>
    <t>KIARA</t>
  </si>
  <si>
    <t>MA11017627</t>
  </si>
  <si>
    <t>(+) 78KG</t>
  </si>
  <si>
    <t>MENDES</t>
  </si>
  <si>
    <t>MA1U005611</t>
  </si>
  <si>
    <t>HERZOG</t>
  </si>
  <si>
    <t>MA3U049578</t>
  </si>
  <si>
    <t>CAICEDO GUTIERREZ</t>
  </si>
  <si>
    <t>JUAN SEBASTIAN</t>
  </si>
  <si>
    <t>MA1I005663</t>
  </si>
  <si>
    <t>DELLAL</t>
  </si>
  <si>
    <t>LUCAS SLIMANE</t>
  </si>
  <si>
    <t>MA3U067465</t>
  </si>
  <si>
    <t>DELEBASSEE</t>
  </si>
  <si>
    <t>MA11060910</t>
  </si>
  <si>
    <t>DEVOS</t>
  </si>
  <si>
    <t>MA11082184</t>
  </si>
  <si>
    <t>DELANNOY</t>
  </si>
  <si>
    <t>GABRIEL</t>
  </si>
  <si>
    <t>MA2U069187</t>
  </si>
  <si>
    <t>GUENNOUNI</t>
  </si>
  <si>
    <t>CELYAN</t>
  </si>
  <si>
    <t>MA11034005</t>
  </si>
  <si>
    <t>MA11084295</t>
  </si>
  <si>
    <t>RENAUD</t>
  </si>
  <si>
    <t>NATAN</t>
  </si>
  <si>
    <t>MA11046936</t>
  </si>
  <si>
    <t>MAUNAS</t>
  </si>
  <si>
    <t>MK1E069114</t>
  </si>
  <si>
    <t>LIEVENS</t>
  </si>
  <si>
    <t>GUILLIAN</t>
  </si>
  <si>
    <t>MA1U076206</t>
  </si>
  <si>
    <t>FOUCAUDEAU</t>
  </si>
  <si>
    <t>MT1E069690</t>
  </si>
  <si>
    <t>ALEKSANDAR</t>
  </si>
  <si>
    <t>ANGELOV</t>
  </si>
  <si>
    <t>MA2U069180</t>
  </si>
  <si>
    <t>NOE MARTIN</t>
  </si>
  <si>
    <t>MA3U064423</t>
  </si>
  <si>
    <t>HABAR</t>
  </si>
  <si>
    <t>MA2U082523</t>
  </si>
  <si>
    <t>JAY</t>
  </si>
  <si>
    <t>MQ1E018255</t>
  </si>
  <si>
    <t>AUXENFANS</t>
  </si>
  <si>
    <t>ML1E037458</t>
  </si>
  <si>
    <t>GUILLET</t>
  </si>
  <si>
    <t>ML1E037460</t>
  </si>
  <si>
    <t>AJIMI</t>
  </si>
  <si>
    <t>SAIFEDDINE</t>
  </si>
  <si>
    <t>MA1U079150</t>
  </si>
  <si>
    <t>MJ1E062311</t>
  </si>
  <si>
    <t>VALETTE</t>
  </si>
  <si>
    <t>MA2U082527</t>
  </si>
  <si>
    <t>BOUGET</t>
  </si>
  <si>
    <t>FRANçOIS</t>
  </si>
  <si>
    <t>MG1E011496</t>
  </si>
  <si>
    <t>MENANT</t>
  </si>
  <si>
    <t>MK1E061817</t>
  </si>
  <si>
    <t>dsq</t>
  </si>
  <si>
    <t>TRIPON</t>
  </si>
  <si>
    <t>ML1E027960</t>
  </si>
  <si>
    <t>100D</t>
  </si>
  <si>
    <t>DREVETON</t>
  </si>
  <si>
    <t>MA3U078883</t>
  </si>
  <si>
    <t>HANGARD-DECLERCK</t>
  </si>
  <si>
    <t>MA11060915</t>
  </si>
  <si>
    <t>PALUMMO</t>
  </si>
  <si>
    <t>NICOLA</t>
  </si>
  <si>
    <t>MA1U085712</t>
  </si>
  <si>
    <t>CHERGUI</t>
  </si>
  <si>
    <t>ILIAN</t>
  </si>
  <si>
    <t>MA11078634</t>
  </si>
  <si>
    <t>BEN CHAABANE</t>
  </si>
  <si>
    <t>MOHAMED</t>
  </si>
  <si>
    <t>MA1U084297</t>
  </si>
  <si>
    <t>PEVET</t>
  </si>
  <si>
    <t>MA11017613</t>
  </si>
  <si>
    <t>MARAS</t>
  </si>
  <si>
    <t>MA2U069182</t>
  </si>
  <si>
    <t>FONFERRIER</t>
  </si>
  <si>
    <t>MA1M081452</t>
  </si>
  <si>
    <t>TEYSSIER</t>
  </si>
  <si>
    <t>MATHYS</t>
  </si>
  <si>
    <t>MA11029289</t>
  </si>
  <si>
    <t>KEROUANI</t>
  </si>
  <si>
    <t>HISSAM</t>
  </si>
  <si>
    <t>MA1U077226</t>
  </si>
  <si>
    <t>BARNAVON</t>
  </si>
  <si>
    <t>MA1M069714</t>
  </si>
  <si>
    <t>MEMMI</t>
  </si>
  <si>
    <t>FIRAS</t>
  </si>
  <si>
    <t>MA1I005488</t>
  </si>
  <si>
    <t>GAJNIK</t>
  </si>
  <si>
    <t>MA11060892</t>
  </si>
  <si>
    <t>VIEIRA</t>
  </si>
  <si>
    <t>MC1E071524</t>
  </si>
  <si>
    <t>200NL</t>
  </si>
  <si>
    <t>LYON 1</t>
  </si>
  <si>
    <t>LOMBARD</t>
  </si>
  <si>
    <t>LIOR</t>
  </si>
  <si>
    <t>MA1I072531</t>
  </si>
  <si>
    <t>AGLAE</t>
  </si>
  <si>
    <t>MA3U014942</t>
  </si>
  <si>
    <t>MA3U015009</t>
  </si>
  <si>
    <t>GIUNCHI-DAMAZ</t>
  </si>
  <si>
    <t>MA4E059744</t>
  </si>
  <si>
    <t>SAIDJ</t>
  </si>
  <si>
    <t>FERYEL</t>
  </si>
  <si>
    <t>MA11006664</t>
  </si>
  <si>
    <t>NAOUR</t>
  </si>
  <si>
    <t>AZILIZ</t>
  </si>
  <si>
    <t>MQ1E018238</t>
  </si>
  <si>
    <t>DECHAUD</t>
  </si>
  <si>
    <t>MA1M076204</t>
  </si>
  <si>
    <t>ESME SUDRIA LYON</t>
  </si>
  <si>
    <t>MM1E084098</t>
  </si>
  <si>
    <t>LANG</t>
  </si>
  <si>
    <t>MA11037176</t>
  </si>
  <si>
    <t>DE JONCKERE</t>
  </si>
  <si>
    <t>AMELIE</t>
  </si>
  <si>
    <t>MQ1E012498</t>
  </si>
  <si>
    <t>MA1U064547</t>
  </si>
  <si>
    <t>CLEMENCE</t>
  </si>
  <si>
    <t>MA2U082525</t>
  </si>
  <si>
    <t>POYAU</t>
  </si>
  <si>
    <t>AMANDINE</t>
  </si>
  <si>
    <t>MT1E082518</t>
  </si>
  <si>
    <t>CIANELLI</t>
  </si>
  <si>
    <t>ROXANE</t>
  </si>
  <si>
    <t>MJ1E076275</t>
  </si>
  <si>
    <t>ROS</t>
  </si>
  <si>
    <t>MA3U058797</t>
  </si>
  <si>
    <t>MAILLET</t>
  </si>
  <si>
    <t>JUSTINE</t>
  </si>
  <si>
    <t>ML1E027866</t>
  </si>
  <si>
    <t>LAPILLO</t>
  </si>
  <si>
    <t>MA1M077228</t>
  </si>
  <si>
    <t>CHAMARRE</t>
  </si>
  <si>
    <t>ESME</t>
  </si>
  <si>
    <t>MK1E069014</t>
  </si>
  <si>
    <t>VELARDE</t>
  </si>
  <si>
    <t>VALENTINA</t>
  </si>
  <si>
    <t>MQ1E085489</t>
  </si>
  <si>
    <t>METRA</t>
  </si>
  <si>
    <t>MA1U060916</t>
  </si>
  <si>
    <t>MESSY</t>
  </si>
  <si>
    <t>ALBANE</t>
  </si>
  <si>
    <t>MA1U072091</t>
  </si>
  <si>
    <t>DINTSIOU</t>
  </si>
  <si>
    <t>IOANNA</t>
  </si>
  <si>
    <t>MA1U013542</t>
  </si>
  <si>
    <t>LESOILLE</t>
  </si>
  <si>
    <t>MQ1E009647</t>
  </si>
  <si>
    <t>PEYROL</t>
  </si>
  <si>
    <t>MA11060898</t>
  </si>
  <si>
    <t>BESSONE</t>
  </si>
  <si>
    <t>LILA</t>
  </si>
  <si>
    <t>MA1U064539</t>
  </si>
  <si>
    <t>LETERME</t>
  </si>
  <si>
    <t>MA3U090703</t>
  </si>
  <si>
    <t>COMBIER</t>
  </si>
  <si>
    <t>MA11082186</t>
  </si>
  <si>
    <t>PECH</t>
  </si>
  <si>
    <t>MA1I091798</t>
  </si>
  <si>
    <t>MARCHESE</t>
  </si>
  <si>
    <t>MA11089914</t>
  </si>
  <si>
    <t>BARTOLOMEI</t>
  </si>
  <si>
    <t>MA1U091254</t>
  </si>
  <si>
    <t>JEAN-JULIEN ELMAR</t>
  </si>
  <si>
    <t>LAUBERAT</t>
  </si>
  <si>
    <t>PIERRE-ETIENNE</t>
  </si>
  <si>
    <t>MF1E036017</t>
  </si>
  <si>
    <t>HEIM</t>
  </si>
  <si>
    <t>MG1E068893</t>
  </si>
  <si>
    <t>EL HAGE HASSAN</t>
  </si>
  <si>
    <t>MG1E032510</t>
  </si>
  <si>
    <t>DSQ</t>
  </si>
  <si>
    <t>100B</t>
  </si>
  <si>
    <t>COUBLE</t>
  </si>
  <si>
    <t>ENOHA</t>
  </si>
  <si>
    <t>MA11005534</t>
  </si>
  <si>
    <t>100 4N</t>
  </si>
  <si>
    <t>KOLB</t>
  </si>
  <si>
    <t>MQ1E071459</t>
  </si>
  <si>
    <t>TROMPETTE</t>
  </si>
  <si>
    <t>MELORA</t>
  </si>
  <si>
    <t>MQ1E009636</t>
  </si>
  <si>
    <t>CADIC</t>
  </si>
  <si>
    <t>ANA</t>
  </si>
  <si>
    <t>MK1E069011</t>
  </si>
  <si>
    <t>HODAN</t>
  </si>
  <si>
    <t>MA1U091434</t>
  </si>
  <si>
    <t>RAVALOHERY</t>
  </si>
  <si>
    <t>IRINA</t>
  </si>
  <si>
    <t>UDL - IDRAC LYON</t>
  </si>
  <si>
    <t>MA8E010554</t>
  </si>
  <si>
    <t>SCIACALUGA</t>
  </si>
  <si>
    <t>UDL - ASC ISARA LYON</t>
  </si>
  <si>
    <t>MA5E084236</t>
  </si>
  <si>
    <t>VERILHAC</t>
  </si>
  <si>
    <t>MA1M080828</t>
  </si>
  <si>
    <t>MOISSET -- RUFFIER</t>
  </si>
  <si>
    <t>SIDONIE</t>
  </si>
  <si>
    <t>MA2U069179</t>
  </si>
  <si>
    <t>MAX</t>
  </si>
  <si>
    <t>PIERRE-ANTOINE</t>
  </si>
  <si>
    <t>MA1P010270</t>
  </si>
  <si>
    <t>MOHAMED AMEN ALLAH</t>
  </si>
  <si>
    <t>MONTET</t>
  </si>
  <si>
    <t>MA3U091388</t>
  </si>
  <si>
    <t>RICHAND</t>
  </si>
  <si>
    <t>MA2U091949</t>
  </si>
  <si>
    <t>LORIFERNE</t>
  </si>
  <si>
    <t>MK1E098905</t>
  </si>
  <si>
    <t>GALBRUN</t>
  </si>
  <si>
    <t>JAROD</t>
  </si>
  <si>
    <t>MK1E100232</t>
  </si>
  <si>
    <t>DUGUEPEROUX</t>
  </si>
  <si>
    <t>MK1E100226</t>
  </si>
  <si>
    <t>SCHREY</t>
  </si>
  <si>
    <t>MQ1E018314</t>
  </si>
  <si>
    <t>BISIAUX</t>
  </si>
  <si>
    <t>MQ1E018191</t>
  </si>
  <si>
    <t>DE FRUTOS BARDAJI</t>
  </si>
  <si>
    <t>MIGUEL</t>
  </si>
  <si>
    <t>MQ1E034809</t>
  </si>
  <si>
    <t>LACH</t>
  </si>
  <si>
    <t>MA1M098581</t>
  </si>
  <si>
    <t>MA2U098866</t>
  </si>
  <si>
    <t>MAISSIN</t>
  </si>
  <si>
    <t>MA4E037303</t>
  </si>
  <si>
    <t>CANCINO CUELLAR</t>
  </si>
  <si>
    <t>ERENDIRA</t>
  </si>
  <si>
    <t>MQ1E082188</t>
  </si>
  <si>
    <t>RESCHE</t>
  </si>
  <si>
    <t>LéA</t>
  </si>
  <si>
    <t>MA2O098865</t>
  </si>
  <si>
    <t>AFONSO</t>
  </si>
  <si>
    <t>MQ1E071465</t>
  </si>
  <si>
    <t>IRIGOIN</t>
  </si>
  <si>
    <t>OIHANA</t>
  </si>
  <si>
    <t>MJ1E068084</t>
  </si>
  <si>
    <t>VOLLE</t>
  </si>
  <si>
    <t>MAHAUT</t>
  </si>
  <si>
    <t>MJ1E098560</t>
  </si>
  <si>
    <t>NEYER</t>
  </si>
  <si>
    <t>MJ1E068085</t>
  </si>
  <si>
    <t>PANTALEON</t>
  </si>
  <si>
    <t>MA1U098574</t>
  </si>
  <si>
    <t>MINVIELLE</t>
  </si>
  <si>
    <t>MQ1E024864</t>
  </si>
  <si>
    <t>DARLINGTON</t>
  </si>
  <si>
    <t>MJ1E098562</t>
  </si>
  <si>
    <t>MADELEINE</t>
  </si>
  <si>
    <t>MA1U099388</t>
  </si>
  <si>
    <t>LAMANT</t>
  </si>
  <si>
    <t>ML1E027846</t>
  </si>
  <si>
    <t>SCHLENCKER</t>
  </si>
  <si>
    <t>ML1E027939</t>
  </si>
  <si>
    <t>BRUN</t>
  </si>
  <si>
    <t>MAELIS</t>
  </si>
  <si>
    <t>ML1E027752</t>
  </si>
  <si>
    <t>Championnat  d'Académie</t>
  </si>
  <si>
    <t>N2</t>
  </si>
  <si>
    <t>N3</t>
  </si>
  <si>
    <t>N4</t>
  </si>
  <si>
    <t>4S - S2</t>
  </si>
  <si>
    <t>Tennis</t>
  </si>
  <si>
    <t>Par équipe A1</t>
  </si>
  <si>
    <t>Par équipe A2</t>
  </si>
  <si>
    <t>Par équipe A3</t>
  </si>
  <si>
    <t>ANDRIEUX</t>
  </si>
  <si>
    <t>JOSHUA</t>
  </si>
  <si>
    <t>MA11010280</t>
  </si>
  <si>
    <t>COUMEL</t>
  </si>
  <si>
    <t>MA11022645</t>
  </si>
  <si>
    <t>MOSCA</t>
  </si>
  <si>
    <t>MA11017599</t>
  </si>
  <si>
    <t>EICHWALD</t>
  </si>
  <si>
    <t>MQ1E018286</t>
  </si>
  <si>
    <t>LETOURNEUR</t>
  </si>
  <si>
    <t>MQ1E036534</t>
  </si>
  <si>
    <t>NATHAN-HUDSON</t>
  </si>
  <si>
    <t>MQ1E018305</t>
  </si>
  <si>
    <t>TAULEMESSE</t>
  </si>
  <si>
    <t>MQ1E022726</t>
  </si>
  <si>
    <t>CETIN</t>
  </si>
  <si>
    <t>YARKIN</t>
  </si>
  <si>
    <t>MA1U028148</t>
  </si>
  <si>
    <t>COURTOIS</t>
  </si>
  <si>
    <t>MA11011609</t>
  </si>
  <si>
    <t>DUCRAY</t>
  </si>
  <si>
    <t>MA1P017598</t>
  </si>
  <si>
    <t>MA11005656</t>
  </si>
  <si>
    <t>BONIOU</t>
  </si>
  <si>
    <t>AEL</t>
  </si>
  <si>
    <t>MG1E016018</t>
  </si>
  <si>
    <t>BRICE</t>
  </si>
  <si>
    <t>MG1E011502</t>
  </si>
  <si>
    <t>PAIRAULT</t>
  </si>
  <si>
    <t>MATTI</t>
  </si>
  <si>
    <t>MG1E039465</t>
  </si>
  <si>
    <t>Par équipe A4</t>
  </si>
  <si>
    <t>Par équipe A5</t>
  </si>
  <si>
    <t>MELLA</t>
  </si>
  <si>
    <t>MA11092620</t>
  </si>
  <si>
    <t>GUEYDON</t>
  </si>
  <si>
    <t>MA11017582</t>
  </si>
  <si>
    <t>RAY</t>
  </si>
  <si>
    <t>MA11013548</t>
  </si>
  <si>
    <t>ERBETTA</t>
  </si>
  <si>
    <t>MA1U078628</t>
  </si>
  <si>
    <t>MOYNE</t>
  </si>
  <si>
    <t>JONAS</t>
  </si>
  <si>
    <t>MQ1E034838</t>
  </si>
  <si>
    <t>LHERIAU</t>
  </si>
  <si>
    <t>MQ1E018251</t>
  </si>
  <si>
    <t>DALLEAU</t>
  </si>
  <si>
    <t>MQ1E022701</t>
  </si>
  <si>
    <t>LAFAVERGE</t>
  </si>
  <si>
    <t>DIEGO</t>
  </si>
  <si>
    <t>MQ1E018177</t>
  </si>
  <si>
    <t>BOURBON</t>
  </si>
  <si>
    <t>MQ1E022725</t>
  </si>
  <si>
    <t>MQ1E040774</t>
  </si>
  <si>
    <t>MEURICE</t>
  </si>
  <si>
    <t>ML1E027880</t>
  </si>
  <si>
    <t>DUQUESNE</t>
  </si>
  <si>
    <t>ML1E027801</t>
  </si>
  <si>
    <t>PERCHET</t>
  </si>
  <si>
    <t>ML1E027902</t>
  </si>
  <si>
    <t>BOIZARD</t>
  </si>
  <si>
    <t>ML1E039087</t>
  </si>
  <si>
    <t>Par équipe A6</t>
  </si>
  <si>
    <t>Classés</t>
  </si>
  <si>
    <t>LORICK</t>
  </si>
  <si>
    <t>MA2U024463</t>
  </si>
  <si>
    <t>MQ1E011454</t>
  </si>
  <si>
    <t>CUZIN</t>
  </si>
  <si>
    <t>JUSTIN</t>
  </si>
  <si>
    <t>MQ1E087786</t>
  </si>
  <si>
    <t>VIGNAT</t>
  </si>
  <si>
    <t>MA3U089660</t>
  </si>
  <si>
    <t>MT1E058887</t>
  </si>
  <si>
    <t>KNOPP</t>
  </si>
  <si>
    <t>MA2U088113</t>
  </si>
  <si>
    <t>LOPEZ</t>
  </si>
  <si>
    <t>MA1U039344</t>
  </si>
  <si>
    <t>DE GIOVANNI</t>
  </si>
  <si>
    <t>MT1E013629</t>
  </si>
  <si>
    <t>BERGÈRE</t>
  </si>
  <si>
    <t>MA2U089504</t>
  </si>
  <si>
    <t>ZHEN</t>
  </si>
  <si>
    <t>MJ1E041376</t>
  </si>
  <si>
    <t>DEBADTS</t>
  </si>
  <si>
    <t>MA11013530</t>
  </si>
  <si>
    <t>THEBAULT</t>
  </si>
  <si>
    <t>MA11074474</t>
  </si>
  <si>
    <t>AURORE</t>
  </si>
  <si>
    <t>MA2U075992</t>
  </si>
  <si>
    <t>MJ1E040706</t>
  </si>
  <si>
    <t>VAJANDAR</t>
  </si>
  <si>
    <t>AALIYA</t>
  </si>
  <si>
    <t>MA2U047996</t>
  </si>
  <si>
    <t>LASSALLE</t>
  </si>
  <si>
    <t>AXELLE</t>
  </si>
  <si>
    <t>MA2U047993</t>
  </si>
  <si>
    <t>Non Classés</t>
  </si>
  <si>
    <t>EROVIC</t>
  </si>
  <si>
    <t>MA2U047991</t>
  </si>
  <si>
    <t>PONSOT</t>
  </si>
  <si>
    <t>MANECH</t>
  </si>
  <si>
    <t>MA2U075993</t>
  </si>
  <si>
    <t>Equipe mixte 
2G et 1F</t>
  </si>
  <si>
    <t>BRESSOLLE</t>
  </si>
  <si>
    <t>MA3U105160</t>
  </si>
  <si>
    <t>FREMINET</t>
  </si>
  <si>
    <t>MA3U103404</t>
  </si>
  <si>
    <t>MQ1E094382</t>
  </si>
  <si>
    <t>Equipe Classé
Rondade à l'Italienne</t>
  </si>
  <si>
    <t>Equipe Non Classé
Rondade à l'Italienne</t>
  </si>
  <si>
    <t>Double C</t>
  </si>
  <si>
    <t>Double NC</t>
  </si>
  <si>
    <t>Indoor Arc à Poulie - Excellence</t>
  </si>
  <si>
    <t>Indoor Arc Classique - Excellence</t>
  </si>
  <si>
    <t>PAQUEREAU</t>
  </si>
  <si>
    <t>RAPHANEL</t>
  </si>
  <si>
    <t>MQ1E008039</t>
  </si>
  <si>
    <t>RIZZA</t>
  </si>
  <si>
    <t>MQ1E039618</t>
  </si>
  <si>
    <t>Indoor Equipe 
Arc Classique - Excellence</t>
  </si>
  <si>
    <t>Indoor Arc Classique - Promotionel</t>
  </si>
  <si>
    <t>PARIS</t>
  </si>
  <si>
    <t>Coupe Académique</t>
  </si>
  <si>
    <t>Tennis - Padel</t>
  </si>
  <si>
    <t>GRENOBLE</t>
  </si>
  <si>
    <t>Equipe N1</t>
  </si>
  <si>
    <t>COTTE</t>
  </si>
  <si>
    <t>UDG - ASU GRENOBLE ALPES</t>
  </si>
  <si>
    <t>J110086221</t>
  </si>
  <si>
    <t>MAKINADJIAN</t>
  </si>
  <si>
    <t>J110032422</t>
  </si>
  <si>
    <t>LANSAC</t>
  </si>
  <si>
    <t>DELPHINE</t>
  </si>
  <si>
    <t>J110087807</t>
  </si>
  <si>
    <t>PEIO</t>
  </si>
  <si>
    <t>J110025960</t>
  </si>
  <si>
    <t>BENCHETRIT</t>
  </si>
  <si>
    <t>J110025948</t>
  </si>
  <si>
    <t>UDG - ASU GRENOBLE ALPES STAPS</t>
  </si>
  <si>
    <t>J111029672</t>
  </si>
  <si>
    <t>MAMMERI</t>
  </si>
  <si>
    <t>KOCEILA</t>
  </si>
  <si>
    <t>MQ1E048449</t>
  </si>
  <si>
    <t>AIX-MARSEILLE</t>
  </si>
  <si>
    <t>LACOUR</t>
  </si>
  <si>
    <t>LOUANE</t>
  </si>
  <si>
    <t>AMU AIX DROIT</t>
  </si>
  <si>
    <t>AMUD028890</t>
  </si>
  <si>
    <t>MOINARD</t>
  </si>
  <si>
    <t>AMU MARSEILLE SANTE TIMONE</t>
  </si>
  <si>
    <t>AMUT027367</t>
  </si>
  <si>
    <t>LE GUILLOUX ARCIER</t>
  </si>
  <si>
    <t>SAFIA</t>
  </si>
  <si>
    <t>AMUD075066</t>
  </si>
  <si>
    <t>GROSSELIN</t>
  </si>
  <si>
    <t>AMU MARSEILLE FSS</t>
  </si>
  <si>
    <t>AMU1023793</t>
  </si>
  <si>
    <t>RODRIGUES</t>
  </si>
  <si>
    <t>AMU KINE</t>
  </si>
  <si>
    <t>AMUK036464</t>
  </si>
  <si>
    <t>LEONFORTE</t>
  </si>
  <si>
    <t>SURYA</t>
  </si>
  <si>
    <t>AMU1087802</t>
  </si>
  <si>
    <t>EYRARD</t>
  </si>
  <si>
    <t>AMU MARSEILLE CENTRE</t>
  </si>
  <si>
    <t>AMUC057260</t>
  </si>
  <si>
    <t>TIXIER</t>
  </si>
  <si>
    <t>UDG - GRENOBLE INP</t>
  </si>
  <si>
    <t>J12E069698</t>
  </si>
  <si>
    <t>NICE</t>
  </si>
  <si>
    <t>CHATTI</t>
  </si>
  <si>
    <t>AMZA</t>
  </si>
  <si>
    <t>UNIVERSITE COTE D'AZUR</t>
  </si>
  <si>
    <t>PAZU067382</t>
  </si>
  <si>
    <t>ABOUALLALA</t>
  </si>
  <si>
    <t>QASSIM</t>
  </si>
  <si>
    <t>J111076399</t>
  </si>
  <si>
    <t>WOJTAL</t>
  </si>
  <si>
    <t>J110054734</t>
  </si>
  <si>
    <t>ZIVKOVIC</t>
  </si>
  <si>
    <t>J12E070113</t>
  </si>
  <si>
    <t>EL OMARI</t>
  </si>
  <si>
    <t>YANIS</t>
  </si>
  <si>
    <t>U. Clermont Auv. SCIENCES</t>
  </si>
  <si>
    <t>F12S061335</t>
  </si>
  <si>
    <t>SADJIAN</t>
  </si>
  <si>
    <t>AMU MARSEILLE ETOILE</t>
  </si>
  <si>
    <t>AMUE059882</t>
  </si>
  <si>
    <t>BRENIER</t>
  </si>
  <si>
    <t>J111075837</t>
  </si>
  <si>
    <t>GAY</t>
  </si>
  <si>
    <t>AMU1058846</t>
  </si>
  <si>
    <t>STRIPPOLI</t>
  </si>
  <si>
    <t>J110047461</t>
  </si>
  <si>
    <t>GUERRIREM</t>
  </si>
  <si>
    <t>J110070235</t>
  </si>
  <si>
    <t>ROBULET</t>
  </si>
  <si>
    <t>OLEG</t>
  </si>
  <si>
    <t>AMU1070074</t>
  </si>
  <si>
    <t>AMOROSO</t>
  </si>
  <si>
    <t>ASU UDG-GRENOBLE ALPES IUT</t>
  </si>
  <si>
    <t>J11I053396</t>
  </si>
  <si>
    <t>MJ1E007855</t>
  </si>
  <si>
    <t>LAURENSON</t>
  </si>
  <si>
    <t>LAURASU Grenoble Individuel</t>
  </si>
  <si>
    <t>J000074941</t>
  </si>
  <si>
    <t>ROCHELET</t>
  </si>
  <si>
    <t>J111070205</t>
  </si>
  <si>
    <t>U.Clermont Auv. POLYTECH - INP</t>
  </si>
  <si>
    <t>F12P051928</t>
  </si>
  <si>
    <t>GAVAZZI</t>
  </si>
  <si>
    <t>J111041193</t>
  </si>
  <si>
    <t>MAJERUS</t>
  </si>
  <si>
    <t>AMU1041940</t>
  </si>
  <si>
    <t>GIORDANO</t>
  </si>
  <si>
    <t>LENNY</t>
  </si>
  <si>
    <t>J111039404</t>
  </si>
  <si>
    <t>DE OLIVEIRA</t>
  </si>
  <si>
    <t>J000078563</t>
  </si>
  <si>
    <t>RUTIGLIANO</t>
  </si>
  <si>
    <t>J111070241</t>
  </si>
  <si>
    <t>DUVAL</t>
  </si>
  <si>
    <t>JOHAN</t>
  </si>
  <si>
    <t>AMU1070984</t>
  </si>
  <si>
    <t>BRUT</t>
  </si>
  <si>
    <t>U. Clermont Auv. IUT Clermont</t>
  </si>
  <si>
    <t>F12T061427</t>
  </si>
  <si>
    <t>WOLYNIEC</t>
  </si>
  <si>
    <t>J111006455</t>
  </si>
  <si>
    <t>PIERRE-LOUIS</t>
  </si>
  <si>
    <t>J11I058168</t>
  </si>
  <si>
    <t>J110029657</t>
  </si>
  <si>
    <t>DIAB</t>
  </si>
  <si>
    <t>PAZU069754</t>
  </si>
  <si>
    <t>BUFFILLE</t>
  </si>
  <si>
    <t>AMU1058150</t>
  </si>
  <si>
    <t>DUFOURT</t>
  </si>
  <si>
    <t>J110032427</t>
  </si>
  <si>
    <t>DUNY</t>
  </si>
  <si>
    <t>KIERAN</t>
  </si>
  <si>
    <t>AMU1070058</t>
  </si>
  <si>
    <t>PICARD</t>
  </si>
  <si>
    <t>J111058023</t>
  </si>
  <si>
    <t>MUINO BOVE</t>
  </si>
  <si>
    <t>JOAQUIM</t>
  </si>
  <si>
    <t>J12E075893</t>
  </si>
  <si>
    <t>MBIANDA</t>
  </si>
  <si>
    <t>BRYAN</t>
  </si>
  <si>
    <t>GROUPE EDHEC</t>
  </si>
  <si>
    <t>PED0069611</t>
  </si>
  <si>
    <t>TREMBLAY</t>
  </si>
  <si>
    <t>YOANN</t>
  </si>
  <si>
    <t>U. Clermont Auv. STAPS</t>
  </si>
  <si>
    <t>F121071003</t>
  </si>
  <si>
    <t>J110045644</t>
  </si>
  <si>
    <t>DIDOUH</t>
  </si>
  <si>
    <t>ASHRAF</t>
  </si>
  <si>
    <t>AMU1058060</t>
  </si>
  <si>
    <t>CHIFFE</t>
  </si>
  <si>
    <t>F12T029068</t>
  </si>
  <si>
    <t>AMU1070977</t>
  </si>
  <si>
    <t>ZENNARO</t>
  </si>
  <si>
    <t>J111034901</t>
  </si>
  <si>
    <t>GOIGOUX</t>
  </si>
  <si>
    <t>J111051959</t>
  </si>
  <si>
    <t>BENMAKHLOUF</t>
  </si>
  <si>
    <t>TAHAR</t>
  </si>
  <si>
    <t>J111054735</t>
  </si>
  <si>
    <t>GADEN</t>
  </si>
  <si>
    <t>U. Clermont Auv. DROIT-ECO</t>
  </si>
  <si>
    <t>F12D007057</t>
  </si>
  <si>
    <t>HARROU</t>
  </si>
  <si>
    <t>PAZU067398</t>
  </si>
  <si>
    <t>HERIS</t>
  </si>
  <si>
    <t>ALAN</t>
  </si>
  <si>
    <t>PAZU070911</t>
  </si>
  <si>
    <t>BOU MALHAB</t>
  </si>
  <si>
    <t>LUCIO</t>
  </si>
  <si>
    <t>AMU1024697</t>
  </si>
  <si>
    <t>BOUDIER--GENTET</t>
  </si>
  <si>
    <t>MAE</t>
  </si>
  <si>
    <t>U. Clermont Auv. IAE</t>
  </si>
  <si>
    <t>F12G071036</t>
  </si>
  <si>
    <t>LEDIEU</t>
  </si>
  <si>
    <t>AMUT075122</t>
  </si>
  <si>
    <t>NICOD</t>
  </si>
  <si>
    <t>SAMSON</t>
  </si>
  <si>
    <t>J11I057887</t>
  </si>
  <si>
    <t>BARNES</t>
  </si>
  <si>
    <t>ZOAN</t>
  </si>
  <si>
    <t>J111034527</t>
  </si>
  <si>
    <t>PEUGNET</t>
  </si>
  <si>
    <t>J12E067228</t>
  </si>
  <si>
    <t>GRIARD</t>
  </si>
  <si>
    <t>MQ1E066403</t>
  </si>
  <si>
    <t>BOUZEKAR</t>
  </si>
  <si>
    <t>MELVIN</t>
  </si>
  <si>
    <t>J111045590</t>
  </si>
  <si>
    <t>J111070226</t>
  </si>
  <si>
    <t>FABRE-CHARRAS</t>
  </si>
  <si>
    <t>ISEY</t>
  </si>
  <si>
    <t>AS UDG-UGA DROME ARDECHE</t>
  </si>
  <si>
    <t>J11V068014</t>
  </si>
  <si>
    <t>TESTON--SEROUL</t>
  </si>
  <si>
    <t>J11V068023</t>
  </si>
  <si>
    <t>J11V074822</t>
  </si>
  <si>
    <t>BERTOLIN</t>
  </si>
  <si>
    <t>AMU1044749</t>
  </si>
  <si>
    <t>MANFRUELLI</t>
  </si>
  <si>
    <t>AMU1044665</t>
  </si>
  <si>
    <t>SANCHEZ-PAGES</t>
  </si>
  <si>
    <t>VALERON</t>
  </si>
  <si>
    <t>J000047127</t>
  </si>
  <si>
    <t>J11V074792</t>
  </si>
  <si>
    <t>HELIAN</t>
  </si>
  <si>
    <t>J000047125</t>
  </si>
  <si>
    <t>J110057856</t>
  </si>
  <si>
    <t>KHALIFA</t>
  </si>
  <si>
    <t>MOHAMMED</t>
  </si>
  <si>
    <t>J110023845</t>
  </si>
  <si>
    <t>SEBA</t>
  </si>
  <si>
    <t>AMU1070971</t>
  </si>
  <si>
    <t>REGONESI</t>
  </si>
  <si>
    <t>ALESSANDRO</t>
  </si>
  <si>
    <t>J110063804</t>
  </si>
  <si>
    <t>OULAI</t>
  </si>
  <si>
    <t>RACINE</t>
  </si>
  <si>
    <t>Grenoble Ecole Management</t>
  </si>
  <si>
    <t>J60E070782</t>
  </si>
  <si>
    <t>BOUBEKEUR</t>
  </si>
  <si>
    <t>JEWEL</t>
  </si>
  <si>
    <t>J110032246</t>
  </si>
  <si>
    <t>MALARDEAU</t>
  </si>
  <si>
    <t>SIAN</t>
  </si>
  <si>
    <t>MA1U025087</t>
  </si>
  <si>
    <t>HIBON</t>
  </si>
  <si>
    <t>BERTRAND</t>
  </si>
  <si>
    <t>AMU MARSEILLE LUMINY</t>
  </si>
  <si>
    <t>AMUL041088</t>
  </si>
  <si>
    <t>GRILLET</t>
  </si>
  <si>
    <t>J11I036806</t>
  </si>
  <si>
    <t>YZIDI</t>
  </si>
  <si>
    <t>ALLEL</t>
  </si>
  <si>
    <t>F12G000442</t>
  </si>
  <si>
    <t>SALAH</t>
  </si>
  <si>
    <t>AMUL052000</t>
  </si>
  <si>
    <t>KUPELI</t>
  </si>
  <si>
    <t>ALEYNA</t>
  </si>
  <si>
    <t>J110058058</t>
  </si>
  <si>
    <t>ROUSSON</t>
  </si>
  <si>
    <t>J111041152</t>
  </si>
  <si>
    <t>CORDIER</t>
  </si>
  <si>
    <t>STECIE</t>
  </si>
  <si>
    <t>AMU1042492</t>
  </si>
  <si>
    <t>J111082280</t>
  </si>
  <si>
    <t>MAZENOD</t>
  </si>
  <si>
    <t>AMU1033030</t>
  </si>
  <si>
    <t>HDIDI</t>
  </si>
  <si>
    <t>AMU1071768</t>
  </si>
  <si>
    <t>LAGARDE</t>
  </si>
  <si>
    <t>LILAH</t>
  </si>
  <si>
    <t>J110044501</t>
  </si>
  <si>
    <t>VARIGAULT</t>
  </si>
  <si>
    <t>J110064283</t>
  </si>
  <si>
    <t>BRINSOLARO</t>
  </si>
  <si>
    <t>FF Sport U</t>
  </si>
  <si>
    <t>A000048265</t>
  </si>
  <si>
    <t>AMU1060400</t>
  </si>
  <si>
    <t>BERTHE</t>
  </si>
  <si>
    <t>AMU1040596</t>
  </si>
  <si>
    <t>DI MARINO</t>
  </si>
  <si>
    <t>CHIARA</t>
  </si>
  <si>
    <t>AMU1058174</t>
  </si>
  <si>
    <t>JACQUIN</t>
  </si>
  <si>
    <t>J111045571</t>
  </si>
  <si>
    <t>CROUZET</t>
  </si>
  <si>
    <t>J110057866</t>
  </si>
  <si>
    <t>MAYA</t>
  </si>
  <si>
    <t>PAZU068493</t>
  </si>
  <si>
    <t>BLANCHON</t>
  </si>
  <si>
    <t>PAZU068900</t>
  </si>
  <si>
    <t>GRIMONT</t>
  </si>
  <si>
    <t>AMUC070645</t>
  </si>
  <si>
    <t>BERTINO</t>
  </si>
  <si>
    <t>ELINE</t>
  </si>
  <si>
    <t>J110052458</t>
  </si>
  <si>
    <t>J111032425</t>
  </si>
  <si>
    <t>MELLOUANI</t>
  </si>
  <si>
    <t>MERIEM</t>
  </si>
  <si>
    <t>J110072229</t>
  </si>
  <si>
    <t>PECHE</t>
  </si>
  <si>
    <t>J111039322</t>
  </si>
  <si>
    <t>ZENGAL</t>
  </si>
  <si>
    <t>J111044406</t>
  </si>
  <si>
    <t>CHOMAT</t>
  </si>
  <si>
    <t>MELOE</t>
  </si>
  <si>
    <t>J111045593</t>
  </si>
  <si>
    <t>FOUILLE</t>
  </si>
  <si>
    <t>J11I070201</t>
  </si>
  <si>
    <t>REMINI</t>
  </si>
  <si>
    <t>EMY</t>
  </si>
  <si>
    <t>J110053408</t>
  </si>
  <si>
    <t>BONNAMY</t>
  </si>
  <si>
    <t>J111070207</t>
  </si>
  <si>
    <t>LENOIR</t>
  </si>
  <si>
    <t>J000088723</t>
  </si>
  <si>
    <t>LUCCHESI</t>
  </si>
  <si>
    <t>SAVERIA</t>
  </si>
  <si>
    <t>AMU1040615</t>
  </si>
  <si>
    <t>LAFOURCADE</t>
  </si>
  <si>
    <t>F12G060167</t>
  </si>
  <si>
    <t>CAMUZET</t>
  </si>
  <si>
    <t>J111068225</t>
  </si>
  <si>
    <t>BOSCHETTI</t>
  </si>
  <si>
    <t>JULIA</t>
  </si>
  <si>
    <t>J11I068262</t>
  </si>
  <si>
    <t>LAFAY</t>
  </si>
  <si>
    <t>J110069898</t>
  </si>
  <si>
    <t>CASTELLA</t>
  </si>
  <si>
    <t>J11I068268</t>
  </si>
  <si>
    <t>BELAIDI</t>
  </si>
  <si>
    <t>MONA</t>
  </si>
  <si>
    <t>J110070213</t>
  </si>
  <si>
    <t>DESCAT</t>
  </si>
  <si>
    <t>LAURINE</t>
  </si>
  <si>
    <t>AMU1070081</t>
  </si>
  <si>
    <t>DANDO</t>
  </si>
  <si>
    <t>J111032307</t>
  </si>
  <si>
    <t>AMU1057375</t>
  </si>
  <si>
    <t>AUBERT</t>
  </si>
  <si>
    <t>LORENA</t>
  </si>
  <si>
    <t>AMU1057311</t>
  </si>
  <si>
    <t>HONORE</t>
  </si>
  <si>
    <t>U. Clermont Auv. PSYCHO</t>
  </si>
  <si>
    <t>F12F060230</t>
  </si>
  <si>
    <t>(-) 70KG</t>
  </si>
  <si>
    <t>NEBOUT GONSARD</t>
  </si>
  <si>
    <t>ANAIS</t>
  </si>
  <si>
    <t>U. Clermont Auv. LACC</t>
  </si>
  <si>
    <t>F12L016499</t>
  </si>
  <si>
    <t>DENIS</t>
  </si>
  <si>
    <t>THIA</t>
  </si>
  <si>
    <t>F121008335</t>
  </si>
  <si>
    <t>PAGANI</t>
  </si>
  <si>
    <t>PALOMA</t>
  </si>
  <si>
    <t>AMU AIX ALLSH</t>
  </si>
  <si>
    <t>AMUA072065</t>
  </si>
  <si>
    <t>ASCHIERI</t>
  </si>
  <si>
    <t>GUENIEVRE</t>
  </si>
  <si>
    <t>AMU1058435</t>
  </si>
  <si>
    <t>HYVERNAT</t>
  </si>
  <si>
    <t>LOLITA</t>
  </si>
  <si>
    <t>F12L060174</t>
  </si>
  <si>
    <t>PALPANT</t>
  </si>
  <si>
    <t>VANESSA</t>
  </si>
  <si>
    <t>PAZU067407</t>
  </si>
  <si>
    <t>GUILHOT</t>
  </si>
  <si>
    <t>AS ESC associé AS UCA</t>
  </si>
  <si>
    <t>F1EC054685</t>
  </si>
  <si>
    <t>ROUSSEAU</t>
  </si>
  <si>
    <t>LISON</t>
  </si>
  <si>
    <t>J111058212</t>
  </si>
  <si>
    <t>ANGOT</t>
  </si>
  <si>
    <t>MA3U067419</t>
  </si>
  <si>
    <t>FERRIOL</t>
  </si>
  <si>
    <t>SILENE</t>
  </si>
  <si>
    <t>J110052648</t>
  </si>
  <si>
    <t>BILLET</t>
  </si>
  <si>
    <t>ANAELLE</t>
  </si>
  <si>
    <t>AMUC069658</t>
  </si>
  <si>
    <t>BERTHOD</t>
  </si>
  <si>
    <t>U. Clermont Auv VET AGRO SUP</t>
  </si>
  <si>
    <t>F1VA071030</t>
  </si>
  <si>
    <t>LANSKIN</t>
  </si>
  <si>
    <t>THAIS</t>
  </si>
  <si>
    <t>U. Clermont Auv. IFSI</t>
  </si>
  <si>
    <t>F12H015131</t>
  </si>
  <si>
    <t>MAGNOLON</t>
  </si>
  <si>
    <t>F12P000364</t>
  </si>
  <si>
    <t>MULLER</t>
  </si>
  <si>
    <t>MAISSA</t>
  </si>
  <si>
    <t>F1VA033939</t>
  </si>
  <si>
    <t>Championnat  Inter-Ligues Sud Est</t>
  </si>
  <si>
    <t>EQUIPE
CFU</t>
  </si>
  <si>
    <t>TAB 
B</t>
  </si>
  <si>
    <t>EQUIPE
CFE</t>
  </si>
  <si>
    <t>ROMET</t>
  </si>
  <si>
    <t>J111077542</t>
  </si>
  <si>
    <t>MA11064552</t>
  </si>
  <si>
    <t>VILLEROY</t>
  </si>
  <si>
    <t>BILLY</t>
  </si>
  <si>
    <t>MQ1E088512</t>
  </si>
  <si>
    <t>MUSQUAR</t>
  </si>
  <si>
    <t>MQ1E018338</t>
  </si>
  <si>
    <t>GUENET</t>
  </si>
  <si>
    <t>MA11076572</t>
  </si>
  <si>
    <t>ROY</t>
  </si>
  <si>
    <t>MQ1E040784</t>
  </si>
  <si>
    <t>MQ1E040787</t>
  </si>
  <si>
    <t>FOLIKOE</t>
  </si>
  <si>
    <t>PRINCE</t>
  </si>
  <si>
    <t>MA1I084292</t>
  </si>
  <si>
    <t>BEY</t>
  </si>
  <si>
    <t>MA11088047</t>
  </si>
  <si>
    <t>ATHMANE</t>
  </si>
  <si>
    <t>MA11089322</t>
  </si>
  <si>
    <t>MQ1E040769</t>
  </si>
  <si>
    <t>RIHOUEY--LEREBOURG</t>
  </si>
  <si>
    <t>MA1I005497</t>
  </si>
  <si>
    <t>AREZKI</t>
  </si>
  <si>
    <t>MASSYL</t>
  </si>
  <si>
    <t>MA1U072093</t>
  </si>
  <si>
    <t>MARMORAT</t>
  </si>
  <si>
    <t>Université Savoie MB (STAPS)</t>
  </si>
  <si>
    <t>JS11052004</t>
  </si>
  <si>
    <t>MARLOIS</t>
  </si>
  <si>
    <t>J11V091761</t>
  </si>
  <si>
    <t>ARBEZ</t>
  </si>
  <si>
    <t>LUC</t>
  </si>
  <si>
    <t>Université de Savoie (IUT)</t>
  </si>
  <si>
    <t>JS1I088522</t>
  </si>
  <si>
    <t>LEGASTELOIS</t>
  </si>
  <si>
    <t>MQ1E058228</t>
  </si>
  <si>
    <t>ANTONIO</t>
  </si>
  <si>
    <t>JS11069786</t>
  </si>
  <si>
    <t>VERGUET</t>
  </si>
  <si>
    <t>J111006449</t>
  </si>
  <si>
    <t>BLIN</t>
  </si>
  <si>
    <t>MQ1E085486</t>
  </si>
  <si>
    <t>LEEMAN</t>
  </si>
  <si>
    <t>MQ1E090728</t>
  </si>
  <si>
    <t>LANCELEUX</t>
  </si>
  <si>
    <t>J111087219</t>
  </si>
  <si>
    <t>LISSOUCK</t>
  </si>
  <si>
    <t>LOYS</t>
  </si>
  <si>
    <t>MA3U043491</t>
  </si>
  <si>
    <t>JEAN JOFFREY</t>
  </si>
  <si>
    <t>ELLA ZUE</t>
  </si>
  <si>
    <t>MA2U091155</t>
  </si>
  <si>
    <t>ULLRICH</t>
  </si>
  <si>
    <t>J111052226</t>
  </si>
  <si>
    <t>J111068271</t>
  </si>
  <si>
    <t>BLAIRON</t>
  </si>
  <si>
    <t>J111087222</t>
  </si>
  <si>
    <t>200 M</t>
  </si>
  <si>
    <t>KASARHEROU</t>
  </si>
  <si>
    <t>JS11043521</t>
  </si>
  <si>
    <t>MOUNIB</t>
  </si>
  <si>
    <t>NAHEL</t>
  </si>
  <si>
    <t>MA11089320</t>
  </si>
  <si>
    <t>BOUCHAN</t>
  </si>
  <si>
    <t>MQ1E009658</t>
  </si>
  <si>
    <t>WIDMER</t>
  </si>
  <si>
    <t>ANTON</t>
  </si>
  <si>
    <t>MQ1E075490</t>
  </si>
  <si>
    <t>BLAECKE</t>
  </si>
  <si>
    <t>J12E080519</t>
  </si>
  <si>
    <t>J110058156</t>
  </si>
  <si>
    <t>GARCIA</t>
  </si>
  <si>
    <t>IANIS</t>
  </si>
  <si>
    <t>J111012639</t>
  </si>
  <si>
    <t>MENEUX</t>
  </si>
  <si>
    <t>UDG - SCIENCES PO</t>
  </si>
  <si>
    <t>J13E042440</t>
  </si>
  <si>
    <t>MA1I005616</t>
  </si>
  <si>
    <t>PLAN</t>
  </si>
  <si>
    <t>ELLIOTT</t>
  </si>
  <si>
    <t>MQ1E043423</t>
  </si>
  <si>
    <t>DEPIGNY</t>
  </si>
  <si>
    <t>MQ1E038838</t>
  </si>
  <si>
    <t>REBOUL</t>
  </si>
  <si>
    <t>MQ1E046314</t>
  </si>
  <si>
    <t>FALL</t>
  </si>
  <si>
    <t>SAMORY</t>
  </si>
  <si>
    <t>MA11088998</t>
  </si>
  <si>
    <t>PEGUET</t>
  </si>
  <si>
    <t>JS1I078660</t>
  </si>
  <si>
    <t>CRISCI</t>
  </si>
  <si>
    <t>FANTIN</t>
  </si>
  <si>
    <t>J111086235</t>
  </si>
  <si>
    <t>FENUS-VOGEL</t>
  </si>
  <si>
    <t>GABIN</t>
  </si>
  <si>
    <t>Université Savoie Mont Blanc</t>
  </si>
  <si>
    <t>JS10063039</t>
  </si>
  <si>
    <t>RONDEPIERRE</t>
  </si>
  <si>
    <t>CLéMENT</t>
  </si>
  <si>
    <t>MG1E027695</t>
  </si>
  <si>
    <t>VELAY</t>
  </si>
  <si>
    <t>MICHAëL</t>
  </si>
  <si>
    <t>MG1E038409</t>
  </si>
  <si>
    <t>POULNOT</t>
  </si>
  <si>
    <t>MQ1E058251</t>
  </si>
  <si>
    <t>1500 M</t>
  </si>
  <si>
    <t>BRUYERE</t>
  </si>
  <si>
    <t>J12E058633</t>
  </si>
  <si>
    <t>LAVIOLETTE SINIVASSIN</t>
  </si>
  <si>
    <t>MIDRYCK</t>
  </si>
  <si>
    <t>MA11061615</t>
  </si>
  <si>
    <t>CHASSING</t>
  </si>
  <si>
    <t>MA2U048612</t>
  </si>
  <si>
    <t>POLCE</t>
  </si>
  <si>
    <t>JS11085442</t>
  </si>
  <si>
    <t>GOSSARD</t>
  </si>
  <si>
    <t>MQ1E034828</t>
  </si>
  <si>
    <t>LOULLIER</t>
  </si>
  <si>
    <t>JS11051994</t>
  </si>
  <si>
    <t>SURIN</t>
  </si>
  <si>
    <t>NOLHAN</t>
  </si>
  <si>
    <t>MA11082181</t>
  </si>
  <si>
    <t>FABRON</t>
  </si>
  <si>
    <t>MQ1E008052</t>
  </si>
  <si>
    <t>YOAN</t>
  </si>
  <si>
    <t>MA3U025289</t>
  </si>
  <si>
    <t>MANNAI</t>
  </si>
  <si>
    <t>YOUNES</t>
  </si>
  <si>
    <t>J11I080068</t>
  </si>
  <si>
    <t>Hauteur</t>
  </si>
  <si>
    <t>MQ1E090729</t>
  </si>
  <si>
    <t>MA11090877</t>
  </si>
  <si>
    <t>PREVEL</t>
  </si>
  <si>
    <t>J12E086321</t>
  </si>
  <si>
    <t>Longueur</t>
  </si>
  <si>
    <t>RAMETTE</t>
  </si>
  <si>
    <t>JS11068031</t>
  </si>
  <si>
    <t>RUFER</t>
  </si>
  <si>
    <t>JS11076193</t>
  </si>
  <si>
    <t>PAUVERT</t>
  </si>
  <si>
    <t>MQ1E043420</t>
  </si>
  <si>
    <t>CHATENOUD</t>
  </si>
  <si>
    <t>J110045664</t>
  </si>
  <si>
    <t>BOUTEILLE</t>
  </si>
  <si>
    <t>AMOS SPORT LYON</t>
  </si>
  <si>
    <t>MB1E089527</t>
  </si>
  <si>
    <t>CAHEN</t>
  </si>
  <si>
    <t>ETAN</t>
  </si>
  <si>
    <t>J110080088</t>
  </si>
  <si>
    <t>JANODET</t>
  </si>
  <si>
    <t>RéMI</t>
  </si>
  <si>
    <t>MA2U091154</t>
  </si>
  <si>
    <t>Poids</t>
  </si>
  <si>
    <t>CARSANA</t>
  </si>
  <si>
    <t>J12E058213</t>
  </si>
  <si>
    <t>PIGERON</t>
  </si>
  <si>
    <t>CéLIAN</t>
  </si>
  <si>
    <t>MA2U048617</t>
  </si>
  <si>
    <t>RABRET</t>
  </si>
  <si>
    <t>JS11069759</t>
  </si>
  <si>
    <t>HODGE</t>
  </si>
  <si>
    <t>CHANELE</t>
  </si>
  <si>
    <t>MA3U027363</t>
  </si>
  <si>
    <t>MENNERON</t>
  </si>
  <si>
    <t>J111041146</t>
  </si>
  <si>
    <t>DELGADO</t>
  </si>
  <si>
    <t>LIYAH</t>
  </si>
  <si>
    <t>MA3U070518</t>
  </si>
  <si>
    <t>IMBERT</t>
  </si>
  <si>
    <t>J111068255</t>
  </si>
  <si>
    <t>COLOMBO</t>
  </si>
  <si>
    <t>J111061174</t>
  </si>
  <si>
    <t>TORRIANI</t>
  </si>
  <si>
    <t>MA11081134</t>
  </si>
  <si>
    <t>SOULIGNAC-BARE</t>
  </si>
  <si>
    <t>AVRIL</t>
  </si>
  <si>
    <t>J11I080075</t>
  </si>
  <si>
    <t>MARET</t>
  </si>
  <si>
    <t>J111070216</t>
  </si>
  <si>
    <t>GERARD</t>
  </si>
  <si>
    <t>ALIZEE</t>
  </si>
  <si>
    <t>J111004652</t>
  </si>
  <si>
    <t>MARTINAUD</t>
  </si>
  <si>
    <t>MA11010311</t>
  </si>
  <si>
    <t>PASNON</t>
  </si>
  <si>
    <t>HERMIONE</t>
  </si>
  <si>
    <t>MQ1E063709</t>
  </si>
  <si>
    <t>LOMPECH</t>
  </si>
  <si>
    <t>SUZON</t>
  </si>
  <si>
    <t>J13E042100</t>
  </si>
  <si>
    <t>MORAND</t>
  </si>
  <si>
    <t>J111075221</t>
  </si>
  <si>
    <t>JAMIN</t>
  </si>
  <si>
    <t>J111065720</t>
  </si>
  <si>
    <t>PINHEIRO</t>
  </si>
  <si>
    <t>MA11072083</t>
  </si>
  <si>
    <t>BRUET</t>
  </si>
  <si>
    <t>MAELYSS</t>
  </si>
  <si>
    <t>J111066514</t>
  </si>
  <si>
    <t>LAMY</t>
  </si>
  <si>
    <t>MA11077239</t>
  </si>
  <si>
    <t>DUFERMONT</t>
  </si>
  <si>
    <t>NELL</t>
  </si>
  <si>
    <t>MQ1E032110</t>
  </si>
  <si>
    <t>BERTHONNET</t>
  </si>
  <si>
    <t>EVE</t>
  </si>
  <si>
    <t>MQ1E046325</t>
  </si>
  <si>
    <t>DESRUMAUX</t>
  </si>
  <si>
    <t>LEONIE</t>
  </si>
  <si>
    <t>J111006435</t>
  </si>
  <si>
    <t>MQ1E046324</t>
  </si>
  <si>
    <t>PERCHER</t>
  </si>
  <si>
    <t>J110070202</t>
  </si>
  <si>
    <t>ARPIN NOUE</t>
  </si>
  <si>
    <t>MYRTILLE</t>
  </si>
  <si>
    <t>J111085393</t>
  </si>
  <si>
    <t>ROUDIERE</t>
  </si>
  <si>
    <t>MQ1E009664</t>
  </si>
  <si>
    <t>MELISANDE</t>
  </si>
  <si>
    <t>MA1M005590</t>
  </si>
  <si>
    <t>GUIDON</t>
  </si>
  <si>
    <t>JS11085655</t>
  </si>
  <si>
    <t>HACQUARD</t>
  </si>
  <si>
    <t>MQ1E043414</t>
  </si>
  <si>
    <t>OERTEL</t>
  </si>
  <si>
    <t>J110070210</t>
  </si>
  <si>
    <t>CHAFFARDON</t>
  </si>
  <si>
    <t>MA11091800</t>
  </si>
  <si>
    <t>VIANNAY</t>
  </si>
  <si>
    <t>MA11060917</t>
  </si>
  <si>
    <t>MALAGON RODRIGUEZ</t>
  </si>
  <si>
    <t>IRENE</t>
  </si>
  <si>
    <t>MA1U091432</t>
  </si>
  <si>
    <t>VOILAND</t>
  </si>
  <si>
    <t>MA11078643</t>
  </si>
  <si>
    <t>REVEYAZ</t>
  </si>
  <si>
    <t>SERVANE</t>
  </si>
  <si>
    <t>JS11076197</t>
  </si>
  <si>
    <t>BERMOND</t>
  </si>
  <si>
    <t>J110077586</t>
  </si>
  <si>
    <t>BRAHMI</t>
  </si>
  <si>
    <t>DALHIA</t>
  </si>
  <si>
    <t>J110087808</t>
  </si>
  <si>
    <t>GOAOC</t>
  </si>
  <si>
    <t>KRISTEN</t>
  </si>
  <si>
    <t>MQ1E012493</t>
  </si>
  <si>
    <t>CHASSE</t>
  </si>
  <si>
    <t>CHEYENNE</t>
  </si>
  <si>
    <t>MQ1E048448</t>
  </si>
  <si>
    <t>REGNAULT</t>
  </si>
  <si>
    <t>CONSTANCE</t>
  </si>
  <si>
    <t>MQ1E046316</t>
  </si>
  <si>
    <t>DONNAZ</t>
  </si>
  <si>
    <t>J111089275</t>
  </si>
  <si>
    <t>CLAUDEL</t>
  </si>
  <si>
    <t>J110070224</t>
  </si>
  <si>
    <t>FERRARI</t>
  </si>
  <si>
    <t>J111043467</t>
  </si>
  <si>
    <t>GUILLOT</t>
  </si>
  <si>
    <t>MA11088996</t>
  </si>
  <si>
    <t>ANTONIA</t>
  </si>
  <si>
    <t>MQ1E012473</t>
  </si>
  <si>
    <t>J110028220</t>
  </si>
  <si>
    <t>MARCEL</t>
  </si>
  <si>
    <t>J11V091762</t>
  </si>
  <si>
    <t>MARJORIE</t>
  </si>
  <si>
    <t>LAFFONT</t>
  </si>
  <si>
    <t>J110066648</t>
  </si>
  <si>
    <t>BOHORC</t>
  </si>
  <si>
    <t>MA11025140</t>
  </si>
  <si>
    <t>CORNET</t>
  </si>
  <si>
    <t>MQ1E089371</t>
  </si>
  <si>
    <t>LEPINGUE</t>
  </si>
  <si>
    <t>JEMINA</t>
  </si>
  <si>
    <t>MA11070686</t>
  </si>
  <si>
    <t>DOUNIA</t>
  </si>
  <si>
    <t>PALESTRA</t>
  </si>
  <si>
    <t>MA2U048614</t>
  </si>
  <si>
    <t>ELEA</t>
  </si>
  <si>
    <t>MA11084293</t>
  </si>
  <si>
    <t>DRAPPIER</t>
  </si>
  <si>
    <t>EMIE</t>
  </si>
  <si>
    <t>MA11086396</t>
  </si>
  <si>
    <t>THYS</t>
  </si>
  <si>
    <t>MA2U062992</t>
  </si>
  <si>
    <t>ANTHEA</t>
  </si>
  <si>
    <t>MA1M013575</t>
  </si>
  <si>
    <t>YAHIA</t>
  </si>
  <si>
    <t>JS11069765</t>
  </si>
  <si>
    <t>BELGACEM</t>
  </si>
  <si>
    <t>GHITA</t>
  </si>
  <si>
    <t>J111087936</t>
  </si>
  <si>
    <t>CHOMBART</t>
  </si>
  <si>
    <t>ML1E037426</t>
  </si>
  <si>
    <t>5X200M</t>
  </si>
  <si>
    <t>CHAUVOIS</t>
  </si>
  <si>
    <t>JS11088758</t>
  </si>
  <si>
    <t>GAGGIO</t>
  </si>
  <si>
    <t>ANOUK</t>
  </si>
  <si>
    <t>JS11089727</t>
  </si>
  <si>
    <t>BELMONT</t>
  </si>
  <si>
    <t>ALISSINA</t>
  </si>
  <si>
    <t>MQ1E085985</t>
  </si>
  <si>
    <t>23Km</t>
  </si>
  <si>
    <t>9Km</t>
  </si>
  <si>
    <t>5000 M</t>
  </si>
  <si>
    <t>Lancer de disque</t>
  </si>
  <si>
    <t>Lancer du poids</t>
  </si>
  <si>
    <t>Lancer du marteau</t>
  </si>
  <si>
    <t>Lancer du javelot</t>
  </si>
  <si>
    <t>Saut en hauteur</t>
  </si>
  <si>
    <t xml:space="preserve">Saut en longueur </t>
  </si>
  <si>
    <t>3000 M</t>
  </si>
  <si>
    <t>100 M Haies</t>
  </si>
  <si>
    <t>Championnat Auvergne-Rhône-Alpes</t>
  </si>
  <si>
    <t>Equipe CFE</t>
  </si>
  <si>
    <t>OVIEVE</t>
  </si>
  <si>
    <t>ARWEN</t>
  </si>
  <si>
    <t>MQ1E099095</t>
  </si>
  <si>
    <t>MK1E093929</t>
  </si>
  <si>
    <t>JIEYU</t>
  </si>
  <si>
    <t>MJ1E031645</t>
  </si>
  <si>
    <t>ZHENG</t>
  </si>
  <si>
    <t>JIAYI</t>
  </si>
  <si>
    <t>MJ1E104816</t>
  </si>
  <si>
    <t>VEREECKE DUMAREAU</t>
  </si>
  <si>
    <t>MJ1E104813</t>
  </si>
  <si>
    <t>LI</t>
  </si>
  <si>
    <t>FEIYANG</t>
  </si>
  <si>
    <t>MJ1E104720</t>
  </si>
  <si>
    <t>JUMIGA</t>
  </si>
  <si>
    <t>WLADIMIR</t>
  </si>
  <si>
    <t>MJ1E104818</t>
  </si>
  <si>
    <t>Boxe Anglaise</t>
  </si>
  <si>
    <t>Assaut -60 KG</t>
  </si>
  <si>
    <t>LAUTREDOU</t>
  </si>
  <si>
    <t>ML1E027850</t>
  </si>
  <si>
    <t>BOSDURE</t>
  </si>
  <si>
    <t>DORIAN</t>
  </si>
  <si>
    <t>MA11060878</t>
  </si>
  <si>
    <t>BOUDJADJA</t>
  </si>
  <si>
    <t>FARES</t>
  </si>
  <si>
    <t>ML1E098178</t>
  </si>
  <si>
    <t>JOURDAN</t>
  </si>
  <si>
    <t>ENTPE - ENSAL LYON</t>
  </si>
  <si>
    <t>ML2E091372</t>
  </si>
  <si>
    <t>Assaut -65 KG</t>
  </si>
  <si>
    <t>LE SAUX</t>
  </si>
  <si>
    <t>MA11078629</t>
  </si>
  <si>
    <t>EL OUARAINI</t>
  </si>
  <si>
    <t>MA1M078639</t>
  </si>
  <si>
    <t>VERRIER</t>
  </si>
  <si>
    <t>ML1E027970</t>
  </si>
  <si>
    <t>AMMYDRISS</t>
  </si>
  <si>
    <t>JAD</t>
  </si>
  <si>
    <t>MQ1E058249</t>
  </si>
  <si>
    <t>CAMMAS</t>
  </si>
  <si>
    <t>MA11022642</t>
  </si>
  <si>
    <t>LLOMI</t>
  </si>
  <si>
    <t>FLORI</t>
  </si>
  <si>
    <t>ML1E027861</t>
  </si>
  <si>
    <t>HENRY-VIEL</t>
  </si>
  <si>
    <t>TAKUMI</t>
  </si>
  <si>
    <t>MG1E029813</t>
  </si>
  <si>
    <t>MARTINI</t>
  </si>
  <si>
    <t>MG1E104650</t>
  </si>
  <si>
    <t>DEBAISIEUX</t>
  </si>
  <si>
    <t>MA1I079875</t>
  </si>
  <si>
    <t>EYMERIE</t>
  </si>
  <si>
    <t>MQ1E058261</t>
  </si>
  <si>
    <t>Assaut -70 KG</t>
  </si>
  <si>
    <t>GUERROUCHE</t>
  </si>
  <si>
    <t>ELYES</t>
  </si>
  <si>
    <t>MA2U063284</t>
  </si>
  <si>
    <t>EL FAKIR</t>
  </si>
  <si>
    <t>MM1E080565</t>
  </si>
  <si>
    <t>BERTHOME</t>
  </si>
  <si>
    <t>EWEN</t>
  </si>
  <si>
    <t>MQ1E102965</t>
  </si>
  <si>
    <t>SETOUANE</t>
  </si>
  <si>
    <t>AIMEN SOHEIB</t>
  </si>
  <si>
    <t>MA1U104407</t>
  </si>
  <si>
    <t>MALINOWSKI</t>
  </si>
  <si>
    <t>TEVAITI</t>
  </si>
  <si>
    <t>MA11038695</t>
  </si>
  <si>
    <t>MQ1E039619</t>
  </si>
  <si>
    <t>BRAHIC</t>
  </si>
  <si>
    <t>ARNO</t>
  </si>
  <si>
    <t>MA2U098874</t>
  </si>
  <si>
    <t>BELLARGUI</t>
  </si>
  <si>
    <t>YLIESS</t>
  </si>
  <si>
    <t>MQ1E058264</t>
  </si>
  <si>
    <t>SIOPATHIS</t>
  </si>
  <si>
    <t>LENI</t>
  </si>
  <si>
    <t>MQ1E038833</t>
  </si>
  <si>
    <t>ARNOUX</t>
  </si>
  <si>
    <t>THEOPHILE</t>
  </si>
  <si>
    <t>MA2U044169</t>
  </si>
  <si>
    <t>BOULEGROUN</t>
  </si>
  <si>
    <t>NAIM</t>
  </si>
  <si>
    <t>MC1E093999</t>
  </si>
  <si>
    <t>SERIE</t>
  </si>
  <si>
    <t>MATTEO</t>
  </si>
  <si>
    <t>MA2U103518</t>
  </si>
  <si>
    <t>GRAMAGLIA</t>
  </si>
  <si>
    <t>ML1E027822</t>
  </si>
  <si>
    <t>BOUKNIA</t>
  </si>
  <si>
    <t>WALID</t>
  </si>
  <si>
    <t>MQ1E046332</t>
  </si>
  <si>
    <t>Assaut -75 KG</t>
  </si>
  <si>
    <t>LITAUDON</t>
  </si>
  <si>
    <t>MA1M095783</t>
  </si>
  <si>
    <t>MACHADO</t>
  </si>
  <si>
    <t>VASCO</t>
  </si>
  <si>
    <t>MA2U092117</t>
  </si>
  <si>
    <t>DUMAS-VORZET</t>
  </si>
  <si>
    <t>MA11022635</t>
  </si>
  <si>
    <t>LACROIX</t>
  </si>
  <si>
    <t>VIVAIN</t>
  </si>
  <si>
    <t>MA2U098426</t>
  </si>
  <si>
    <t>COSME-ARTUS</t>
  </si>
  <si>
    <t>MA4E059756</t>
  </si>
  <si>
    <t>THIBOUT</t>
  </si>
  <si>
    <t>MA11005555</t>
  </si>
  <si>
    <t>ROLANCY</t>
  </si>
  <si>
    <t>MA11094049</t>
  </si>
  <si>
    <t>MQ1E032153</t>
  </si>
  <si>
    <t>VAN LANDUYT ELLIOTT</t>
  </si>
  <si>
    <t>ML2E044825</t>
  </si>
  <si>
    <t>MA11077230</t>
  </si>
  <si>
    <t>ALPGUNDUZ</t>
  </si>
  <si>
    <t>TAYLAN</t>
  </si>
  <si>
    <t>MA1P008739</t>
  </si>
  <si>
    <t>Assaut -80 KG</t>
  </si>
  <si>
    <t>ARBAOUI</t>
  </si>
  <si>
    <t>EYMEN</t>
  </si>
  <si>
    <t>MA2U076736</t>
  </si>
  <si>
    <t>CORADIDI</t>
  </si>
  <si>
    <t>MG1E041332</t>
  </si>
  <si>
    <t>KOKOSOWKI</t>
  </si>
  <si>
    <t>ML1E039054</t>
  </si>
  <si>
    <t>BLAISE</t>
  </si>
  <si>
    <t>MA1U079877</t>
  </si>
  <si>
    <t>NDIAYE</t>
  </si>
  <si>
    <t>MOUSTAPHA</t>
  </si>
  <si>
    <t>MA2U083482</t>
  </si>
  <si>
    <t>SAKHO</t>
  </si>
  <si>
    <t>BASSIROU</t>
  </si>
  <si>
    <t>ML1E027935</t>
  </si>
  <si>
    <t>THIEBAUT</t>
  </si>
  <si>
    <t>MA1U104209</t>
  </si>
  <si>
    <t>SABOT</t>
  </si>
  <si>
    <t>MQ1E068568</t>
  </si>
  <si>
    <t>Assaut -85 KG</t>
  </si>
  <si>
    <t>ANANI</t>
  </si>
  <si>
    <t>LOQMEN</t>
  </si>
  <si>
    <t>MA1U099386</t>
  </si>
  <si>
    <t>FARDILHA--CARNEIRO</t>
  </si>
  <si>
    <t>MELVYN</t>
  </si>
  <si>
    <t>MA11100342</t>
  </si>
  <si>
    <t>Assaut -90 KG</t>
  </si>
  <si>
    <t>FOMBONNE</t>
  </si>
  <si>
    <t>TIBO</t>
  </si>
  <si>
    <t>MQ1E058257</t>
  </si>
  <si>
    <t>Assaut +90 KG</t>
  </si>
  <si>
    <t>TROUCHET</t>
  </si>
  <si>
    <t>MA2U065167</t>
  </si>
  <si>
    <t>LEBEAU</t>
  </si>
  <si>
    <t>PIERRE-MAXIME</t>
  </si>
  <si>
    <t>ENTPE - BUILDERS LYON</t>
  </si>
  <si>
    <t>ML3E037340</t>
  </si>
  <si>
    <t>GRIGUER</t>
  </si>
  <si>
    <t>MEHDI</t>
  </si>
  <si>
    <t>MQ1E071471</t>
  </si>
  <si>
    <t>DOBELMANN</t>
  </si>
  <si>
    <t>ML1E027795</t>
  </si>
  <si>
    <t>ARMAND</t>
  </si>
  <si>
    <t>MQ1E081458</t>
  </si>
  <si>
    <t>ESSAKI</t>
  </si>
  <si>
    <t>MQ1E058256</t>
  </si>
  <si>
    <t>NISSEN</t>
  </si>
  <si>
    <t>MA1I095050</t>
  </si>
  <si>
    <t>Assaut -55 KG</t>
  </si>
  <si>
    <t>BOUDJEMLINE</t>
  </si>
  <si>
    <t>HIND</t>
  </si>
  <si>
    <t>MA11081127</t>
  </si>
  <si>
    <t>GARDARIN</t>
  </si>
  <si>
    <t>U. Clermont Auv. INSPE</t>
  </si>
  <si>
    <t>F12E092672</t>
  </si>
  <si>
    <t>POYET</t>
  </si>
  <si>
    <t>MQ1E038840</t>
  </si>
  <si>
    <t>MORAIS</t>
  </si>
  <si>
    <t>ML1E027886</t>
  </si>
  <si>
    <t>PFEFFERKORN</t>
  </si>
  <si>
    <t>MA11011605</t>
  </si>
  <si>
    <t>MCPHAIL</t>
  </si>
  <si>
    <t>MQ1E040789</t>
  </si>
  <si>
    <t>CAVALLI</t>
  </si>
  <si>
    <t>ML3E037384</t>
  </si>
  <si>
    <t>GRIGORIAN</t>
  </si>
  <si>
    <t>EMA</t>
  </si>
  <si>
    <t>MA1U010293</t>
  </si>
  <si>
    <t>CHAKER</t>
  </si>
  <si>
    <t>TESNIM</t>
  </si>
  <si>
    <t>MQ1E081459</t>
  </si>
  <si>
    <t>EL BOUGHANEMI</t>
  </si>
  <si>
    <t>SYRINE</t>
  </si>
  <si>
    <t>MA1M027304</t>
  </si>
  <si>
    <t>Assaut  +70 KG</t>
  </si>
  <si>
    <t>NGO</t>
  </si>
  <si>
    <t>MA1I101491</t>
  </si>
  <si>
    <t>K1 -70kg</t>
  </si>
  <si>
    <t>K1 -80kg</t>
  </si>
  <si>
    <t>LARTOT</t>
  </si>
  <si>
    <t>MA1I025082</t>
  </si>
  <si>
    <t>Kick Low Kick Combat Espoir -60kg</t>
  </si>
  <si>
    <t>CHEVAT</t>
  </si>
  <si>
    <t>MA11060875</t>
  </si>
  <si>
    <t>VAVRE-GARCIA</t>
  </si>
  <si>
    <t>MQ1E068567</t>
  </si>
  <si>
    <t>SANCHEZ</t>
  </si>
  <si>
    <t>MA1P017612</t>
  </si>
  <si>
    <t>Kick Low Kick Combat Espoir -65kg</t>
  </si>
  <si>
    <t>CARTET</t>
  </si>
  <si>
    <t>MA11087045</t>
  </si>
  <si>
    <t>COULET</t>
  </si>
  <si>
    <t>MA1I063121</t>
  </si>
  <si>
    <t>MA11014514</t>
  </si>
  <si>
    <t>MQ1E059348</t>
  </si>
  <si>
    <t>KHATIR</t>
  </si>
  <si>
    <t>MA1U060911</t>
  </si>
  <si>
    <t>Kick Low Kick Combat Espoir -70kg</t>
  </si>
  <si>
    <t>GIANELLI</t>
  </si>
  <si>
    <t>BOLEVY</t>
  </si>
  <si>
    <t>LE TOUZE</t>
  </si>
  <si>
    <t>LIAM</t>
  </si>
  <si>
    <t>MA11072088</t>
  </si>
  <si>
    <t>MQ1E043413</t>
  </si>
  <si>
    <t>DERRAGUI</t>
  </si>
  <si>
    <t>ILYES</t>
  </si>
  <si>
    <t>MA11077237</t>
  </si>
  <si>
    <t>MA1U045442</t>
  </si>
  <si>
    <t>Kick Low Kick Combat Espoir -75kg</t>
  </si>
  <si>
    <t>ABBAS</t>
  </si>
  <si>
    <t>MA11078641</t>
  </si>
  <si>
    <t>LEHARTEL</t>
  </si>
  <si>
    <t>ARIIMANA</t>
  </si>
  <si>
    <t>MA11011601</t>
  </si>
  <si>
    <t>JALLOT</t>
  </si>
  <si>
    <t>JARRE</t>
  </si>
  <si>
    <t>MA1U027301</t>
  </si>
  <si>
    <t>Kick Low Kick Combat Espoir -80kg</t>
  </si>
  <si>
    <t>TORRES</t>
  </si>
  <si>
    <t>MA11077245</t>
  </si>
  <si>
    <t>MA11081125</t>
  </si>
  <si>
    <t>YACOUBI</t>
  </si>
  <si>
    <t>MARWAN</t>
  </si>
  <si>
    <t>MA1U078826</t>
  </si>
  <si>
    <t>Kick Low Kick Combat Espoir -85kg</t>
  </si>
  <si>
    <t>MA11081451</t>
  </si>
  <si>
    <t>ABDELMOULA</t>
  </si>
  <si>
    <t>MA1P013551</t>
  </si>
  <si>
    <t>BOURAOUI</t>
  </si>
  <si>
    <t>ABDERAHMEN</t>
  </si>
  <si>
    <t>Kick Low Kick Combat Espoir +85kg</t>
  </si>
  <si>
    <t>REYA</t>
  </si>
  <si>
    <t>MA11078651</t>
  </si>
  <si>
    <t>OUSSENI BAMANA</t>
  </si>
  <si>
    <t>ARNOLD</t>
  </si>
  <si>
    <t>MQ1E059344</t>
  </si>
  <si>
    <t>MA1U060873</t>
  </si>
  <si>
    <t>OZBAKIR</t>
  </si>
  <si>
    <t>DENIZ</t>
  </si>
  <si>
    <t>Kicklight -60kg</t>
  </si>
  <si>
    <t>CHAUMONT</t>
  </si>
  <si>
    <t>NOAM</t>
  </si>
  <si>
    <t>MQ1E046328</t>
  </si>
  <si>
    <t>PALERMO</t>
  </si>
  <si>
    <t>FABIO</t>
  </si>
  <si>
    <t>LAURA.SU SITE DE LYON</t>
  </si>
  <si>
    <t>M000073770</t>
  </si>
  <si>
    <t>XERRI</t>
  </si>
  <si>
    <t>ANDY</t>
  </si>
  <si>
    <t>MQ1E072245</t>
  </si>
  <si>
    <t>DE LA THEBEAUDIERE</t>
  </si>
  <si>
    <t>MJ1E052006</t>
  </si>
  <si>
    <t>KITOUS</t>
  </si>
  <si>
    <t>ANIS</t>
  </si>
  <si>
    <t>MQ1E058255</t>
  </si>
  <si>
    <t>ML1E039905</t>
  </si>
  <si>
    <t>Kicklight -70kg</t>
  </si>
  <si>
    <t>POUPIN</t>
  </si>
  <si>
    <t>ML1E027915</t>
  </si>
  <si>
    <t>SENUT</t>
  </si>
  <si>
    <t>GIOVAN</t>
  </si>
  <si>
    <t>ML1E081546</t>
  </si>
  <si>
    <t>ALIZIER</t>
  </si>
  <si>
    <t>MQ1E040773</t>
  </si>
  <si>
    <t>SOUQUET</t>
  </si>
  <si>
    <t>EVANN</t>
  </si>
  <si>
    <t>MJ1E072669</t>
  </si>
  <si>
    <t>PERONNE</t>
  </si>
  <si>
    <t>ACHILLE</t>
  </si>
  <si>
    <t>ML1E081002</t>
  </si>
  <si>
    <t>LEBBAT</t>
  </si>
  <si>
    <t>SOUFIAN</t>
  </si>
  <si>
    <t>MQ1E059346</t>
  </si>
  <si>
    <t>JULIE-GONCALVES</t>
  </si>
  <si>
    <t>AYDAN</t>
  </si>
  <si>
    <t>MA2U078432</t>
  </si>
  <si>
    <t>ISSAAD</t>
  </si>
  <si>
    <t>MOHAMED - AMINE</t>
  </si>
  <si>
    <t>MA1M077341</t>
  </si>
  <si>
    <t>GUYEN</t>
  </si>
  <si>
    <t>MA1I078648</t>
  </si>
  <si>
    <t>ZIBOTH GOUOCK</t>
  </si>
  <si>
    <t>JESUS</t>
  </si>
  <si>
    <t>MJ1E053346</t>
  </si>
  <si>
    <t>CHAIZE</t>
  </si>
  <si>
    <t>ME1E081006</t>
  </si>
  <si>
    <t>DANIERE</t>
  </si>
  <si>
    <t>OWEN</t>
  </si>
  <si>
    <t>ML1E081549</t>
  </si>
  <si>
    <t>LEMUET</t>
  </si>
  <si>
    <t>MQ1E072242</t>
  </si>
  <si>
    <t>GAO</t>
  </si>
  <si>
    <t>MQ1E058263</t>
  </si>
  <si>
    <t>MJ1E052632</t>
  </si>
  <si>
    <t>COMBIS</t>
  </si>
  <si>
    <t>MA11070687</t>
  </si>
  <si>
    <t>Kicklight -75kg</t>
  </si>
  <si>
    <t>ABDELKADER</t>
  </si>
  <si>
    <t>MQ1E072244</t>
  </si>
  <si>
    <t>ALLIOT</t>
  </si>
  <si>
    <t>MQ1E059347</t>
  </si>
  <si>
    <t>BOUSSAID</t>
  </si>
  <si>
    <t>AYOUB</t>
  </si>
  <si>
    <t>MA1U011635</t>
  </si>
  <si>
    <t>ALEGRE</t>
  </si>
  <si>
    <t>ML1E027715</t>
  </si>
  <si>
    <t>ZACHARIE</t>
  </si>
  <si>
    <t>MQ1E071468</t>
  </si>
  <si>
    <t>TARDY</t>
  </si>
  <si>
    <t>ESSCA LYON</t>
  </si>
  <si>
    <t>MN1E079934</t>
  </si>
  <si>
    <t>DELAHAYE</t>
  </si>
  <si>
    <t>MA1I078994</t>
  </si>
  <si>
    <t>LE VAN</t>
  </si>
  <si>
    <t>MA11027315</t>
  </si>
  <si>
    <t>Kicklight -80kg</t>
  </si>
  <si>
    <t>GAILLARD</t>
  </si>
  <si>
    <t>MA1U065981</t>
  </si>
  <si>
    <t>DIAGNE</t>
  </si>
  <si>
    <t>TALLA</t>
  </si>
  <si>
    <t>MA7U061686</t>
  </si>
  <si>
    <t>POUPRY</t>
  </si>
  <si>
    <t>ML3E037350</t>
  </si>
  <si>
    <t>Kicklight -85kg</t>
  </si>
  <si>
    <t>DRAI</t>
  </si>
  <si>
    <t>AURELIEN</t>
  </si>
  <si>
    <t>MA11031745</t>
  </si>
  <si>
    <t>Kicklight +85kg</t>
  </si>
  <si>
    <t>AISSAOUI</t>
  </si>
  <si>
    <t>MA2U078429</t>
  </si>
  <si>
    <t>MIRALLES</t>
  </si>
  <si>
    <t>MJ1E052627</t>
  </si>
  <si>
    <t>QE</t>
  </si>
  <si>
    <t>Kick Low Kick Combat Espoir -50kg</t>
  </si>
  <si>
    <t>SEDDIK KHODJA</t>
  </si>
  <si>
    <t>LINDA AICHA</t>
  </si>
  <si>
    <t>MA3U037541</t>
  </si>
  <si>
    <t>HENRION</t>
  </si>
  <si>
    <t>STELLA</t>
  </si>
  <si>
    <t>MA11074464</t>
  </si>
  <si>
    <t>Kick Low Kick Combat Espoir -55kg</t>
  </si>
  <si>
    <t>MA1M069708</t>
  </si>
  <si>
    <t>BOUCHAMA</t>
  </si>
  <si>
    <t>SABAH</t>
  </si>
  <si>
    <t>MA11067084</t>
  </si>
  <si>
    <t>GODART</t>
  </si>
  <si>
    <t>MARIKA</t>
  </si>
  <si>
    <t>MA1U007796</t>
  </si>
  <si>
    <t>Kicklight -50kg</t>
  </si>
  <si>
    <t>MA11079871</t>
  </si>
  <si>
    <t>RIMBAULT</t>
  </si>
  <si>
    <t>MQ1E077683</t>
  </si>
  <si>
    <t>Kicklight -55kg</t>
  </si>
  <si>
    <t>CASTRES</t>
  </si>
  <si>
    <t>MA11077225</t>
  </si>
  <si>
    <t>MORILLE</t>
  </si>
  <si>
    <t xml:space="preserve">	ROSE</t>
  </si>
  <si>
    <t>MQ1E071457</t>
  </si>
  <si>
    <t>MELINE</t>
  </si>
  <si>
    <t>MA11010251</t>
  </si>
  <si>
    <t>BEN BELHASSEN</t>
  </si>
  <si>
    <t>AMIRA</t>
  </si>
  <si>
    <t>MA11013535</t>
  </si>
  <si>
    <t>DA ROCHA</t>
  </si>
  <si>
    <t>BERENICE</t>
  </si>
  <si>
    <t>MQ1E071461</t>
  </si>
  <si>
    <t xml:space="preserve">	MARIANNE</t>
  </si>
  <si>
    <t>DAMOUR</t>
  </si>
  <si>
    <t>MA1M062000</t>
  </si>
  <si>
    <t>VIGUIER</t>
  </si>
  <si>
    <t>MA2U068999</t>
  </si>
  <si>
    <t>DELEAU</t>
  </si>
  <si>
    <t>ISAURE</t>
  </si>
  <si>
    <t>MA1M077340</t>
  </si>
  <si>
    <t>DJELLAB</t>
  </si>
  <si>
    <t>ROUA-MALAK</t>
  </si>
  <si>
    <t>MA11069721</t>
  </si>
  <si>
    <t>Kicklight +70kg</t>
  </si>
  <si>
    <t>VIAL</t>
  </si>
  <si>
    <t>MA1M081135</t>
  </si>
  <si>
    <t>YILDIZ</t>
  </si>
  <si>
    <t>EDA</t>
  </si>
  <si>
    <t>MA2U073799</t>
  </si>
  <si>
    <t>ARONDEAU</t>
  </si>
  <si>
    <t>J110095150</t>
  </si>
  <si>
    <t>J111022870</t>
  </si>
  <si>
    <t>PISZCZOROWICZ</t>
  </si>
  <si>
    <t>F12P010824</t>
  </si>
  <si>
    <t>NICOLE DESMAU</t>
  </si>
  <si>
    <t>MA3U095219</t>
  </si>
  <si>
    <t>MA11078631</t>
  </si>
  <si>
    <t>LOBRY</t>
  </si>
  <si>
    <t>JS11063401</t>
  </si>
  <si>
    <t>RABIN-BOUTIN</t>
  </si>
  <si>
    <t>MA2U048618</t>
  </si>
  <si>
    <t>LIGIER</t>
  </si>
  <si>
    <t>MA11076205</t>
  </si>
  <si>
    <t>JS11069778</t>
  </si>
  <si>
    <t>PAOLO</t>
  </si>
  <si>
    <t>MA11005599</t>
  </si>
  <si>
    <t>GONZALEZ MOYANO DE LAUNAY</t>
  </si>
  <si>
    <t>MA1P072532</t>
  </si>
  <si>
    <t>DUHAMEL—CALLOT</t>
  </si>
  <si>
    <t>MG1E048749</t>
  </si>
  <si>
    <t>AUTRET</t>
  </si>
  <si>
    <t>MQ1E071460</t>
  </si>
  <si>
    <t>DREVILLE</t>
  </si>
  <si>
    <t>JS11071573</t>
  </si>
  <si>
    <t>FELICIEN</t>
  </si>
  <si>
    <t>MA11029277</t>
  </si>
  <si>
    <t>VIGNERON</t>
  </si>
  <si>
    <t>MQ1E018339</t>
  </si>
  <si>
    <t>RIGAL</t>
  </si>
  <si>
    <t>MG1E074790</t>
  </si>
  <si>
    <t>ARGAUD</t>
  </si>
  <si>
    <t>MQ1E043402</t>
  </si>
  <si>
    <t>BRESSON</t>
  </si>
  <si>
    <t>MQ1E011431</t>
  </si>
  <si>
    <t>MA3U070505</t>
  </si>
  <si>
    <t>COUTANT</t>
  </si>
  <si>
    <t>MA11077244</t>
  </si>
  <si>
    <t>BOURQUARD</t>
  </si>
  <si>
    <t>Université de Savoie MB Ecoles</t>
  </si>
  <si>
    <t>JS1E040838</t>
  </si>
  <si>
    <t>ROULET</t>
  </si>
  <si>
    <t>MQ1E032126</t>
  </si>
  <si>
    <t>PEREIRA FERNANDEZ</t>
  </si>
  <si>
    <t>NICOLAO</t>
  </si>
  <si>
    <t>MQ1E043449</t>
  </si>
  <si>
    <t>DUMEZ</t>
  </si>
  <si>
    <t>MQ1E018357</t>
  </si>
  <si>
    <t>ORSONNEAU</t>
  </si>
  <si>
    <t>JS1E011760</t>
  </si>
  <si>
    <t>ADOLPHE</t>
  </si>
  <si>
    <t>J111029695</t>
  </si>
  <si>
    <t>DANIEAU</t>
  </si>
  <si>
    <t>MG1E035000</t>
  </si>
  <si>
    <t>MAITRE</t>
  </si>
  <si>
    <t>CLEMENTIN</t>
  </si>
  <si>
    <t>MA11014526</t>
  </si>
  <si>
    <t>MQ1E075488</t>
  </si>
  <si>
    <t>GAIN-NACHI</t>
  </si>
  <si>
    <t>RAFIG</t>
  </si>
  <si>
    <t>MQ1E032115</t>
  </si>
  <si>
    <t>LANNE</t>
  </si>
  <si>
    <t>MQ1E053702</t>
  </si>
  <si>
    <t>MERMILLON</t>
  </si>
  <si>
    <t>JS10011053</t>
  </si>
  <si>
    <t>JS11060372</t>
  </si>
  <si>
    <t>MQ1E024871</t>
  </si>
  <si>
    <t>GIRAUD</t>
  </si>
  <si>
    <t>MA3U011074</t>
  </si>
  <si>
    <t>PIRAO</t>
  </si>
  <si>
    <t>ALBAN</t>
  </si>
  <si>
    <t>MQ1E018371</t>
  </si>
  <si>
    <t>CAMUS</t>
  </si>
  <si>
    <t>MQ1E040765</t>
  </si>
  <si>
    <t>VAUQUELIN</t>
  </si>
  <si>
    <t>MQ1E038843</t>
  </si>
  <si>
    <t>GALEA</t>
  </si>
  <si>
    <t>MQ1E043442</t>
  </si>
  <si>
    <t>BIBOLLET</t>
  </si>
  <si>
    <t>JS1I060635</t>
  </si>
  <si>
    <t>BURGOT</t>
  </si>
  <si>
    <t>MQ1E040779</t>
  </si>
  <si>
    <t>JOURNOUX</t>
  </si>
  <si>
    <t>ML1E027841</t>
  </si>
  <si>
    <t>BELANGER</t>
  </si>
  <si>
    <t>MANUEL</t>
  </si>
  <si>
    <t>MQ1E018342</t>
  </si>
  <si>
    <t>GHIO</t>
  </si>
  <si>
    <t>MQ1E043418</t>
  </si>
  <si>
    <t>MALLARD</t>
  </si>
  <si>
    <t>MQ1E032137</t>
  </si>
  <si>
    <t>VAUTIER</t>
  </si>
  <si>
    <t>MQ1E043400</t>
  </si>
  <si>
    <t>DE SOYRES</t>
  </si>
  <si>
    <t>MA2O079693</t>
  </si>
  <si>
    <t>PERROTIN</t>
  </si>
  <si>
    <t>MQ1E044679</t>
  </si>
  <si>
    <t>HALAOUATI GHARIB</t>
  </si>
  <si>
    <t>YASSIN</t>
  </si>
  <si>
    <t>MG1E074789</t>
  </si>
  <si>
    <t>BOCQUEL</t>
  </si>
  <si>
    <t>MA2U079700</t>
  </si>
  <si>
    <t>MF1E035743</t>
  </si>
  <si>
    <t>DEVILLE</t>
  </si>
  <si>
    <t>MATHéO</t>
  </si>
  <si>
    <t>MG1E019544</t>
  </si>
  <si>
    <t>TROLLET</t>
  </si>
  <si>
    <t>MF1E056839</t>
  </si>
  <si>
    <t>MG1E064093</t>
  </si>
  <si>
    <t>DHUME</t>
  </si>
  <si>
    <t>MA6E077137</t>
  </si>
  <si>
    <t>JS1I011119</t>
  </si>
  <si>
    <t>PIERRE-LOU</t>
  </si>
  <si>
    <t>MQ1E011458</t>
  </si>
  <si>
    <t>BARRE</t>
  </si>
  <si>
    <t>MG1E008161</t>
  </si>
  <si>
    <t>ZAMPARO</t>
  </si>
  <si>
    <t>MG1E008157</t>
  </si>
  <si>
    <t>CURSCHELLAS</t>
  </si>
  <si>
    <t>LOUISON</t>
  </si>
  <si>
    <t>ML1E065798</t>
  </si>
  <si>
    <t>RAULT</t>
  </si>
  <si>
    <t>JOSE</t>
  </si>
  <si>
    <t>ML1E065967</t>
  </si>
  <si>
    <t>ELIAS-MENET</t>
  </si>
  <si>
    <t>MQ1E058259</t>
  </si>
  <si>
    <t>DE MEAUX</t>
  </si>
  <si>
    <t>HUGUES</t>
  </si>
  <si>
    <t>MG1E076860</t>
  </si>
  <si>
    <t>LE JEUNE</t>
  </si>
  <si>
    <t>MA2U055430</t>
  </si>
  <si>
    <t>PIGNATELLI</t>
  </si>
  <si>
    <t>LOUKA</t>
  </si>
  <si>
    <t>MG1E075953</t>
  </si>
  <si>
    <t>BONNARD</t>
  </si>
  <si>
    <t xml:space="preserve"> 	ECOLE CENTRALE DE LYON</t>
  </si>
  <si>
    <t>MG1E067834</t>
  </si>
  <si>
    <t>LACHARD</t>
  </si>
  <si>
    <t>MG1E064094</t>
  </si>
  <si>
    <t>PAVILLON</t>
  </si>
  <si>
    <t>ML1E027900</t>
  </si>
  <si>
    <t>LE CUN</t>
  </si>
  <si>
    <t>PIERRIG</t>
  </si>
  <si>
    <t>MG1E014893</t>
  </si>
  <si>
    <t>DESBORDES</t>
  </si>
  <si>
    <t>MG1E075954</t>
  </si>
  <si>
    <t>PEREZ</t>
  </si>
  <si>
    <t>MG1E075955</t>
  </si>
  <si>
    <t>COINDARD</t>
  </si>
  <si>
    <t>FLAVIEN</t>
  </si>
  <si>
    <t>MA1P011591</t>
  </si>
  <si>
    <t>DUSSUYER</t>
  </si>
  <si>
    <t>GUERLAIN</t>
  </si>
  <si>
    <t>MA11074980</t>
  </si>
  <si>
    <t>ELVEN</t>
  </si>
  <si>
    <t>MA1U005631</t>
  </si>
  <si>
    <t>CUENOT</t>
  </si>
  <si>
    <t>JS11060367</t>
  </si>
  <si>
    <t>LIV</t>
  </si>
  <si>
    <t>MQ1E008053</t>
  </si>
  <si>
    <t>BOUCHELAGHEM</t>
  </si>
  <si>
    <t>NAILA</t>
  </si>
  <si>
    <t>J110017947</t>
  </si>
  <si>
    <t>MQ1E009651</t>
  </si>
  <si>
    <t>DEBOFFLE</t>
  </si>
  <si>
    <t>MA1P005549</t>
  </si>
  <si>
    <t>BOUZON</t>
  </si>
  <si>
    <t>J12E015048</t>
  </si>
  <si>
    <t>MQ1E058227</t>
  </si>
  <si>
    <t>MAILLARD</t>
  </si>
  <si>
    <t>TELMA</t>
  </si>
  <si>
    <t>J111077945</t>
  </si>
  <si>
    <t>BURGLEN</t>
  </si>
  <si>
    <t>ML1E027755</t>
  </si>
  <si>
    <t>DUTERAGE</t>
  </si>
  <si>
    <t>MQ1E036538</t>
  </si>
  <si>
    <t>GAUDION</t>
  </si>
  <si>
    <t>MQ1E043428</t>
  </si>
  <si>
    <t>DORINE</t>
  </si>
  <si>
    <t>JS11043629</t>
  </si>
  <si>
    <t>BELKHITER</t>
  </si>
  <si>
    <t>MJ1E024396</t>
  </si>
  <si>
    <t>TOURNOUD</t>
  </si>
  <si>
    <t>MQ1E018269</t>
  </si>
  <si>
    <t>JURGOWIAK</t>
  </si>
  <si>
    <t>MQ1E032130</t>
  </si>
  <si>
    <t>NEEL</t>
  </si>
  <si>
    <t>MG1E003618</t>
  </si>
  <si>
    <t>BERGEON</t>
  </si>
  <si>
    <t>MA3U025278</t>
  </si>
  <si>
    <t>CHELLOUG</t>
  </si>
  <si>
    <t>JS10024932</t>
  </si>
  <si>
    <t>PASQUALINI</t>
  </si>
  <si>
    <t>HANNA</t>
  </si>
  <si>
    <t>MQ1E032118</t>
  </si>
  <si>
    <t>PICON</t>
  </si>
  <si>
    <t>DIANA</t>
  </si>
  <si>
    <t>MQ1E018194</t>
  </si>
  <si>
    <t>JS11075516</t>
  </si>
  <si>
    <t>HENNEBO</t>
  </si>
  <si>
    <t>EULALIE</t>
  </si>
  <si>
    <t>MQ1E018376</t>
  </si>
  <si>
    <t>NOEL</t>
  </si>
  <si>
    <t>ANOUCHE</t>
  </si>
  <si>
    <t>MA2U024506</t>
  </si>
  <si>
    <t>DIDIER</t>
  </si>
  <si>
    <t>APOLLINE</t>
  </si>
  <si>
    <t>MQ1E018181</t>
  </si>
  <si>
    <t>FELTZ</t>
  </si>
  <si>
    <t>JS11011040</t>
  </si>
  <si>
    <t>BURDIN</t>
  </si>
  <si>
    <t>MJ1E019599</t>
  </si>
  <si>
    <t>RESMOND</t>
  </si>
  <si>
    <t>ENORA</t>
  </si>
  <si>
    <t>MQ1E046318</t>
  </si>
  <si>
    <t>ROUYER</t>
  </si>
  <si>
    <t>MQ1E032143</t>
  </si>
  <si>
    <t>PONCE</t>
  </si>
  <si>
    <t>MG1E052696</t>
  </si>
  <si>
    <t>SANSON</t>
  </si>
  <si>
    <t>MG1E045085</t>
  </si>
  <si>
    <t>CORNETTE</t>
  </si>
  <si>
    <t>J111009852</t>
  </si>
  <si>
    <t>ESNAULT</t>
  </si>
  <si>
    <t>ANNE-CHARLOTTE</t>
  </si>
  <si>
    <t>MG1E067835</t>
  </si>
  <si>
    <t>REBUFFAT</t>
  </si>
  <si>
    <t>MK1E033954</t>
  </si>
  <si>
    <t>TANRE</t>
  </si>
  <si>
    <t>MAUDE</t>
  </si>
  <si>
    <t>MQ1E018347</t>
  </si>
  <si>
    <t>JACQUARD</t>
  </si>
  <si>
    <t>ESTELLE</t>
  </si>
  <si>
    <t>JS11076188</t>
  </si>
  <si>
    <t>PERRINET</t>
  </si>
  <si>
    <t>VICTOIRE</t>
  </si>
  <si>
    <t>MJ1E043169</t>
  </si>
  <si>
    <t>DEMAI</t>
  </si>
  <si>
    <t>MQ1E018211</t>
  </si>
  <si>
    <t>RESTOUX</t>
  </si>
  <si>
    <t>JOHANE</t>
  </si>
  <si>
    <t>ML1E039014</t>
  </si>
  <si>
    <t>ABIGAEL</t>
  </si>
  <si>
    <t>ML1E071956</t>
  </si>
  <si>
    <t>IKKEN</t>
  </si>
  <si>
    <t>MA2U078544</t>
  </si>
  <si>
    <t>LENFANT</t>
  </si>
  <si>
    <t>J111006434</t>
  </si>
  <si>
    <t>LEIVA GUERRA</t>
  </si>
  <si>
    <t>NAOMI</t>
  </si>
  <si>
    <t>MA1U077236</t>
  </si>
  <si>
    <t>BREZET</t>
  </si>
  <si>
    <t>GABRIELLA</t>
  </si>
  <si>
    <t>MQ1E032152</t>
  </si>
  <si>
    <t>BOUSQUET</t>
  </si>
  <si>
    <t>MQ1E040771</t>
  </si>
  <si>
    <t>F12L015104</t>
  </si>
  <si>
    <t>LAIGLE</t>
  </si>
  <si>
    <t>MQ1E011450</t>
  </si>
  <si>
    <t>POITTEVIN</t>
  </si>
  <si>
    <t>MQ1E063700</t>
  </si>
  <si>
    <t>ROLIN</t>
  </si>
  <si>
    <t>MQ1E009676</t>
  </si>
  <si>
    <t>Escrime</t>
  </si>
  <si>
    <t>Epée Individuel</t>
  </si>
  <si>
    <t>BERNADO</t>
  </si>
  <si>
    <t>DAMIAN</t>
  </si>
  <si>
    <t>J11I057986</t>
  </si>
  <si>
    <t>LAYRAC</t>
  </si>
  <si>
    <t>MA4E037241</t>
  </si>
  <si>
    <t>HOAREAU BERKANI</t>
  </si>
  <si>
    <t>MA3U089559</t>
  </si>
  <si>
    <t>HUBERT</t>
  </si>
  <si>
    <t>SEBASTIEN</t>
  </si>
  <si>
    <t>MA11078649</t>
  </si>
  <si>
    <t>THURIN</t>
  </si>
  <si>
    <t>FERDINAND</t>
  </si>
  <si>
    <t>MA2U076637</t>
  </si>
  <si>
    <t>HERLEM</t>
  </si>
  <si>
    <t>MA4E037563</t>
  </si>
  <si>
    <t>TREVIN</t>
  </si>
  <si>
    <t>J11I089876</t>
  </si>
  <si>
    <t>MAS</t>
  </si>
  <si>
    <t>MK1E088617</t>
  </si>
  <si>
    <t>FERREIRA</t>
  </si>
  <si>
    <t>MA3U089655</t>
  </si>
  <si>
    <t>NICOLLET</t>
  </si>
  <si>
    <t>MK1E088649</t>
  </si>
  <si>
    <t>GARREL</t>
  </si>
  <si>
    <t>BENOîT</t>
  </si>
  <si>
    <t>MG1E008164</t>
  </si>
  <si>
    <t>MORENO</t>
  </si>
  <si>
    <t>MA11081133</t>
  </si>
  <si>
    <t>PELLETIER</t>
  </si>
  <si>
    <t>J110105432</t>
  </si>
  <si>
    <t>GORZEGNO</t>
  </si>
  <si>
    <t>MJ1E104925</t>
  </si>
  <si>
    <t xml:space="preserve">MOHAMMEDI </t>
  </si>
  <si>
    <t>IMRANE</t>
  </si>
  <si>
    <t>J00105934</t>
  </si>
  <si>
    <t>LIEUTIER-PATIN</t>
  </si>
  <si>
    <t>MA1M048844</t>
  </si>
  <si>
    <t>BARLET</t>
  </si>
  <si>
    <t>J12E104968</t>
  </si>
  <si>
    <t>CLEMENCON</t>
  </si>
  <si>
    <t>MA1U063124</t>
  </si>
  <si>
    <t>MQ1E105688</t>
  </si>
  <si>
    <t>COICAUD</t>
  </si>
  <si>
    <t>MJ1E088332</t>
  </si>
  <si>
    <t>RACLOT</t>
  </si>
  <si>
    <t>MG1E088158</t>
  </si>
  <si>
    <t>Fleuret individuel</t>
  </si>
  <si>
    <t>LE LEUCH</t>
  </si>
  <si>
    <t>MA1I081129</t>
  </si>
  <si>
    <t>BARON</t>
  </si>
  <si>
    <t>MA4E037205</t>
  </si>
  <si>
    <t>FIERRO SIRE</t>
  </si>
  <si>
    <t>ANTOIRE-JEAN</t>
  </si>
  <si>
    <t>J13E014492</t>
  </si>
  <si>
    <t>MOREAU</t>
  </si>
  <si>
    <t>PAUL-LOUIS</t>
  </si>
  <si>
    <t>MA2U024479</t>
  </si>
  <si>
    <t>GUILLEMIN</t>
  </si>
  <si>
    <t>MA11105731</t>
  </si>
  <si>
    <t>RAHIER</t>
  </si>
  <si>
    <t>MQ1E090730</t>
  </si>
  <si>
    <t>Sabre individuel</t>
  </si>
  <si>
    <t>J110085705</t>
  </si>
  <si>
    <t>D'AMATO</t>
  </si>
  <si>
    <t>MG1E008187</t>
  </si>
  <si>
    <t>MG1E087240</t>
  </si>
  <si>
    <t>POIRIER</t>
  </si>
  <si>
    <t>ML1E037419</t>
  </si>
  <si>
    <t>JEGOU</t>
  </si>
  <si>
    <t>ML1E027838</t>
  </si>
  <si>
    <t>BRESCH</t>
  </si>
  <si>
    <t>JALIL</t>
  </si>
  <si>
    <t>ML1E027749</t>
  </si>
  <si>
    <t>PIAU</t>
  </si>
  <si>
    <t>YAEL</t>
  </si>
  <si>
    <t>ML1E027909</t>
  </si>
  <si>
    <t>COLLEAU</t>
  </si>
  <si>
    <t>ML1E027768</t>
  </si>
  <si>
    <t>JOHSUA</t>
  </si>
  <si>
    <t>J12E063770</t>
  </si>
  <si>
    <t>CORONAS</t>
  </si>
  <si>
    <t>ML1E027771</t>
  </si>
  <si>
    <t>DELAMARE-DEBOUTTEVILLE</t>
  </si>
  <si>
    <t>MG1E088235</t>
  </si>
  <si>
    <t>OUBRAHAM</t>
  </si>
  <si>
    <t>ML1E027895</t>
  </si>
  <si>
    <t>ERTAULT DE LA BRETONNIERE</t>
  </si>
  <si>
    <t>ML1E027807</t>
  </si>
  <si>
    <t>Epée 
par équipe</t>
  </si>
  <si>
    <t>Floret 
par équipe</t>
  </si>
  <si>
    <t>Sabre 
par équipe</t>
  </si>
  <si>
    <t>PESCAYRE</t>
  </si>
  <si>
    <t>SOLENN</t>
  </si>
  <si>
    <t>MJ1E077204</t>
  </si>
  <si>
    <t>LEONE</t>
  </si>
  <si>
    <t>ANGELINA</t>
  </si>
  <si>
    <t>MA2U076635</t>
  </si>
  <si>
    <t>REOCREUX</t>
  </si>
  <si>
    <t>MA11086984</t>
  </si>
  <si>
    <t>MA11105798</t>
  </si>
  <si>
    <t>MAGRON--MATHIS</t>
  </si>
  <si>
    <t>MK1E088646</t>
  </si>
  <si>
    <t>DE LA LAURENCIE</t>
  </si>
  <si>
    <t>MA4E059757</t>
  </si>
  <si>
    <t>MUNOZ</t>
  </si>
  <si>
    <t>ILOA</t>
  </si>
  <si>
    <t>J110032423</t>
  </si>
  <si>
    <t>BULLIER</t>
  </si>
  <si>
    <t>MQ1E090732</t>
  </si>
  <si>
    <t>Anaêlle</t>
  </si>
  <si>
    <t>GALIANO RODRíGUEZ</t>
  </si>
  <si>
    <t>MARINA</t>
  </si>
  <si>
    <t>MG1E087241</t>
  </si>
  <si>
    <t>FLAVEN</t>
  </si>
  <si>
    <t>ML1E027810</t>
  </si>
  <si>
    <t>ML2E044813</t>
  </si>
  <si>
    <t>DE MALLMANN</t>
  </si>
  <si>
    <t>ML1E027781</t>
  </si>
  <si>
    <t>MALET</t>
  </si>
  <si>
    <t>KASSANDRA</t>
  </si>
  <si>
    <t>ML1E027868</t>
  </si>
  <si>
    <t>DUPONT</t>
  </si>
  <si>
    <t>LUNA</t>
  </si>
  <si>
    <t>ML1E027800</t>
  </si>
  <si>
    <t>DUMAS</t>
  </si>
  <si>
    <t>J12E104725</t>
  </si>
  <si>
    <t>DUTRIPON</t>
  </si>
  <si>
    <t>J13E093915</t>
  </si>
  <si>
    <t>YAN KAY HEIDI</t>
  </si>
  <si>
    <t>LOO</t>
  </si>
  <si>
    <t>J13E104251</t>
  </si>
  <si>
    <t>LAZO</t>
  </si>
  <si>
    <t>EMILY</t>
  </si>
  <si>
    <t>J110103842</t>
  </si>
  <si>
    <t>GOSMAT</t>
  </si>
  <si>
    <t>LYSE</t>
  </si>
  <si>
    <t>ML1E027820</t>
  </si>
  <si>
    <t>TESTARD</t>
  </si>
  <si>
    <t>ML1E027951</t>
  </si>
  <si>
    <t>Sabre
par équipe</t>
  </si>
  <si>
    <t>AIX MARSEILLE</t>
  </si>
  <si>
    <t>GERBER</t>
  </si>
  <si>
    <t>BENOIT</t>
  </si>
  <si>
    <t>MQ1E011457</t>
  </si>
  <si>
    <t>TILEHGHOUATINE</t>
  </si>
  <si>
    <t>YUNOUS</t>
  </si>
  <si>
    <t>MQ1E018231</t>
  </si>
  <si>
    <t>BOURDIER</t>
  </si>
  <si>
    <t>MQ1E009637</t>
  </si>
  <si>
    <t>TAHARASTE</t>
  </si>
  <si>
    <t>YASSINE</t>
  </si>
  <si>
    <t>MQ1E011453</t>
  </si>
  <si>
    <t>CUIF</t>
  </si>
  <si>
    <t>SERAPHIN</t>
  </si>
  <si>
    <t>ME1E016444</t>
  </si>
  <si>
    <t>TEBBI</t>
  </si>
  <si>
    <t>YANISS</t>
  </si>
  <si>
    <t>MA11017638</t>
  </si>
  <si>
    <t>BONNEFOND</t>
  </si>
  <si>
    <t>MQ1E011435</t>
  </si>
  <si>
    <t>SEGHIER</t>
  </si>
  <si>
    <t>ILAN</t>
  </si>
  <si>
    <t>J11I052230</t>
  </si>
  <si>
    <t>VAUVERT</t>
  </si>
  <si>
    <t>LUKAS</t>
  </si>
  <si>
    <t>MQ1E009671</t>
  </si>
  <si>
    <t>BRETAUDEAU</t>
  </si>
  <si>
    <t>J110057936</t>
  </si>
  <si>
    <t>PELLECUER</t>
  </si>
  <si>
    <t>ME1E016489</t>
  </si>
  <si>
    <t>LE SANG</t>
  </si>
  <si>
    <t>ANGELO</t>
  </si>
  <si>
    <t>J12E051992</t>
  </si>
  <si>
    <t>BOUTELDJA</t>
  </si>
  <si>
    <t>MQ1E011447</t>
  </si>
  <si>
    <t>CHENE</t>
  </si>
  <si>
    <t>MA11005554</t>
  </si>
  <si>
    <t>DE NAZARE DOMINGOS</t>
  </si>
  <si>
    <t>FRANKLIN SIMAO</t>
  </si>
  <si>
    <t>J110032326</t>
  </si>
  <si>
    <t>PRENDI</t>
  </si>
  <si>
    <t>HENRI</t>
  </si>
  <si>
    <t>J110057853</t>
  </si>
  <si>
    <t>CALAMAND</t>
  </si>
  <si>
    <t>MA3U047019</t>
  </si>
  <si>
    <t>BARDE</t>
  </si>
  <si>
    <t>MQ1E012491</t>
  </si>
  <si>
    <t>HAMEL</t>
  </si>
  <si>
    <t>TAYEB</t>
  </si>
  <si>
    <t>MA1U010294</t>
  </si>
  <si>
    <t>JAKAB</t>
  </si>
  <si>
    <t>PETER</t>
  </si>
  <si>
    <t>MQ1E018331</t>
  </si>
  <si>
    <t>BILLIEZ</t>
  </si>
  <si>
    <t>MQ1E009632</t>
  </si>
  <si>
    <t>PIGEON</t>
  </si>
  <si>
    <t>MQ1E011456</t>
  </si>
  <si>
    <t>MQ1E030301</t>
  </si>
  <si>
    <t>(-) 81KG B/M</t>
  </si>
  <si>
    <t>GUILLAUMAUD</t>
  </si>
  <si>
    <t>ENOLA</t>
  </si>
  <si>
    <t>MA3U057410</t>
  </si>
  <si>
    <t>MAHIEDDINE</t>
  </si>
  <si>
    <t>NAWEL</t>
  </si>
  <si>
    <t>M000028492</t>
  </si>
  <si>
    <t>SARGSYAN</t>
  </si>
  <si>
    <t>ASTRIK</t>
  </si>
  <si>
    <t>MA2U048488</t>
  </si>
  <si>
    <t>(-) 100 KG</t>
  </si>
  <si>
    <t>DOUKKALI</t>
  </si>
  <si>
    <t>ANISSA</t>
  </si>
  <si>
    <t>MA11008745</t>
  </si>
  <si>
    <t>(-) 57 KG B/M</t>
  </si>
  <si>
    <t>RIMOUX</t>
  </si>
  <si>
    <t>J110092865</t>
  </si>
  <si>
    <t>(-) 57 - 63 KG</t>
  </si>
  <si>
    <t>BENBEKHTI</t>
  </si>
  <si>
    <t>NADIR</t>
  </si>
  <si>
    <t>MA2U098697</t>
  </si>
  <si>
    <t>J110094052</t>
  </si>
  <si>
    <t>BELBEY</t>
  </si>
  <si>
    <t>J110077569</t>
  </si>
  <si>
    <t>YAZID</t>
  </si>
  <si>
    <t>MA8E095794</t>
  </si>
  <si>
    <t>MARMANDE</t>
  </si>
  <si>
    <t>ASUL - ENSIL ENSCI</t>
  </si>
  <si>
    <t>LA0E003415</t>
  </si>
  <si>
    <t>BENAGES</t>
  </si>
  <si>
    <t>TEVA</t>
  </si>
  <si>
    <t>F12D098170</t>
  </si>
  <si>
    <t>ZAIDI</t>
  </si>
  <si>
    <t>ARRIS</t>
  </si>
  <si>
    <t>J110093812</t>
  </si>
  <si>
    <t>GOPAL</t>
  </si>
  <si>
    <t>MA1U102690</t>
  </si>
  <si>
    <t>LIMOGES</t>
  </si>
  <si>
    <t>MIMOUN</t>
  </si>
  <si>
    <t>LLYODORE</t>
  </si>
  <si>
    <t>M000099149</t>
  </si>
  <si>
    <t>(-) 84KG</t>
  </si>
  <si>
    <t>CHAIEB</t>
  </si>
  <si>
    <t>MOHAMED DHIA</t>
  </si>
  <si>
    <t>J110094169</t>
  </si>
  <si>
    <t>BOU ZEID</t>
  </si>
  <si>
    <t>CHARBEL</t>
  </si>
  <si>
    <t>J110092866</t>
  </si>
  <si>
    <t>RAMLUCHUMUN</t>
  </si>
  <si>
    <t>ABHISHEK AMAN KAVI</t>
  </si>
  <si>
    <t>ASUL - Fac des Sciences</t>
  </si>
  <si>
    <t>LA0S092994</t>
  </si>
  <si>
    <t>SEMAHI</t>
  </si>
  <si>
    <t>JAWAD</t>
  </si>
  <si>
    <t>MA1M060901</t>
  </si>
  <si>
    <t>(+) 84KG</t>
  </si>
  <si>
    <t>MELLET</t>
  </si>
  <si>
    <t>MORGANE</t>
  </si>
  <si>
    <t>MA11088992</t>
  </si>
  <si>
    <t>REY-MARTINEZ</t>
  </si>
  <si>
    <t>MA1U091258</t>
  </si>
  <si>
    <t>GAGNEUX</t>
  </si>
  <si>
    <t>J000088924</t>
  </si>
  <si>
    <t>SALIF</t>
  </si>
  <si>
    <t>MEYLINA</t>
  </si>
  <si>
    <t>MA1U099396</t>
  </si>
  <si>
    <t>DOS SANTOS</t>
  </si>
  <si>
    <t>SUELLEN</t>
  </si>
  <si>
    <t>J12E087815</t>
  </si>
  <si>
    <t>DOMINGUES</t>
  </si>
  <si>
    <t>CATARINA</t>
  </si>
  <si>
    <t>J110093810</t>
  </si>
  <si>
    <t>CHAOUKI</t>
  </si>
  <si>
    <t>J110093809</t>
  </si>
  <si>
    <t>(-) 50KG</t>
  </si>
  <si>
    <t>TAULEGNE</t>
  </si>
  <si>
    <t>AMBRINE</t>
  </si>
  <si>
    <t>ITTELET</t>
  </si>
  <si>
    <t>MA3U096955</t>
  </si>
  <si>
    <t>(+) 68KG</t>
  </si>
  <si>
    <t>MA11094046</t>
  </si>
  <si>
    <t>BOUAUIN</t>
  </si>
  <si>
    <t>OMAYMA</t>
  </si>
  <si>
    <t>J110090770</t>
  </si>
  <si>
    <t>FOLTRAN</t>
  </si>
  <si>
    <t>J111105032</t>
  </si>
  <si>
    <t>BEN ABBES</t>
  </si>
  <si>
    <t>MOHAMED YASSINE</t>
  </si>
  <si>
    <t>J110082034</t>
  </si>
  <si>
    <t>GALLE-MICHON</t>
  </si>
  <si>
    <t>J111082033</t>
  </si>
  <si>
    <t>MARGIRIER</t>
  </si>
  <si>
    <t>J111084571</t>
  </si>
  <si>
    <t>(+) 68 KG</t>
  </si>
  <si>
    <t>MONDANGE</t>
  </si>
  <si>
    <t>J12E063471</t>
  </si>
  <si>
    <t>BOUSSEAU</t>
  </si>
  <si>
    <t>XAVIER</t>
  </si>
  <si>
    <t>J111085394</t>
  </si>
  <si>
    <t>MANDE</t>
  </si>
  <si>
    <t>TANAEL</t>
  </si>
  <si>
    <t>J111076215</t>
  </si>
  <si>
    <t>CHAUVET</t>
  </si>
  <si>
    <t>J111082217</t>
  </si>
  <si>
    <t>VIANO</t>
  </si>
  <si>
    <t>MA1M060890</t>
  </si>
  <si>
    <t>GOBIN</t>
  </si>
  <si>
    <t>MQ1E104138</t>
  </si>
  <si>
    <t>MQ1E094067</t>
  </si>
  <si>
    <t>CAILLAULT</t>
  </si>
  <si>
    <t>MQ1E102964</t>
  </si>
  <si>
    <t>J110084555</t>
  </si>
  <si>
    <t>DOMINGEON</t>
  </si>
  <si>
    <t>J110084558</t>
  </si>
  <si>
    <t>MALLET</t>
  </si>
  <si>
    <t>J110085385</t>
  </si>
  <si>
    <t>J111084224</t>
  </si>
  <si>
    <t>AVOGADRO</t>
  </si>
  <si>
    <t>J110106517</t>
  </si>
  <si>
    <t>BOROGOVAC</t>
  </si>
  <si>
    <t>J110061157</t>
  </si>
  <si>
    <t>SENEZ</t>
  </si>
  <si>
    <t>LOU-ANN</t>
  </si>
  <si>
    <t>J111008451</t>
  </si>
  <si>
    <t>BENEDETTI</t>
  </si>
  <si>
    <t>J110009982</t>
  </si>
  <si>
    <t>JOURY</t>
  </si>
  <si>
    <t>ANNE CELINE</t>
  </si>
  <si>
    <t>J000103269</t>
  </si>
  <si>
    <t>DESAILLOUD CHOUPIN</t>
  </si>
  <si>
    <t>J110082058</t>
  </si>
  <si>
    <t>LEMOYNE</t>
  </si>
  <si>
    <t>J110101001</t>
  </si>
  <si>
    <t>BIZIERE</t>
  </si>
  <si>
    <t>J13E010751</t>
  </si>
  <si>
    <t>ZOE</t>
  </si>
  <si>
    <t>J13E023247</t>
  </si>
  <si>
    <t>MAILLOT</t>
  </si>
  <si>
    <t>J110101021</t>
  </si>
  <si>
    <t>J111077539</t>
  </si>
  <si>
    <t>PERNET</t>
  </si>
  <si>
    <t>CLEO</t>
  </si>
  <si>
    <t>J111105422</t>
  </si>
  <si>
    <t>CHABIRAND</t>
  </si>
  <si>
    <t>MQ1E104139</t>
  </si>
  <si>
    <t>ESCHENLAUER</t>
  </si>
  <si>
    <t>J110063281</t>
  </si>
  <si>
    <t>MAJDI</t>
  </si>
  <si>
    <t>J111057975</t>
  </si>
  <si>
    <t>GAVEN-PUIGSEGUR</t>
  </si>
  <si>
    <t>J13E064717</t>
  </si>
  <si>
    <t>BOUVIER</t>
  </si>
  <si>
    <t>J110052645</t>
  </si>
  <si>
    <t>DEBENATH</t>
  </si>
  <si>
    <t>LORENE</t>
  </si>
  <si>
    <t>J12E092724</t>
  </si>
  <si>
    <t>AMBLARD</t>
  </si>
  <si>
    <t>J110092179</t>
  </si>
  <si>
    <t>DESIDERATI</t>
  </si>
  <si>
    <t>PEDRO</t>
  </si>
  <si>
    <t>J110106336</t>
  </si>
  <si>
    <t>MICOUD</t>
  </si>
  <si>
    <t>J111105416</t>
  </si>
  <si>
    <t>J11I106298</t>
  </si>
  <si>
    <t>BARGHERON</t>
  </si>
  <si>
    <t>J13E010770</t>
  </si>
  <si>
    <t>DOUCET</t>
  </si>
  <si>
    <t>J111077552</t>
  </si>
  <si>
    <t>VOILE</t>
  </si>
  <si>
    <t>J110106536</t>
  </si>
  <si>
    <t>CHABANEL</t>
  </si>
  <si>
    <t>J13E042450</t>
  </si>
  <si>
    <t>DARLEY</t>
  </si>
  <si>
    <t>GATIEN</t>
  </si>
  <si>
    <t>J110032261</t>
  </si>
  <si>
    <t>MOUGIN</t>
  </si>
  <si>
    <t>J111095876</t>
  </si>
  <si>
    <t>NOTEBAERT</t>
  </si>
  <si>
    <t>J110009907</t>
  </si>
  <si>
    <t>BEN HASSEN</t>
  </si>
  <si>
    <t>ELYAS</t>
  </si>
  <si>
    <t>J110018839</t>
  </si>
  <si>
    <t>IUNDT</t>
  </si>
  <si>
    <t>J111106945</t>
  </si>
  <si>
    <t>CLOTILDE</t>
  </si>
  <si>
    <t>MA11099368</t>
  </si>
  <si>
    <t>CHEIKH ROUHOU</t>
  </si>
  <si>
    <t>YANNIS</t>
  </si>
  <si>
    <t>MA11106782</t>
  </si>
  <si>
    <t>BACHTOU--MONIN</t>
  </si>
  <si>
    <t>MA11106647</t>
  </si>
  <si>
    <t>Assaut +82KG</t>
  </si>
  <si>
    <t xml:space="preserve">Assaut -50KG </t>
  </si>
  <si>
    <t xml:space="preserve">Assaut -55KG </t>
  </si>
  <si>
    <t>Assaut +70KG</t>
  </si>
  <si>
    <t>CARROUGET</t>
  </si>
  <si>
    <t>F121019246</t>
  </si>
  <si>
    <t>DUPUY-CONSTANT</t>
  </si>
  <si>
    <t>FLORIS</t>
  </si>
  <si>
    <t>F121019118</t>
  </si>
  <si>
    <t>CHEMINET</t>
  </si>
  <si>
    <t>MQ1E104446</t>
  </si>
  <si>
    <t>RUDELLE</t>
  </si>
  <si>
    <t>F12T080943</t>
  </si>
  <si>
    <t>MQ1E085488</t>
  </si>
  <si>
    <t>ROCHE</t>
  </si>
  <si>
    <t>MQ1E032035</t>
  </si>
  <si>
    <t>CAUCHI</t>
  </si>
  <si>
    <t>MQ1E032117</t>
  </si>
  <si>
    <t>BOENNEC</t>
  </si>
  <si>
    <t>GAEL</t>
  </si>
  <si>
    <t>MQ1E071469</t>
  </si>
  <si>
    <t>DAUDIN CLAVAUD</t>
  </si>
  <si>
    <t>MQ1E032107</t>
  </si>
  <si>
    <t>ROUANOUX</t>
  </si>
  <si>
    <t>MQ1E032145</t>
  </si>
  <si>
    <t>CHAVOT</t>
  </si>
  <si>
    <t>MQ1E032138</t>
  </si>
  <si>
    <t>COCCORDANO</t>
  </si>
  <si>
    <t>MQ1E063684</t>
  </si>
  <si>
    <t>LE FRAPPER</t>
  </si>
  <si>
    <t>MQ1E075497</t>
  </si>
  <si>
    <t>MQ1E032112</t>
  </si>
  <si>
    <t>PINHEIRO COSTA CUNHA</t>
  </si>
  <si>
    <t>DAVI</t>
  </si>
  <si>
    <t>MQ1E071463</t>
  </si>
  <si>
    <t>YRIUS</t>
  </si>
  <si>
    <t>ATSAEL</t>
  </si>
  <si>
    <t>MQ1E034844</t>
  </si>
  <si>
    <t>ANADON</t>
  </si>
  <si>
    <t>MQ1E068569</t>
  </si>
  <si>
    <t>EHRSAM</t>
  </si>
  <si>
    <t>MQ1E085487</t>
  </si>
  <si>
    <t>MANBERG</t>
  </si>
  <si>
    <t xml:space="preserve">	SARA</t>
  </si>
  <si>
    <t>MQ1E104447</t>
  </si>
  <si>
    <t>RADUCEA</t>
  </si>
  <si>
    <t>MARA-DIANA</t>
  </si>
  <si>
    <t>MQ1E085492</t>
  </si>
  <si>
    <t>SOOKUN</t>
  </si>
  <si>
    <t>MQ1E085984</t>
  </si>
  <si>
    <t>DEPREZ</t>
  </si>
  <si>
    <t>MAEVANE</t>
  </si>
  <si>
    <t>MQ1E030276</t>
  </si>
  <si>
    <t>REGNIER</t>
  </si>
  <si>
    <t>MQ1E063683</t>
  </si>
  <si>
    <t>FAVERO</t>
  </si>
  <si>
    <t>ME1E087920</t>
  </si>
  <si>
    <t>MQ1E032122</t>
  </si>
  <si>
    <t>BELKHEIR</t>
  </si>
  <si>
    <t>LIZA</t>
  </si>
  <si>
    <t>ME1E103290</t>
  </si>
  <si>
    <t>Aquathlon</t>
  </si>
  <si>
    <t>Challenge national</t>
  </si>
  <si>
    <t>Aviron</t>
  </si>
  <si>
    <t xml:space="preserve">U'Row </t>
  </si>
  <si>
    <t>Aviron Longue Distance</t>
  </si>
  <si>
    <t>SH4x</t>
  </si>
  <si>
    <t>Aviron U'Row Challenge</t>
  </si>
  <si>
    <t>Aviron Indoor</t>
  </si>
  <si>
    <t xml:space="preserve">Individuel </t>
  </si>
  <si>
    <t>Equipe 8 X 250 M</t>
  </si>
  <si>
    <t>(-) 93KG</t>
  </si>
  <si>
    <t>Double Brut</t>
  </si>
  <si>
    <t>Double Net</t>
  </si>
  <si>
    <t>(-) 60KG - OV</t>
  </si>
  <si>
    <t>(-) 81 KG</t>
  </si>
  <si>
    <t>(-) 81 KG - OV</t>
  </si>
  <si>
    <t>Individuel Promotionnel</t>
  </si>
  <si>
    <t xml:space="preserve">Tennis </t>
  </si>
  <si>
    <t>Padel</t>
  </si>
  <si>
    <t>Trampoline</t>
  </si>
  <si>
    <t>Parkour Speed</t>
  </si>
  <si>
    <t>Individuel N1</t>
  </si>
  <si>
    <t>Individuel N2</t>
  </si>
  <si>
    <t>Parkour Freestyle</t>
  </si>
  <si>
    <t>Parkour</t>
  </si>
  <si>
    <t>OPEN</t>
  </si>
  <si>
    <t>Tennis-Padel</t>
  </si>
  <si>
    <t>Disque</t>
  </si>
  <si>
    <t>Javelot</t>
  </si>
  <si>
    <t>1500m</t>
  </si>
  <si>
    <t>Triple-Saut</t>
  </si>
  <si>
    <t>5x200 m</t>
  </si>
  <si>
    <t>Challenge Multi-Indoor</t>
  </si>
  <si>
    <t>Challenge Vitesse</t>
  </si>
  <si>
    <t>Challenge Course</t>
  </si>
  <si>
    <t>Challenge Saut</t>
  </si>
  <si>
    <t>Challenge Lancer</t>
  </si>
  <si>
    <t>1000 M</t>
  </si>
  <si>
    <t xml:space="preserve">1500 M </t>
  </si>
  <si>
    <t>3000 M Steeple</t>
  </si>
  <si>
    <t>5000 M Marche</t>
  </si>
  <si>
    <t xml:space="preserve">4 X 100 M </t>
  </si>
  <si>
    <t>100 M H</t>
  </si>
  <si>
    <t>Relais Américain</t>
  </si>
  <si>
    <t>Equipe E.A.U</t>
  </si>
  <si>
    <t>Quadrathlon</t>
  </si>
  <si>
    <t>10 Km</t>
  </si>
  <si>
    <t>10 Km par équipe</t>
  </si>
  <si>
    <t>Simple</t>
  </si>
  <si>
    <t>Equipe Grande école</t>
  </si>
  <si>
    <t>Combat Espoir -60 KG</t>
  </si>
  <si>
    <t>Combat Espoir -65 KG</t>
  </si>
  <si>
    <t>Combat Espoir -70 KG</t>
  </si>
  <si>
    <t>Combat Espoir -75 KG</t>
  </si>
  <si>
    <t>Combat Espoir -80 KG</t>
  </si>
  <si>
    <t>Combat Espoir -85 KG</t>
  </si>
  <si>
    <t>Combat Elite - 55 Kg</t>
  </si>
  <si>
    <t>Assaut  +70 KG</t>
  </si>
  <si>
    <t>Kicklight -59kg</t>
  </si>
  <si>
    <t>Kicklight-83kg</t>
  </si>
  <si>
    <t>Kicklight-60kg</t>
  </si>
  <si>
    <t>Course en ligne K1</t>
  </si>
  <si>
    <t>Slalom C1</t>
  </si>
  <si>
    <t>Slalom K1</t>
  </si>
  <si>
    <t>Descente C1</t>
  </si>
  <si>
    <t>Descente K1</t>
  </si>
  <si>
    <t>Combiné Eau Vive K1</t>
  </si>
  <si>
    <t>Equipe 
Académique</t>
  </si>
  <si>
    <t>CALEMARD</t>
  </si>
  <si>
    <t>ELISEO</t>
  </si>
  <si>
    <t>MA71061369</t>
  </si>
  <si>
    <t>SINZ</t>
  </si>
  <si>
    <t>MQ1E044676</t>
  </si>
  <si>
    <t>COUTTS</t>
  </si>
  <si>
    <t>MA3U086406</t>
  </si>
  <si>
    <t xml:space="preserve">MA71035281 </t>
  </si>
  <si>
    <t xml:space="preserve"> 	JOHANE</t>
  </si>
  <si>
    <t>Par équipe
4x1000</t>
  </si>
  <si>
    <t>MQ1E028536</t>
  </si>
  <si>
    <t>MQ1E063701</t>
  </si>
  <si>
    <t>Rallye cyclosportif par equipe</t>
  </si>
  <si>
    <t xml:space="preserve">Mixte </t>
  </si>
  <si>
    <t>Rallye cyclosportif par équipe</t>
  </si>
  <si>
    <t>Echecs</t>
  </si>
  <si>
    <t>Individuel - OPEN</t>
  </si>
  <si>
    <t>Combiné</t>
  </si>
  <si>
    <t>Dressage</t>
  </si>
  <si>
    <t>CSO</t>
  </si>
  <si>
    <t>D'Académie</t>
  </si>
  <si>
    <t>Bloc</t>
  </si>
  <si>
    <t>Difficulté</t>
  </si>
  <si>
    <t>Par équipe d'AS</t>
  </si>
  <si>
    <t>Individuel Anneaux</t>
  </si>
  <si>
    <t>Individuel Arçons</t>
  </si>
  <si>
    <t>Individuel Barres //</t>
  </si>
  <si>
    <t>Individuel Barres Fixe</t>
  </si>
  <si>
    <t>Individuel Barres Saut</t>
  </si>
  <si>
    <t>Individuel Barres Sol</t>
  </si>
  <si>
    <t>Gymnastique Rythmique</t>
  </si>
  <si>
    <t>Formule 1 Coupe</t>
  </si>
  <si>
    <t>(-) 89 Kg</t>
  </si>
  <si>
    <t>(-) 55 Kg</t>
  </si>
  <si>
    <t>(-) 59kg</t>
  </si>
  <si>
    <t>Judo 1° Div</t>
  </si>
  <si>
    <t>par équipe</t>
  </si>
  <si>
    <t>Judo Open</t>
  </si>
  <si>
    <t>Toute Cat</t>
  </si>
  <si>
    <t>Kata - tableau A</t>
  </si>
  <si>
    <t>Kata - tableau B</t>
  </si>
  <si>
    <t>(-) 68KG</t>
  </si>
  <si>
    <t>Open</t>
  </si>
  <si>
    <t>5 x 50 m Nages</t>
  </si>
  <si>
    <t>4 x 100 m 
Nage Libre</t>
  </si>
  <si>
    <t>4 x 50 m 4 nages</t>
  </si>
  <si>
    <t xml:space="preserve">Feminin </t>
  </si>
  <si>
    <t>12 X 50 m 
Nage Libre mixte</t>
  </si>
  <si>
    <t>Record de l'heure 
ECOLES</t>
  </si>
  <si>
    <t>Record de l'heure 
UNIVERSITE</t>
  </si>
  <si>
    <t xml:space="preserve">Record de l'heure </t>
  </si>
  <si>
    <t>Equipes Assauts</t>
  </si>
  <si>
    <t>Ski Alpin</t>
  </si>
  <si>
    <t>Géant Slalom</t>
  </si>
  <si>
    <t>Slalom</t>
  </si>
  <si>
    <t>Taekwondo</t>
  </si>
  <si>
    <t>(-) 87KG</t>
  </si>
  <si>
    <t>MEHNANA</t>
  </si>
  <si>
    <t>NAHIL</t>
  </si>
  <si>
    <t>(+) 87 KG</t>
  </si>
  <si>
    <t>OVONO ELLA</t>
  </si>
  <si>
    <t>REGIS DAVY</t>
  </si>
  <si>
    <t>Poomsae</t>
  </si>
  <si>
    <t>ROSPARS</t>
  </si>
  <si>
    <t>ADRIA</t>
  </si>
  <si>
    <t>N1</t>
  </si>
  <si>
    <t>Arc Classique</t>
  </si>
  <si>
    <t>Arc à Poulies</t>
  </si>
  <si>
    <t>CRIADO</t>
  </si>
  <si>
    <t>MA1I007804</t>
  </si>
  <si>
    <t>GOUILLOUD</t>
  </si>
  <si>
    <t>MA1I008755</t>
  </si>
  <si>
    <t>OBLE</t>
  </si>
  <si>
    <t>MA11064543</t>
  </si>
  <si>
    <t>GUIGNARD</t>
  </si>
  <si>
    <t>MQ1E009672</t>
  </si>
  <si>
    <t>FLECHET</t>
  </si>
  <si>
    <t>PRIAM</t>
  </si>
  <si>
    <t>MA71057426</t>
  </si>
  <si>
    <t>CLOEZ</t>
  </si>
  <si>
    <t>MATHEIS</t>
  </si>
  <si>
    <t>MA11007819</t>
  </si>
  <si>
    <t>ROUBY</t>
  </si>
  <si>
    <t>MA1M005641</t>
  </si>
  <si>
    <t>Feminin</t>
  </si>
  <si>
    <t>TURC</t>
  </si>
  <si>
    <t>JULIE-ANNE</t>
  </si>
  <si>
    <t>MA1M005519</t>
  </si>
  <si>
    <t>VILLAR</t>
  </si>
  <si>
    <t>ALIX</t>
  </si>
  <si>
    <t>MA2O024421</t>
  </si>
  <si>
    <t>DYJAK</t>
  </si>
  <si>
    <t>LOISE</t>
  </si>
  <si>
    <t>MA1M060920</t>
  </si>
  <si>
    <t>VIDAL-HEINRICH</t>
  </si>
  <si>
    <t>LILI</t>
  </si>
  <si>
    <t>MA2U062983</t>
  </si>
  <si>
    <t>REICHERT</t>
  </si>
  <si>
    <t>MQ1E008057</t>
  </si>
  <si>
    <t>Duathlon</t>
  </si>
  <si>
    <t>Raid</t>
  </si>
  <si>
    <t>Voile</t>
  </si>
  <si>
    <t>Match Racing</t>
  </si>
  <si>
    <t xml:space="preserve">Habitable Trophée </t>
  </si>
  <si>
    <t>Relais</t>
  </si>
  <si>
    <t>(-) 54 Kg</t>
  </si>
  <si>
    <t>(-) 58 Kg</t>
  </si>
  <si>
    <t>BOULEAU</t>
  </si>
  <si>
    <t>MJ1E093168</t>
  </si>
  <si>
    <t>BARBIER</t>
  </si>
  <si>
    <t>MA1P008758</t>
  </si>
  <si>
    <t>PERSONNE</t>
  </si>
  <si>
    <t>Equipe Arc Classique X 3</t>
  </si>
  <si>
    <t>ODIN</t>
  </si>
  <si>
    <t>MA3U091991</t>
  </si>
  <si>
    <t>TCHUENKAM CIEWE</t>
  </si>
  <si>
    <t>DYLANN</t>
  </si>
  <si>
    <t>MA2U089948</t>
  </si>
  <si>
    <t>400 M Haies</t>
  </si>
  <si>
    <t>MQ1E077680</t>
  </si>
  <si>
    <t>BAUGUIL</t>
  </si>
  <si>
    <t>MAILY GIL MADELEINE</t>
  </si>
  <si>
    <t>MA3U089836</t>
  </si>
  <si>
    <t>MEKKI</t>
  </si>
  <si>
    <t>JENNA</t>
  </si>
  <si>
    <t>MA3U090670</t>
  </si>
  <si>
    <t>LE PHILIPPE</t>
  </si>
  <si>
    <t>YSEE</t>
  </si>
  <si>
    <t>MQ1E052691</t>
  </si>
  <si>
    <t>DEDOLA</t>
  </si>
  <si>
    <t>DIAMANTINA</t>
  </si>
  <si>
    <t>MA2U048613</t>
  </si>
  <si>
    <t>UDL</t>
  </si>
  <si>
    <t>(-) 60KG - BM</t>
  </si>
  <si>
    <t>(-) 66KG - BM</t>
  </si>
  <si>
    <t>(-) 73KG - BM</t>
  </si>
  <si>
    <t>(-) 81KG - BM</t>
  </si>
  <si>
    <t>(-) 57KG - OV</t>
  </si>
  <si>
    <t>(-) 52KG - BM</t>
  </si>
  <si>
    <t>(-) 57KG - BM</t>
  </si>
  <si>
    <t>(-) 63KG - BM</t>
  </si>
  <si>
    <t>JACQUET</t>
  </si>
  <si>
    <t>MQ1E095359</t>
  </si>
  <si>
    <t>DETON</t>
  </si>
  <si>
    <t>MA1M111204</t>
  </si>
  <si>
    <t>RIVERO AGRA</t>
  </si>
  <si>
    <t>MA1U109342</t>
  </si>
  <si>
    <t>MA4E037317</t>
  </si>
  <si>
    <t>CARREL</t>
  </si>
  <si>
    <t>MA4E060016</t>
  </si>
  <si>
    <t>BARREAU</t>
  </si>
  <si>
    <t>KALLISTÃ©</t>
  </si>
  <si>
    <t>MA4E037206</t>
  </si>
  <si>
    <t>MARDELE</t>
  </si>
  <si>
    <t>MAYEUL</t>
  </si>
  <si>
    <t>MA4E087884</t>
  </si>
  <si>
    <t>DURAZ</t>
  </si>
  <si>
    <t>MA4E110165</t>
  </si>
  <si>
    <t>BERNEDE</t>
  </si>
  <si>
    <t>MA1M111554</t>
  </si>
  <si>
    <t>BACIOCCHI</t>
  </si>
  <si>
    <t>MK1E098403</t>
  </si>
  <si>
    <t>MARI</t>
  </si>
  <si>
    <t>MK1E098882</t>
  </si>
  <si>
    <t>LE GUENNEC</t>
  </si>
  <si>
    <t>MK1E108902</t>
  </si>
  <si>
    <t>MK1E109661</t>
  </si>
  <si>
    <t>KOENIG</t>
  </si>
  <si>
    <t>MA11014510</t>
  </si>
  <si>
    <t>GUIRONNET</t>
  </si>
  <si>
    <t>MA1M110757</t>
  </si>
  <si>
    <t>Elim</t>
  </si>
  <si>
    <t>Kick Low Combat Espoir -60kg</t>
  </si>
  <si>
    <t>Kick Low Combat Espoir -65kg</t>
  </si>
  <si>
    <t>Kick Low Combat Espoir -70kg</t>
  </si>
  <si>
    <t>Kick Low Combat Espoir -75kg</t>
  </si>
  <si>
    <t>Kick Low Combat Espoir -80kg</t>
  </si>
  <si>
    <t>Kick Low Combat Espoir -85kg</t>
  </si>
  <si>
    <t>Kick Low Combat Espoir +85kg</t>
  </si>
  <si>
    <t>Kick Low Combat Espoir -55kg</t>
  </si>
  <si>
    <t>Kick Low Combat Espoir-50kg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</si>
</sst>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1]_-;\-* #,##0.00\ [$€-1]_-;_-* &quot;-&quot;??\ [$€-1]_-"/>
    <numFmt numFmtId="165" formatCode="#0"/>
  </numFmts>
  <fonts count="1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Arial"/>
      <family val="2"/>
    </font>
    <font>
      <sz val="11"/>
      <name val="Arial"/>
      <family val="2"/>
      <charset val="1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indexed="14"/>
      <name val="Calibri"/>
      <family val="2"/>
      <scheme val="minor"/>
    </font>
    <font>
      <sz val="10"/>
      <color rgb="FFFF00FF"/>
      <name val="Calibri"/>
      <family val="2"/>
      <scheme val="minor"/>
    </font>
    <font>
      <sz val="10"/>
      <color rgb="FF000099"/>
      <name val="Calibri"/>
      <family val="2"/>
      <scheme val="minor"/>
    </font>
    <font>
      <sz val="10"/>
      <color indexed="63"/>
      <name val="Calibri"/>
      <family val="2"/>
      <scheme val="minor"/>
    </font>
    <font>
      <sz val="9"/>
      <color indexed="10"/>
      <name val="Calibri"/>
      <family val="2"/>
      <scheme val="minor"/>
    </font>
    <font>
      <sz val="10"/>
      <color rgb="FF006600"/>
      <name val="Calibri"/>
      <family val="2"/>
      <scheme val="minor"/>
    </font>
    <font>
      <sz val="10"/>
      <color indexed="17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FF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color indexed="1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6600"/>
      <name val="Calibri"/>
      <family val="2"/>
      <scheme val="minor"/>
    </font>
    <font>
      <b/>
      <sz val="10"/>
      <color rgb="FF00800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0"/>
      <color rgb="FF0000FF"/>
      <name val="Calibri"/>
      <family val="2"/>
    </font>
    <font>
      <sz val="10"/>
      <color rgb="FFFF0000"/>
      <name val="Calibri"/>
      <family val="2"/>
    </font>
    <font>
      <sz val="10"/>
      <color rgb="FFFF00FF"/>
      <name val="Calibri"/>
      <family val="2"/>
    </font>
    <font>
      <sz val="10"/>
      <color rgb="FF00800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rgb="FF0000FF"/>
      <name val="Calibri"/>
      <family val="2"/>
    </font>
    <font>
      <b/>
      <sz val="10"/>
      <color rgb="FFFF00FF"/>
      <name val="Calibri"/>
      <family val="2"/>
    </font>
    <font>
      <b/>
      <sz val="26"/>
      <color theme="0"/>
      <name val="Calibri"/>
      <family val="2"/>
      <scheme val="minor"/>
    </font>
    <font>
      <b/>
      <sz val="10"/>
      <color indexed="17"/>
      <name val="Calibri"/>
      <family val="2"/>
      <scheme val="minor"/>
    </font>
    <font>
      <sz val="11"/>
      <color rgb="FF006600"/>
      <name val="Arial"/>
      <family val="2"/>
    </font>
    <font>
      <b/>
      <sz val="10"/>
      <color rgb="FF006600"/>
      <name val="Calibri"/>
      <family val="2"/>
    </font>
    <font>
      <sz val="10"/>
      <color rgb="FF006600"/>
      <name val="Calibri"/>
      <family val="2"/>
    </font>
    <font>
      <sz val="10"/>
      <color rgb="FF006600"/>
      <name val="Arial"/>
      <family val="2"/>
    </font>
    <font>
      <sz val="11"/>
      <color rgb="FFFF00FF"/>
      <name val="Calibri"/>
      <family val="2"/>
      <scheme val="minor"/>
    </font>
    <font>
      <sz val="10"/>
      <name val="Arial"/>
      <family val="2"/>
    </font>
    <font>
      <b/>
      <sz val="10"/>
      <color rgb="FF008000"/>
      <name val="Calibri"/>
      <family val="2"/>
    </font>
    <font>
      <b/>
      <sz val="10"/>
      <color rgb="FFFFFFFF"/>
      <name val="Calibri"/>
      <family val="2"/>
    </font>
    <font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theme="0" tint="-4.9989318521683403E-2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rgb="FF008000"/>
      <name val="Calibri"/>
      <family val="2"/>
    </font>
    <font>
      <sz val="10"/>
      <color rgb="FFFF00FF"/>
      <name val="Arial"/>
      <family val="2"/>
    </font>
    <font>
      <sz val="10"/>
      <color rgb="FF0000FF"/>
      <name val="Arial"/>
      <family val="2"/>
    </font>
    <font>
      <sz val="11"/>
      <color rgb="FF006600"/>
      <name val="Calibri"/>
      <family val="2"/>
      <scheme val="minor"/>
    </font>
    <font>
      <b/>
      <sz val="11"/>
      <color rgb="FF008000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rgb="FF000099"/>
      <name val="Calibri"/>
      <family val="2"/>
    </font>
    <font>
      <sz val="9"/>
      <color rgb="FFFF0000"/>
      <name val="Arial"/>
      <family val="2"/>
    </font>
    <font>
      <b/>
      <sz val="10"/>
      <name val="Calibri"/>
      <family val="2"/>
      <scheme val="minor"/>
    </font>
    <font>
      <sz val="10"/>
      <color rgb="FFFF33CC"/>
      <name val="Calibri"/>
      <family val="2"/>
    </font>
    <font>
      <sz val="10"/>
      <color indexed="12"/>
      <name val="Calibri"/>
      <family val="2"/>
    </font>
    <font>
      <sz val="10"/>
      <color indexed="10"/>
      <name val="Calibri"/>
      <family val="2"/>
    </font>
    <font>
      <sz val="10"/>
      <color indexed="14"/>
      <name val="Calibri"/>
      <family val="2"/>
    </font>
    <font>
      <sz val="10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Arial"/>
      <family val="2"/>
    </font>
    <font>
      <sz val="10"/>
      <color indexed="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rgb="FFFF00FF"/>
      <name val="Calibri"/>
      <family val="2"/>
      <scheme val="minor"/>
    </font>
    <font>
      <sz val="9"/>
      <color rgb="FF0000FF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rgb="FF000099"/>
      <name val="Calibri"/>
      <family val="2"/>
      <scheme val="minor"/>
    </font>
    <font>
      <b/>
      <sz val="10"/>
      <color indexed="9"/>
      <name val="Calibri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0"/>
      <color rgb="FFF2F2F2"/>
      <name val="Calibri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0080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0000FF"/>
        <bgColor rgb="FF000000"/>
      </patternFill>
    </fill>
    <fill>
      <patternFill patternType="solid">
        <fgColor rgb="FFFF00FF"/>
        <bgColor rgb="FF000000"/>
      </patternFill>
    </fill>
    <fill>
      <patternFill patternType="solid">
        <fgColor rgb="FF0066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indexed="64"/>
      </right>
      <top style="hair">
        <color theme="1"/>
      </top>
      <bottom/>
      <diagonal/>
    </border>
    <border>
      <left style="hair">
        <color theme="1"/>
      </left>
      <right style="hair">
        <color indexed="64"/>
      </right>
      <top/>
      <bottom style="hair">
        <color theme="1"/>
      </bottom>
      <diagonal/>
    </border>
    <border>
      <left style="hair">
        <color auto="1"/>
      </left>
      <right style="dotted">
        <color rgb="FF000000"/>
      </right>
      <top style="dotted">
        <color rgb="FF000000"/>
      </top>
      <bottom style="hair">
        <color auto="1"/>
      </bottom>
      <diagonal/>
    </border>
    <border>
      <left style="hair">
        <color auto="1"/>
      </left>
      <right style="dotted">
        <color rgb="FF000000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tted">
        <color rgb="FF000000"/>
      </right>
      <top style="hair">
        <color auto="1"/>
      </top>
      <bottom style="dotted">
        <color rgb="FF000000"/>
      </bottom>
      <diagonal/>
    </border>
    <border>
      <left/>
      <right style="hair">
        <color auto="1"/>
      </right>
      <top style="dotted">
        <color rgb="FF000000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hair">
        <color auto="1"/>
      </right>
      <top style="dotted">
        <color rgb="FF000000"/>
      </top>
      <bottom style="dotted">
        <color rgb="FF000000"/>
      </bottom>
      <diagonal/>
    </border>
    <border>
      <left style="hair">
        <color auto="1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hair">
        <color rgb="FF000000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810">
    <xf numFmtId="0" fontId="0" fillId="0" borderId="0"/>
    <xf numFmtId="0" fontId="26" fillId="24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6" fillId="24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6" fillId="2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6" fillId="2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6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6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6" fillId="2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6" fillId="2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6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6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6" fillId="2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6" fillId="2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6" fillId="3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6" fillId="3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6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6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6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6" fillId="3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6" fillId="3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6" fillId="3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7" fillId="3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7" fillId="3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7" fillId="3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7" fillId="3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7" fillId="3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7" fillId="3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7" fillId="3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7" fillId="4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7" fillId="4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7" fillId="4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7" fillId="4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7" fillId="4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7" fillId="4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7" fillId="4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7" fillId="4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7" fillId="4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7" fillId="4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7" fillId="4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7" fillId="4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7" fillId="46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7" fillId="46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7" fillId="47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7" fillId="47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9" fillId="48" borderId="12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29" fillId="48" borderId="12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30" fillId="0" borderId="13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30" fillId="0" borderId="13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" fillId="21" borderId="3" applyNumberFormat="0" applyFont="0" applyAlignment="0" applyProtection="0"/>
    <xf numFmtId="0" fontId="1" fillId="21" borderId="3" applyNumberFormat="0" applyFont="0" applyAlignment="0" applyProtection="0"/>
    <xf numFmtId="0" fontId="1" fillId="21" borderId="3" applyNumberFormat="0" applyFont="0" applyAlignment="0" applyProtection="0"/>
    <xf numFmtId="0" fontId="1" fillId="21" borderId="3" applyNumberFormat="0" applyFont="0" applyAlignment="0" applyProtection="0"/>
    <xf numFmtId="0" fontId="1" fillId="21" borderId="3" applyNumberFormat="0" applyFont="0" applyAlignment="0" applyProtection="0"/>
    <xf numFmtId="0" fontId="1" fillId="21" borderId="3" applyNumberFormat="0" applyFont="0" applyAlignment="0" applyProtection="0"/>
    <xf numFmtId="0" fontId="1" fillId="21" borderId="3" applyNumberFormat="0" applyFont="0" applyAlignment="0" applyProtection="0"/>
    <xf numFmtId="0" fontId="1" fillId="21" borderId="3" applyNumberFormat="0" applyFont="0" applyAlignment="0" applyProtection="0"/>
    <xf numFmtId="0" fontId="26" fillId="49" borderId="14" applyNumberFormat="0" applyFont="0" applyAlignment="0" applyProtection="0"/>
    <xf numFmtId="0" fontId="1" fillId="21" borderId="3" applyNumberFormat="0" applyFont="0" applyAlignment="0" applyProtection="0"/>
    <xf numFmtId="0" fontId="1" fillId="21" borderId="3" applyNumberFormat="0" applyFont="0" applyAlignment="0" applyProtection="0"/>
    <xf numFmtId="0" fontId="26" fillId="49" borderId="14" applyNumberFormat="0" applyFont="0" applyAlignment="0" applyProtection="0"/>
    <xf numFmtId="0" fontId="1" fillId="21" borderId="3" applyNumberFormat="0" applyFont="0" applyAlignment="0" applyProtection="0"/>
    <xf numFmtId="0" fontId="1" fillId="21" borderId="3" applyNumberFormat="0" applyFont="0" applyAlignment="0" applyProtection="0"/>
    <xf numFmtId="0" fontId="1" fillId="21" borderId="3" applyNumberFormat="0" applyFont="0" applyAlignment="0" applyProtection="0"/>
    <xf numFmtId="0" fontId="1" fillId="21" borderId="3" applyNumberFormat="0" applyFont="0" applyAlignment="0" applyProtection="0"/>
    <xf numFmtId="0" fontId="1" fillId="21" borderId="3" applyNumberFormat="0" applyFont="0" applyAlignment="0" applyProtection="0"/>
    <xf numFmtId="0" fontId="31" fillId="50" borderId="12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31" fillId="50" borderId="12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7" fillId="0" borderId="0"/>
    <xf numFmtId="0" fontId="1" fillId="0" borderId="0"/>
    <xf numFmtId="0" fontId="32" fillId="51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2" fillId="51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3" fillId="5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33" fillId="5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 applyBorder="0"/>
    <xf numFmtId="0" fontId="7" fillId="0" borderId="0"/>
    <xf numFmtId="0" fontId="2" fillId="0" borderId="0"/>
    <xf numFmtId="0" fontId="2" fillId="0" borderId="0"/>
    <xf numFmtId="0" fontId="34" fillId="5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4" fillId="5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5" fillId="48" borderId="15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35" fillId="48" borderId="15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16" fillId="20" borderId="4" applyNumberFormat="0" applyAlignment="0" applyProtection="0"/>
    <xf numFmtId="0" fontId="4" fillId="0" borderId="0"/>
    <xf numFmtId="0" fontId="3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16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38" fillId="0" borderId="16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39" fillId="0" borderId="17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39" fillId="0" borderId="17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40" fillId="0" borderId="18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40" fillId="0" borderId="18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4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1" fillId="0" borderId="19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41" fillId="0" borderId="19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42" fillId="54" borderId="20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42" fillId="54" borderId="20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3" fillId="23" borderId="9" applyNumberFormat="0" applyAlignment="0" applyProtection="0"/>
    <xf numFmtId="0" fontId="2" fillId="0" borderId="0"/>
    <xf numFmtId="0" fontId="26" fillId="0" borderId="0"/>
    <xf numFmtId="0" fontId="80" fillId="0" borderId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49" borderId="14" applyNumberFormat="0" applyFon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6" fillId="0" borderId="0"/>
    <xf numFmtId="0" fontId="2" fillId="0" borderId="0"/>
    <xf numFmtId="0" fontId="3" fillId="0" borderId="0"/>
    <xf numFmtId="0" fontId="9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96" fillId="0" borderId="0"/>
  </cellStyleXfs>
  <cellXfs count="770">
    <xf numFmtId="0" fontId="0" fillId="0" borderId="0" xfId="0"/>
    <xf numFmtId="0" fontId="43" fillId="0" borderId="0" xfId="0" applyFont="1"/>
    <xf numFmtId="0" fontId="47" fillId="55" borderId="0" xfId="0" applyFont="1" applyFill="1" applyAlignment="1">
      <alignment horizontal="center"/>
    </xf>
    <xf numFmtId="0" fontId="57" fillId="55" borderId="0" xfId="0" applyFont="1" applyFill="1" applyAlignment="1">
      <alignment horizontal="right"/>
    </xf>
    <xf numFmtId="0" fontId="62" fillId="0" borderId="0" xfId="0" applyFont="1" applyAlignment="1">
      <alignment horizontal="right"/>
    </xf>
    <xf numFmtId="0" fontId="62" fillId="0" borderId="0" xfId="0" applyFont="1"/>
    <xf numFmtId="0" fontId="65" fillId="0" borderId="0" xfId="0" applyFont="1"/>
    <xf numFmtId="0" fontId="57" fillId="55" borderId="0" xfId="0" applyFont="1" applyFill="1" applyAlignment="1">
      <alignment horizontal="center"/>
    </xf>
    <xf numFmtId="49" fontId="43" fillId="0" borderId="0" xfId="0" applyNumberFormat="1" applyFont="1"/>
    <xf numFmtId="0" fontId="46" fillId="0" borderId="0" xfId="0" applyFont="1" applyAlignment="1">
      <alignment vertical="center"/>
    </xf>
    <xf numFmtId="0" fontId="84" fillId="0" borderId="0" xfId="0" applyFont="1" applyAlignment="1">
      <alignment vertical="center" wrapText="1"/>
    </xf>
    <xf numFmtId="0" fontId="43" fillId="0" borderId="23" xfId="0" applyFont="1" applyBorder="1" applyAlignment="1">
      <alignment wrapText="1"/>
    </xf>
    <xf numFmtId="0" fontId="52" fillId="0" borderId="23" xfId="0" applyFont="1" applyBorder="1" applyAlignment="1">
      <alignment wrapText="1"/>
    </xf>
    <xf numFmtId="0" fontId="45" fillId="0" borderId="23" xfId="0" applyFont="1" applyBorder="1" applyAlignment="1">
      <alignment wrapText="1"/>
    </xf>
    <xf numFmtId="0" fontId="44" fillId="0" borderId="23" xfId="0" applyFont="1" applyBorder="1" applyAlignment="1">
      <alignment wrapText="1"/>
    </xf>
    <xf numFmtId="0" fontId="51" fillId="0" borderId="23" xfId="0" applyFont="1" applyBorder="1" applyAlignment="1">
      <alignment wrapText="1"/>
    </xf>
    <xf numFmtId="0" fontId="46" fillId="0" borderId="23" xfId="0" applyFont="1" applyBorder="1" applyAlignment="1">
      <alignment horizontal="left" vertical="top"/>
    </xf>
    <xf numFmtId="0" fontId="48" fillId="0" borderId="23" xfId="0" applyFont="1" applyBorder="1" applyAlignment="1">
      <alignment horizontal="left" vertical="top"/>
    </xf>
    <xf numFmtId="0" fontId="58" fillId="0" borderId="23" xfId="0" applyFont="1" applyBorder="1" applyAlignment="1">
      <alignment wrapText="1"/>
    </xf>
    <xf numFmtId="0" fontId="59" fillId="0" borderId="23" xfId="0" applyFont="1" applyBorder="1" applyAlignment="1">
      <alignment wrapText="1"/>
    </xf>
    <xf numFmtId="0" fontId="50" fillId="0" borderId="23" xfId="0" applyFont="1" applyBorder="1" applyAlignment="1">
      <alignment horizontal="left" vertical="top"/>
    </xf>
    <xf numFmtId="0" fontId="57" fillId="58" borderId="23" xfId="0" applyFont="1" applyFill="1" applyBorder="1" applyAlignment="1">
      <alignment horizontal="right" wrapText="1"/>
    </xf>
    <xf numFmtId="0" fontId="46" fillId="0" borderId="23" xfId="0" applyFont="1" applyBorder="1" applyAlignment="1">
      <alignment vertical="center"/>
    </xf>
    <xf numFmtId="0" fontId="46" fillId="0" borderId="23" xfId="0" applyFont="1" applyBorder="1" applyAlignment="1">
      <alignment horizontal="left" vertical="center"/>
    </xf>
    <xf numFmtId="0" fontId="48" fillId="0" borderId="23" xfId="0" applyFont="1" applyBorder="1" applyAlignment="1">
      <alignment horizontal="left" vertical="center"/>
    </xf>
    <xf numFmtId="0" fontId="57" fillId="56" borderId="23" xfId="0" applyFont="1" applyFill="1" applyBorder="1" applyAlignment="1">
      <alignment horizontal="right" wrapText="1"/>
    </xf>
    <xf numFmtId="0" fontId="58" fillId="0" borderId="23" xfId="0" applyFont="1" applyBorder="1" applyAlignment="1">
      <alignment horizontal="right" wrapText="1"/>
    </xf>
    <xf numFmtId="0" fontId="50" fillId="0" borderId="23" xfId="0" applyFont="1" applyBorder="1" applyAlignment="1">
      <alignment horizontal="left" vertical="center"/>
    </xf>
    <xf numFmtId="0" fontId="59" fillId="0" borderId="23" xfId="0" applyFont="1" applyBorder="1" applyAlignment="1">
      <alignment horizontal="right" wrapText="1"/>
    </xf>
    <xf numFmtId="0" fontId="51" fillId="0" borderId="23" xfId="0" applyFont="1" applyBorder="1" applyAlignment="1">
      <alignment horizontal="left" vertical="top"/>
    </xf>
    <xf numFmtId="0" fontId="49" fillId="0" borderId="23" xfId="0" applyFont="1" applyBorder="1" applyAlignment="1">
      <alignment horizontal="left" vertical="top"/>
    </xf>
    <xf numFmtId="0" fontId="58" fillId="0" borderId="23" xfId="0" applyFont="1" applyBorder="1" applyAlignment="1">
      <alignment horizontal="right" vertical="top"/>
    </xf>
    <xf numFmtId="0" fontId="43" fillId="0" borderId="23" xfId="0" applyFont="1" applyBorder="1"/>
    <xf numFmtId="0" fontId="46" fillId="0" borderId="23" xfId="0" applyFont="1" applyBorder="1" applyAlignment="1">
      <alignment vertical="top"/>
    </xf>
    <xf numFmtId="0" fontId="44" fillId="0" borderId="23" xfId="0" applyFont="1" applyBorder="1"/>
    <xf numFmtId="0" fontId="46" fillId="0" borderId="23" xfId="569" applyFont="1" applyBorder="1" applyAlignment="1">
      <alignment horizontal="left" vertical="top"/>
    </xf>
    <xf numFmtId="0" fontId="59" fillId="0" borderId="23" xfId="0" applyFont="1" applyBorder="1"/>
    <xf numFmtId="0" fontId="48" fillId="0" borderId="23" xfId="582" applyFont="1" applyBorder="1" applyAlignment="1">
      <alignment horizontal="left" vertical="top"/>
    </xf>
    <xf numFmtId="0" fontId="50" fillId="0" borderId="23" xfId="582" applyFont="1" applyBorder="1" applyAlignment="1">
      <alignment horizontal="left" vertical="top"/>
    </xf>
    <xf numFmtId="0" fontId="48" fillId="0" borderId="23" xfId="581" applyFont="1" applyBorder="1"/>
    <xf numFmtId="0" fontId="48" fillId="0" borderId="23" xfId="581" applyFont="1" applyBorder="1" applyAlignment="1">
      <alignment vertical="center"/>
    </xf>
    <xf numFmtId="0" fontId="59" fillId="0" borderId="23" xfId="0" applyFont="1" applyBorder="1" applyAlignment="1">
      <alignment horizontal="right"/>
    </xf>
    <xf numFmtId="49" fontId="49" fillId="0" borderId="23" xfId="0" applyNumberFormat="1" applyFont="1" applyBorder="1" applyAlignment="1">
      <alignment horizontal="left" vertical="top"/>
    </xf>
    <xf numFmtId="0" fontId="58" fillId="0" borderId="23" xfId="0" applyFont="1" applyBorder="1" applyAlignment="1">
      <alignment horizontal="right"/>
    </xf>
    <xf numFmtId="0" fontId="58" fillId="0" borderId="23" xfId="0" applyFont="1" applyBorder="1"/>
    <xf numFmtId="0" fontId="55" fillId="0" borderId="23" xfId="0" applyFont="1" applyBorder="1" applyAlignment="1">
      <alignment horizontal="left" vertical="top"/>
    </xf>
    <xf numFmtId="0" fontId="49" fillId="0" borderId="23" xfId="549" applyFont="1" applyBorder="1" applyAlignment="1">
      <alignment horizontal="left" vertical="center"/>
    </xf>
    <xf numFmtId="0" fontId="58" fillId="0" borderId="23" xfId="0" applyFont="1" applyBorder="1" applyAlignment="1">
      <alignment horizontal="right" vertical="center" wrapText="1"/>
    </xf>
    <xf numFmtId="0" fontId="59" fillId="0" borderId="23" xfId="0" applyFont="1" applyBorder="1" applyAlignment="1">
      <alignment horizontal="right" vertical="center" wrapText="1"/>
    </xf>
    <xf numFmtId="49" fontId="49" fillId="0" borderId="23" xfId="0" applyNumberFormat="1" applyFont="1" applyBorder="1" applyAlignment="1">
      <alignment horizontal="left"/>
    </xf>
    <xf numFmtId="0" fontId="58" fillId="0" borderId="23" xfId="0" applyFont="1" applyBorder="1" applyAlignment="1">
      <alignment horizontal="right" vertical="center"/>
    </xf>
    <xf numFmtId="0" fontId="59" fillId="0" borderId="23" xfId="0" applyFont="1" applyBorder="1" applyAlignment="1">
      <alignment horizontal="right" vertical="center"/>
    </xf>
    <xf numFmtId="0" fontId="49" fillId="0" borderId="23" xfId="0" applyFont="1" applyBorder="1" applyAlignment="1">
      <alignment horizontal="left"/>
    </xf>
    <xf numFmtId="0" fontId="46" fillId="0" borderId="23" xfId="0" applyFont="1" applyBorder="1" applyAlignment="1">
      <alignment horizontal="left" vertical="top" wrapText="1"/>
    </xf>
    <xf numFmtId="0" fontId="48" fillId="0" borderId="23" xfId="0" applyFont="1" applyBorder="1" applyAlignment="1">
      <alignment horizontal="left"/>
    </xf>
    <xf numFmtId="0" fontId="46" fillId="0" borderId="23" xfId="0" applyFont="1" applyBorder="1" applyAlignment="1">
      <alignment horizontal="left"/>
    </xf>
    <xf numFmtId="0" fontId="57" fillId="58" borderId="23" xfId="0" applyFont="1" applyFill="1" applyBorder="1" applyAlignment="1">
      <alignment horizontal="right" vertical="center"/>
    </xf>
    <xf numFmtId="0" fontId="57" fillId="56" borderId="23" xfId="0" applyFont="1" applyFill="1" applyBorder="1" applyAlignment="1">
      <alignment horizontal="right"/>
    </xf>
    <xf numFmtId="0" fontId="44" fillId="0" borderId="23" xfId="0" applyFont="1" applyBorder="1" applyAlignment="1">
      <alignment horizontal="left" vertical="top" wrapText="1"/>
    </xf>
    <xf numFmtId="49" fontId="49" fillId="0" borderId="23" xfId="0" applyNumberFormat="1" applyFont="1" applyBorder="1"/>
    <xf numFmtId="0" fontId="67" fillId="0" borderId="23" xfId="0" applyFont="1" applyBorder="1" applyAlignment="1">
      <alignment wrapText="1"/>
    </xf>
    <xf numFmtId="0" fontId="59" fillId="0" borderId="23" xfId="0" applyFont="1" applyBorder="1" applyAlignment="1">
      <alignment horizontal="right" vertical="top"/>
    </xf>
    <xf numFmtId="49" fontId="49" fillId="0" borderId="23" xfId="0" applyNumberFormat="1" applyFont="1" applyBorder="1" applyAlignment="1">
      <alignment horizontal="left" vertical="center"/>
    </xf>
    <xf numFmtId="0" fontId="50" fillId="0" borderId="23" xfId="0" applyFont="1" applyBorder="1" applyAlignment="1">
      <alignment horizontal="left"/>
    </xf>
    <xf numFmtId="0" fontId="46" fillId="57" borderId="23" xfId="0" applyFont="1" applyFill="1" applyBorder="1" applyAlignment="1">
      <alignment horizontal="left" vertical="top"/>
    </xf>
    <xf numFmtId="0" fontId="48" fillId="57" borderId="23" xfId="0" applyFont="1" applyFill="1" applyBorder="1" applyAlignment="1">
      <alignment horizontal="left" vertical="top"/>
    </xf>
    <xf numFmtId="0" fontId="49" fillId="57" borderId="23" xfId="0" applyFont="1" applyFill="1" applyBorder="1" applyAlignment="1">
      <alignment horizontal="left" vertical="top"/>
    </xf>
    <xf numFmtId="0" fontId="50" fillId="57" borderId="23" xfId="0" applyFont="1" applyFill="1" applyBorder="1" applyAlignment="1">
      <alignment horizontal="left" vertical="top"/>
    </xf>
    <xf numFmtId="0" fontId="25" fillId="0" borderId="23" xfId="0" applyFont="1" applyBorder="1"/>
    <xf numFmtId="0" fontId="66" fillId="0" borderId="23" xfId="0" applyFont="1" applyBorder="1"/>
    <xf numFmtId="0" fontId="67" fillId="0" borderId="23" xfId="0" applyFont="1" applyBorder="1"/>
    <xf numFmtId="0" fontId="68" fillId="0" borderId="23" xfId="0" applyFont="1" applyBorder="1"/>
    <xf numFmtId="0" fontId="56" fillId="0" borderId="23" xfId="0" applyFont="1" applyBorder="1" applyAlignment="1">
      <alignment horizontal="left" vertical="top"/>
    </xf>
    <xf numFmtId="0" fontId="43" fillId="0" borderId="23" xfId="0" applyFont="1" applyBorder="1" applyAlignment="1">
      <alignment vertical="center"/>
    </xf>
    <xf numFmtId="0" fontId="50" fillId="0" borderId="23" xfId="581" applyFont="1" applyBorder="1" applyAlignment="1">
      <alignment horizontal="left" vertical="top"/>
    </xf>
    <xf numFmtId="0" fontId="49" fillId="0" borderId="23" xfId="0" applyFont="1" applyBorder="1" applyAlignment="1">
      <alignment horizontal="left" vertical="center"/>
    </xf>
    <xf numFmtId="0" fontId="51" fillId="0" borderId="23" xfId="0" applyFont="1" applyBorder="1" applyAlignment="1">
      <alignment horizontal="left" vertical="center"/>
    </xf>
    <xf numFmtId="0" fontId="53" fillId="0" borderId="23" xfId="0" applyFont="1" applyBorder="1" applyAlignment="1">
      <alignment horizontal="left" vertical="top"/>
    </xf>
    <xf numFmtId="0" fontId="60" fillId="0" borderId="23" xfId="0" applyFont="1" applyBorder="1" applyAlignment="1">
      <alignment horizontal="left" vertical="top"/>
    </xf>
    <xf numFmtId="0" fontId="61" fillId="0" borderId="23" xfId="0" applyFont="1" applyBorder="1" applyAlignment="1">
      <alignment vertical="top" wrapText="1"/>
    </xf>
    <xf numFmtId="0" fontId="67" fillId="0" borderId="23" xfId="0" applyFont="1" applyBorder="1" applyAlignment="1">
      <alignment vertical="top" wrapText="1"/>
    </xf>
    <xf numFmtId="0" fontId="87" fillId="0" borderId="23" xfId="0" applyFont="1" applyBorder="1" applyAlignment="1">
      <alignment vertical="top" wrapText="1"/>
    </xf>
    <xf numFmtId="0" fontId="77" fillId="0" borderId="23" xfId="0" applyFont="1" applyBorder="1" applyAlignment="1">
      <alignment vertical="top" wrapText="1"/>
    </xf>
    <xf numFmtId="0" fontId="49" fillId="0" borderId="23" xfId="549" applyFont="1" applyBorder="1" applyAlignment="1">
      <alignment horizontal="left" vertical="top"/>
    </xf>
    <xf numFmtId="0" fontId="57" fillId="0" borderId="23" xfId="0" applyFont="1" applyBorder="1" applyAlignment="1">
      <alignment horizontal="right" wrapText="1"/>
    </xf>
    <xf numFmtId="0" fontId="57" fillId="0" borderId="23" xfId="0" applyFont="1" applyBorder="1" applyAlignment="1">
      <alignment horizontal="right"/>
    </xf>
    <xf numFmtId="0" fontId="57" fillId="0" borderId="23" xfId="0" applyFont="1" applyBorder="1" applyAlignment="1">
      <alignment wrapText="1"/>
    </xf>
    <xf numFmtId="0" fontId="49" fillId="0" borderId="23" xfId="0" applyFont="1" applyBorder="1"/>
    <xf numFmtId="0" fontId="49" fillId="0" borderId="23" xfId="0" applyFont="1" applyBorder="1" applyAlignment="1">
      <alignment vertical="center"/>
    </xf>
    <xf numFmtId="0" fontId="54" fillId="0" borderId="23" xfId="0" applyFont="1" applyBorder="1" applyAlignment="1">
      <alignment horizontal="left" vertical="top"/>
    </xf>
    <xf numFmtId="0" fontId="70" fillId="0" borderId="23" xfId="0" applyFont="1" applyBorder="1" applyAlignment="1">
      <alignment horizontal="right" vertical="center"/>
    </xf>
    <xf numFmtId="0" fontId="61" fillId="0" borderId="23" xfId="0" applyFont="1" applyBorder="1" applyAlignment="1">
      <alignment horizontal="right" vertical="top"/>
    </xf>
    <xf numFmtId="0" fontId="57" fillId="60" borderId="23" xfId="0" applyFont="1" applyFill="1" applyBorder="1" applyAlignment="1">
      <alignment wrapText="1"/>
    </xf>
    <xf numFmtId="0" fontId="57" fillId="56" borderId="23" xfId="0" applyFont="1" applyFill="1" applyBorder="1" applyAlignment="1">
      <alignment vertical="center"/>
    </xf>
    <xf numFmtId="0" fontId="57" fillId="56" borderId="23" xfId="0" applyFont="1" applyFill="1" applyBorder="1" applyAlignment="1">
      <alignment wrapText="1"/>
    </xf>
    <xf numFmtId="0" fontId="57" fillId="58" borderId="23" xfId="0" applyFont="1" applyFill="1" applyBorder="1" applyAlignment="1">
      <alignment wrapText="1"/>
    </xf>
    <xf numFmtId="0" fontId="76" fillId="0" borderId="23" xfId="0" applyFont="1" applyBorder="1" applyAlignment="1">
      <alignment horizontal="right" wrapText="1"/>
    </xf>
    <xf numFmtId="0" fontId="60" fillId="0" borderId="23" xfId="0" applyFont="1" applyBorder="1" applyAlignment="1">
      <alignment horizontal="right" vertical="top"/>
    </xf>
    <xf numFmtId="0" fontId="70" fillId="63" borderId="23" xfId="0" applyFont="1" applyFill="1" applyBorder="1" applyAlignment="1">
      <alignment horizontal="right" vertical="top"/>
    </xf>
    <xf numFmtId="0" fontId="70" fillId="64" borderId="23" xfId="0" applyFont="1" applyFill="1" applyBorder="1" applyAlignment="1">
      <alignment horizontal="right" vertical="top"/>
    </xf>
    <xf numFmtId="0" fontId="44" fillId="0" borderId="0" xfId="0" applyFont="1"/>
    <xf numFmtId="0" fontId="46" fillId="0" borderId="23" xfId="0" applyFont="1" applyBorder="1" applyAlignment="1">
      <alignment vertical="top" wrapText="1"/>
    </xf>
    <xf numFmtId="0" fontId="46" fillId="0" borderId="23" xfId="0" applyFont="1" applyBorder="1" applyAlignment="1">
      <alignment wrapText="1"/>
    </xf>
    <xf numFmtId="0" fontId="57" fillId="56" borderId="23" xfId="0" applyFont="1" applyFill="1" applyBorder="1" applyAlignment="1">
      <alignment horizontal="right" vertical="center"/>
    </xf>
    <xf numFmtId="0" fontId="57" fillId="56" borderId="23" xfId="0" applyFont="1" applyFill="1" applyBorder="1"/>
    <xf numFmtId="0" fontId="57" fillId="58" borderId="23" xfId="0" applyFont="1" applyFill="1" applyBorder="1" applyAlignment="1">
      <alignment horizontal="right"/>
    </xf>
    <xf numFmtId="0" fontId="43" fillId="0" borderId="23" xfId="0" applyFont="1" applyBorder="1" applyAlignment="1">
      <alignment horizontal="left" vertical="top"/>
    </xf>
    <xf numFmtId="0" fontId="87" fillId="0" borderId="23" xfId="0" applyFont="1" applyBorder="1" applyAlignment="1">
      <alignment wrapText="1"/>
    </xf>
    <xf numFmtId="0" fontId="57" fillId="58" borderId="23" xfId="0" applyFont="1" applyFill="1" applyBorder="1" applyAlignment="1">
      <alignment horizontal="right" vertical="center" wrapText="1"/>
    </xf>
    <xf numFmtId="0" fontId="82" fillId="65" borderId="23" xfId="0" applyFont="1" applyFill="1" applyBorder="1" applyAlignment="1">
      <alignment horizontal="right" wrapText="1"/>
    </xf>
    <xf numFmtId="0" fontId="81" fillId="0" borderId="23" xfId="0" applyFont="1" applyBorder="1" applyAlignment="1">
      <alignment horizontal="right" wrapText="1"/>
    </xf>
    <xf numFmtId="0" fontId="77" fillId="0" borderId="23" xfId="0" applyFont="1" applyBorder="1" applyAlignment="1">
      <alignment wrapText="1"/>
    </xf>
    <xf numFmtId="0" fontId="76" fillId="0" borderId="23" xfId="0" applyFont="1" applyBorder="1"/>
    <xf numFmtId="0" fontId="86" fillId="58" borderId="23" xfId="0" applyFont="1" applyFill="1" applyBorder="1" applyAlignment="1">
      <alignment horizontal="right" wrapText="1"/>
    </xf>
    <xf numFmtId="0" fontId="57" fillId="58" borderId="10" xfId="0" applyFont="1" applyFill="1" applyBorder="1" applyAlignment="1">
      <alignment horizontal="right" vertical="top"/>
    </xf>
    <xf numFmtId="0" fontId="43" fillId="0" borderId="10" xfId="0" applyFont="1" applyBorder="1" applyAlignment="1">
      <alignment horizontal="left" vertical="top"/>
    </xf>
    <xf numFmtId="0" fontId="57" fillId="56" borderId="10" xfId="0" applyFont="1" applyFill="1" applyBorder="1" applyAlignment="1">
      <alignment horizontal="right" vertical="top"/>
    </xf>
    <xf numFmtId="0" fontId="58" fillId="0" borderId="10" xfId="0" applyFont="1" applyBorder="1" applyAlignment="1">
      <alignment horizontal="right" vertical="top"/>
    </xf>
    <xf numFmtId="0" fontId="46" fillId="0" borderId="23" xfId="0" applyFont="1" applyBorder="1"/>
    <xf numFmtId="0" fontId="49" fillId="0" borderId="23" xfId="0" applyFont="1" applyBorder="1" applyAlignment="1">
      <alignment horizontal="left" vertical="top" wrapText="1"/>
    </xf>
    <xf numFmtId="0" fontId="63" fillId="0" borderId="23" xfId="0" applyFont="1" applyBorder="1" applyAlignment="1">
      <alignment horizontal="right" vertical="top"/>
    </xf>
    <xf numFmtId="0" fontId="55" fillId="0" borderId="23" xfId="0" applyFont="1" applyBorder="1" applyAlignment="1">
      <alignment horizontal="left" vertical="top" wrapText="1"/>
    </xf>
    <xf numFmtId="0" fontId="45" fillId="0" borderId="23" xfId="0" applyFont="1" applyBorder="1" applyAlignment="1">
      <alignment horizontal="left" vertical="top" wrapText="1"/>
    </xf>
    <xf numFmtId="0" fontId="69" fillId="0" borderId="23" xfId="0" applyFont="1" applyBorder="1" applyAlignment="1">
      <alignment horizontal="left" vertical="top"/>
    </xf>
    <xf numFmtId="165" fontId="58" fillId="0" borderId="23" xfId="0" applyNumberFormat="1" applyFont="1" applyBorder="1"/>
    <xf numFmtId="0" fontId="55" fillId="0" borderId="0" xfId="0" applyFont="1"/>
    <xf numFmtId="0" fontId="58" fillId="0" borderId="23" xfId="551" applyFont="1" applyBorder="1" applyAlignment="1">
      <alignment horizontal="right"/>
    </xf>
    <xf numFmtId="0" fontId="60" fillId="0" borderId="23" xfId="0" applyFont="1" applyBorder="1" applyAlignment="1">
      <alignment horizontal="right"/>
    </xf>
    <xf numFmtId="0" fontId="61" fillId="0" borderId="23" xfId="0" applyFont="1" applyBorder="1" applyAlignment="1">
      <alignment horizontal="right" vertical="center"/>
    </xf>
    <xf numFmtId="0" fontId="71" fillId="0" borderId="23" xfId="0" applyFont="1" applyBorder="1" applyAlignment="1">
      <alignment horizontal="right"/>
    </xf>
    <xf numFmtId="0" fontId="72" fillId="0" borderId="23" xfId="0" applyFont="1" applyBorder="1" applyAlignment="1">
      <alignment horizontal="right"/>
    </xf>
    <xf numFmtId="0" fontId="44" fillId="0" borderId="23" xfId="0" applyFont="1" applyBorder="1" applyAlignment="1">
      <alignment horizontal="left" wrapText="1"/>
    </xf>
    <xf numFmtId="0" fontId="49" fillId="0" borderId="23" xfId="0" applyFont="1" applyBorder="1" applyAlignment="1">
      <alignment vertical="top" wrapText="1"/>
    </xf>
    <xf numFmtId="0" fontId="49" fillId="0" borderId="23" xfId="0" applyFont="1" applyBorder="1" applyAlignment="1">
      <alignment vertical="top"/>
    </xf>
    <xf numFmtId="0" fontId="44" fillId="0" borderId="23" xfId="0" applyFont="1" applyBorder="1" applyAlignment="1">
      <alignment vertical="center" wrapText="1"/>
    </xf>
    <xf numFmtId="0" fontId="46" fillId="0" borderId="23" xfId="0" applyFont="1" applyBorder="1" applyAlignment="1">
      <alignment vertical="center" wrapText="1"/>
    </xf>
    <xf numFmtId="0" fontId="44" fillId="0" borderId="10" xfId="0" applyFont="1" applyBorder="1" applyAlignment="1">
      <alignment wrapText="1"/>
    </xf>
    <xf numFmtId="0" fontId="52" fillId="0" borderId="23" xfId="0" applyFont="1" applyBorder="1" applyAlignment="1">
      <alignment vertical="center" wrapText="1"/>
    </xf>
    <xf numFmtId="0" fontId="68" fillId="0" borderId="23" xfId="0" applyFont="1" applyBorder="1" applyAlignment="1">
      <alignment vertical="center"/>
    </xf>
    <xf numFmtId="0" fontId="66" fillId="0" borderId="23" xfId="0" applyFont="1" applyBorder="1" applyAlignment="1">
      <alignment vertical="center"/>
    </xf>
    <xf numFmtId="0" fontId="67" fillId="0" borderId="23" xfId="0" applyFont="1" applyBorder="1" applyAlignment="1">
      <alignment vertical="center"/>
    </xf>
    <xf numFmtId="0" fontId="51" fillId="0" borderId="23" xfId="0" applyFont="1" applyBorder="1" applyAlignment="1">
      <alignment horizontal="left" wrapText="1"/>
    </xf>
    <xf numFmtId="0" fontId="45" fillId="0" borderId="23" xfId="0" applyFont="1" applyBorder="1" applyAlignment="1">
      <alignment horizontal="left" wrapText="1"/>
    </xf>
    <xf numFmtId="0" fontId="52" fillId="0" borderId="23" xfId="0" applyFont="1" applyBorder="1" applyAlignment="1">
      <alignment horizontal="left" vertical="center" wrapText="1"/>
    </xf>
    <xf numFmtId="0" fontId="45" fillId="0" borderId="23" xfId="0" applyFont="1" applyBorder="1" applyAlignment="1">
      <alignment horizontal="left" vertical="center" wrapText="1"/>
    </xf>
    <xf numFmtId="0" fontId="51" fillId="0" borderId="23" xfId="0" applyFont="1" applyBorder="1" applyAlignment="1">
      <alignment horizontal="left" vertical="center" wrapText="1"/>
    </xf>
    <xf numFmtId="0" fontId="44" fillId="0" borderId="23" xfId="0" applyFont="1" applyBorder="1" applyAlignment="1">
      <alignment horizontal="left" vertical="center" wrapText="1"/>
    </xf>
    <xf numFmtId="0" fontId="52" fillId="0" borderId="23" xfId="0" applyFont="1" applyBorder="1" applyAlignment="1">
      <alignment horizontal="left" wrapText="1"/>
    </xf>
    <xf numFmtId="0" fontId="44" fillId="0" borderId="23" xfId="0" applyFont="1" applyBorder="1" applyAlignment="1">
      <alignment horizontal="left"/>
    </xf>
    <xf numFmtId="0" fontId="52" fillId="0" borderId="23" xfId="0" applyFont="1" applyBorder="1" applyAlignment="1">
      <alignment horizontal="left"/>
    </xf>
    <xf numFmtId="0" fontId="53" fillId="0" borderId="23" xfId="0" applyFont="1" applyBorder="1" applyAlignment="1">
      <alignment horizontal="left" vertical="center"/>
    </xf>
    <xf numFmtId="0" fontId="98" fillId="0" borderId="23" xfId="0" applyFont="1" applyBorder="1"/>
    <xf numFmtId="0" fontId="57" fillId="62" borderId="23" xfId="0" applyFont="1" applyFill="1" applyBorder="1" applyAlignment="1">
      <alignment horizontal="right" vertical="top"/>
    </xf>
    <xf numFmtId="0" fontId="57" fillId="58" borderId="23" xfId="0" applyFont="1" applyFill="1" applyBorder="1" applyAlignment="1">
      <alignment horizontal="right" vertical="top" wrapText="1"/>
    </xf>
    <xf numFmtId="0" fontId="98" fillId="0" borderId="23" xfId="0" applyFont="1" applyBorder="1" applyAlignment="1">
      <alignment wrapText="1"/>
    </xf>
    <xf numFmtId="0" fontId="66" fillId="0" borderId="23" xfId="0" applyFont="1" applyBorder="1" applyAlignment="1">
      <alignment wrapText="1"/>
    </xf>
    <xf numFmtId="0" fontId="68" fillId="0" borderId="23" xfId="0" applyFont="1" applyBorder="1" applyAlignment="1">
      <alignment wrapText="1"/>
    </xf>
    <xf numFmtId="0" fontId="50" fillId="0" borderId="23" xfId="0" applyFont="1" applyBorder="1" applyAlignment="1">
      <alignment wrapText="1"/>
    </xf>
    <xf numFmtId="0" fontId="48" fillId="0" borderId="23" xfId="0" applyFont="1" applyBorder="1" applyAlignment="1">
      <alignment vertical="top"/>
    </xf>
    <xf numFmtId="0" fontId="61" fillId="0" borderId="23" xfId="0" applyFont="1" applyBorder="1" applyAlignment="1">
      <alignment horizontal="left" vertical="top" wrapText="1"/>
    </xf>
    <xf numFmtId="0" fontId="68" fillId="0" borderId="23" xfId="0" applyFont="1" applyBorder="1" applyAlignment="1">
      <alignment horizontal="left" vertical="center" wrapText="1"/>
    </xf>
    <xf numFmtId="0" fontId="98" fillId="0" borderId="0" xfId="0" applyFont="1" applyAlignment="1">
      <alignment wrapText="1"/>
    </xf>
    <xf numFmtId="0" fontId="67" fillId="0" borderId="0" xfId="0" applyFont="1" applyAlignment="1">
      <alignment wrapText="1"/>
    </xf>
    <xf numFmtId="0" fontId="51" fillId="0" borderId="23" xfId="0" applyFont="1" applyBorder="1"/>
    <xf numFmtId="0" fontId="51" fillId="0" borderId="23" xfId="0" applyFont="1" applyBorder="1" applyAlignment="1">
      <alignment horizontal="left"/>
    </xf>
    <xf numFmtId="0" fontId="98" fillId="0" borderId="23" xfId="0" applyFont="1" applyBorder="1" applyAlignment="1">
      <alignment horizontal="left" wrapText="1"/>
    </xf>
    <xf numFmtId="0" fontId="66" fillId="0" borderId="23" xfId="0" applyFont="1" applyBorder="1" applyAlignment="1">
      <alignment horizontal="left" wrapText="1"/>
    </xf>
    <xf numFmtId="0" fontId="68" fillId="0" borderId="23" xfId="0" applyFont="1" applyBorder="1" applyAlignment="1">
      <alignment horizontal="left" wrapText="1"/>
    </xf>
    <xf numFmtId="0" fontId="99" fillId="0" borderId="23" xfId="0" applyFont="1" applyBorder="1"/>
    <xf numFmtId="0" fontId="59" fillId="57" borderId="23" xfId="0" applyFont="1" applyFill="1" applyBorder="1" applyAlignment="1">
      <alignment horizontal="right" vertical="top"/>
    </xf>
    <xf numFmtId="0" fontId="99" fillId="67" borderId="23" xfId="0" applyFont="1" applyFill="1" applyBorder="1"/>
    <xf numFmtId="0" fontId="63" fillId="0" borderId="23" xfId="0" applyFont="1" applyBorder="1" applyAlignment="1">
      <alignment vertical="top" wrapText="1"/>
    </xf>
    <xf numFmtId="0" fontId="57" fillId="56" borderId="23" xfId="0" applyFont="1" applyFill="1" applyBorder="1" applyAlignment="1">
      <alignment vertical="top"/>
    </xf>
    <xf numFmtId="0" fontId="86" fillId="56" borderId="23" xfId="0" applyFont="1" applyFill="1" applyBorder="1" applyAlignment="1">
      <alignment wrapText="1"/>
    </xf>
    <xf numFmtId="0" fontId="86" fillId="58" borderId="23" xfId="0" applyFont="1" applyFill="1" applyBorder="1" applyAlignment="1">
      <alignment wrapText="1"/>
    </xf>
    <xf numFmtId="0" fontId="51" fillId="0" borderId="23" xfId="0" applyFont="1" applyBorder="1" applyAlignment="1">
      <alignment vertical="center"/>
    </xf>
    <xf numFmtId="0" fontId="45" fillId="0" borderId="23" xfId="0" applyFont="1" applyBorder="1" applyAlignment="1">
      <alignment vertical="center"/>
    </xf>
    <xf numFmtId="0" fontId="44" fillId="0" borderId="23" xfId="0" applyFont="1" applyBorder="1" applyAlignment="1">
      <alignment vertical="center"/>
    </xf>
    <xf numFmtId="0" fontId="56" fillId="0" borderId="23" xfId="0" applyFont="1" applyBorder="1" applyAlignment="1">
      <alignment vertical="top"/>
    </xf>
    <xf numFmtId="0" fontId="45" fillId="0" borderId="23" xfId="0" applyFont="1" applyBorder="1" applyAlignment="1">
      <alignment vertical="top"/>
    </xf>
    <xf numFmtId="0" fontId="53" fillId="0" borderId="23" xfId="0" applyFont="1" applyBorder="1" applyAlignment="1">
      <alignment vertical="top"/>
    </xf>
    <xf numFmtId="0" fontId="85" fillId="56" borderId="23" xfId="0" applyFont="1" applyFill="1" applyBorder="1" applyAlignment="1">
      <alignment wrapText="1"/>
    </xf>
    <xf numFmtId="0" fontId="71" fillId="0" borderId="23" xfId="0" applyFont="1" applyBorder="1" applyAlignment="1">
      <alignment wrapText="1"/>
    </xf>
    <xf numFmtId="0" fontId="85" fillId="58" borderId="23" xfId="0" applyFont="1" applyFill="1" applyBorder="1" applyAlignment="1">
      <alignment wrapText="1"/>
    </xf>
    <xf numFmtId="0" fontId="72" fillId="0" borderId="23" xfId="0" applyFont="1" applyBorder="1" applyAlignment="1">
      <alignment wrapText="1"/>
    </xf>
    <xf numFmtId="0" fontId="45" fillId="0" borderId="23" xfId="0" applyFont="1" applyBorder="1"/>
    <xf numFmtId="0" fontId="52" fillId="0" borderId="23" xfId="0" applyFont="1" applyBorder="1"/>
    <xf numFmtId="0" fontId="44" fillId="59" borderId="23" xfId="0" applyFont="1" applyFill="1" applyBorder="1" applyAlignment="1">
      <alignment wrapText="1"/>
    </xf>
    <xf numFmtId="0" fontId="52" fillId="0" borderId="10" xfId="0" applyFont="1" applyBorder="1" applyAlignment="1">
      <alignment wrapText="1"/>
    </xf>
    <xf numFmtId="0" fontId="88" fillId="0" borderId="23" xfId="0" applyFont="1" applyBorder="1" applyAlignment="1">
      <alignment wrapText="1"/>
    </xf>
    <xf numFmtId="0" fontId="59" fillId="0" borderId="23" xfId="0" applyFont="1" applyBorder="1" applyAlignment="1">
      <alignment horizontal="left" vertical="top"/>
    </xf>
    <xf numFmtId="0" fontId="66" fillId="0" borderId="23" xfId="0" applyFont="1" applyBorder="1" applyAlignment="1">
      <alignment vertical="center" wrapText="1"/>
    </xf>
    <xf numFmtId="0" fontId="98" fillId="0" borderId="23" xfId="0" applyFont="1" applyBorder="1" applyAlignment="1">
      <alignment vertical="center" wrapText="1"/>
    </xf>
    <xf numFmtId="0" fontId="67" fillId="0" borderId="23" xfId="0" applyFont="1" applyBorder="1" applyAlignment="1">
      <alignment vertical="center" wrapText="1"/>
    </xf>
    <xf numFmtId="0" fontId="88" fillId="0" borderId="23" xfId="0" applyFont="1" applyBorder="1" applyAlignment="1">
      <alignment vertical="center" wrapText="1"/>
    </xf>
    <xf numFmtId="0" fontId="88" fillId="0" borderId="23" xfId="0" applyFont="1" applyBorder="1"/>
    <xf numFmtId="0" fontId="98" fillId="0" borderId="23" xfId="0" applyFont="1" applyBorder="1" applyAlignment="1">
      <alignment vertical="center"/>
    </xf>
    <xf numFmtId="0" fontId="88" fillId="0" borderId="23" xfId="0" applyFont="1" applyBorder="1" applyAlignment="1">
      <alignment vertical="center"/>
    </xf>
    <xf numFmtId="0" fontId="68" fillId="0" borderId="23" xfId="0" applyFont="1" applyBorder="1" applyAlignment="1">
      <alignment vertical="center" wrapText="1"/>
    </xf>
    <xf numFmtId="0" fontId="60" fillId="57" borderId="23" xfId="0" applyFont="1" applyFill="1" applyBorder="1" applyAlignment="1">
      <alignment horizontal="right" vertical="top"/>
    </xf>
    <xf numFmtId="0" fontId="61" fillId="57" borderId="23" xfId="0" applyFont="1" applyFill="1" applyBorder="1" applyAlignment="1">
      <alignment horizontal="right" vertical="top"/>
    </xf>
    <xf numFmtId="0" fontId="44" fillId="0" borderId="23" xfId="0" applyFont="1" applyBorder="1" applyAlignment="1">
      <alignment horizontal="left" vertical="top"/>
    </xf>
    <xf numFmtId="0" fontId="85" fillId="58" borderId="23" xfId="0" applyFont="1" applyFill="1" applyBorder="1" applyAlignment="1">
      <alignment horizontal="right"/>
    </xf>
    <xf numFmtId="0" fontId="101" fillId="0" borderId="23" xfId="0" applyFont="1" applyBorder="1" applyAlignment="1">
      <alignment wrapText="1"/>
    </xf>
    <xf numFmtId="0" fontId="45" fillId="0" borderId="23" xfId="0" applyFont="1" applyBorder="1" applyAlignment="1">
      <alignment horizontal="left" vertical="top"/>
    </xf>
    <xf numFmtId="0" fontId="45" fillId="0" borderId="25" xfId="0" applyFont="1" applyBorder="1" applyAlignment="1">
      <alignment wrapText="1"/>
    </xf>
    <xf numFmtId="0" fontId="45" fillId="0" borderId="21" xfId="0" applyFont="1" applyBorder="1" applyAlignment="1">
      <alignment wrapText="1"/>
    </xf>
    <xf numFmtId="0" fontId="51" fillId="0" borderId="23" xfId="582" applyFont="1" applyBorder="1" applyAlignment="1">
      <alignment horizontal="left" vertical="top"/>
    </xf>
    <xf numFmtId="0" fontId="59" fillId="0" borderId="23" xfId="0" applyFont="1" applyBorder="1" applyAlignment="1">
      <alignment horizontal="right" vertical="top" wrapText="1"/>
    </xf>
    <xf numFmtId="0" fontId="59" fillId="0" borderId="23" xfId="0" applyFont="1" applyBorder="1" applyAlignment="1">
      <alignment vertical="top"/>
    </xf>
    <xf numFmtId="0" fontId="57" fillId="58" borderId="23" xfId="0" applyFont="1" applyFill="1" applyBorder="1" applyAlignment="1">
      <alignment vertical="top"/>
    </xf>
    <xf numFmtId="0" fontId="55" fillId="0" borderId="23" xfId="582" applyFont="1" applyBorder="1" applyAlignment="1">
      <alignment horizontal="left" vertical="top"/>
    </xf>
    <xf numFmtId="0" fontId="0" fillId="0" borderId="23" xfId="0" applyBorder="1" applyAlignment="1">
      <alignment vertical="top"/>
    </xf>
    <xf numFmtId="0" fontId="45" fillId="0" borderId="21" xfId="0" applyFont="1" applyBorder="1" applyAlignment="1">
      <alignment vertical="center" wrapText="1"/>
    </xf>
    <xf numFmtId="0" fontId="52" fillId="0" borderId="27" xfId="0" applyFont="1" applyBorder="1" applyAlignment="1">
      <alignment vertical="center" wrapText="1"/>
    </xf>
    <xf numFmtId="0" fontId="51" fillId="0" borderId="27" xfId="0" applyFont="1" applyBorder="1"/>
    <xf numFmtId="0" fontId="51" fillId="0" borderId="27" xfId="0" applyFont="1" applyBorder="1" applyAlignment="1">
      <alignment vertical="center" wrapText="1"/>
    </xf>
    <xf numFmtId="0" fontId="51" fillId="0" borderId="28" xfId="0" applyFont="1" applyBorder="1" applyAlignment="1">
      <alignment vertical="center" wrapText="1"/>
    </xf>
    <xf numFmtId="0" fontId="59" fillId="0" borderId="22" xfId="0" applyFont="1" applyBorder="1" applyAlignment="1">
      <alignment horizontal="right"/>
    </xf>
    <xf numFmtId="0" fontId="59" fillId="0" borderId="25" xfId="0" applyFont="1" applyBorder="1" applyAlignment="1">
      <alignment horizontal="right"/>
    </xf>
    <xf numFmtId="0" fontId="45" fillId="0" borderId="26" xfId="0" applyFont="1" applyBorder="1" applyAlignment="1">
      <alignment wrapText="1"/>
    </xf>
    <xf numFmtId="0" fontId="51" fillId="0" borderId="27" xfId="0" applyFont="1" applyBorder="1" applyAlignment="1">
      <alignment wrapText="1"/>
    </xf>
    <xf numFmtId="0" fontId="44" fillId="0" borderId="27" xfId="0" applyFont="1" applyBorder="1"/>
    <xf numFmtId="0" fontId="44" fillId="57" borderId="27" xfId="0" applyFont="1" applyFill="1" applyBorder="1"/>
    <xf numFmtId="0" fontId="55" fillId="0" borderId="24" xfId="0" applyFont="1" applyBorder="1" applyAlignment="1">
      <alignment vertical="top"/>
    </xf>
    <xf numFmtId="0" fontId="25" fillId="0" borderId="23" xfId="0" applyFont="1" applyBorder="1" applyAlignment="1">
      <alignment vertical="center"/>
    </xf>
    <xf numFmtId="0" fontId="71" fillId="0" borderId="23" xfId="0" applyFont="1" applyBorder="1" applyAlignment="1">
      <alignment horizontal="right" vertical="center" wrapText="1"/>
    </xf>
    <xf numFmtId="0" fontId="82" fillId="56" borderId="23" xfId="0" applyFont="1" applyFill="1" applyBorder="1" applyAlignment="1">
      <alignment horizontal="right" vertical="center"/>
    </xf>
    <xf numFmtId="0" fontId="72" fillId="0" borderId="23" xfId="0" applyFont="1" applyBorder="1" applyAlignment="1">
      <alignment horizontal="right" vertical="center"/>
    </xf>
    <xf numFmtId="0" fontId="72" fillId="0" borderId="23" xfId="0" applyFont="1" applyBorder="1" applyAlignment="1">
      <alignment horizontal="right" vertical="center" wrapText="1"/>
    </xf>
    <xf numFmtId="0" fontId="44" fillId="0" borderId="28" xfId="0" applyFont="1" applyBorder="1"/>
    <xf numFmtId="0" fontId="65" fillId="0" borderId="23" xfId="0" applyFont="1" applyBorder="1"/>
    <xf numFmtId="0" fontId="47" fillId="55" borderId="23" xfId="0" applyFont="1" applyFill="1" applyBorder="1" applyAlignment="1">
      <alignment horizontal="center"/>
    </xf>
    <xf numFmtId="49" fontId="47" fillId="55" borderId="23" xfId="0" applyNumberFormat="1" applyFont="1" applyFill="1" applyBorder="1" applyAlignment="1">
      <alignment horizontal="center"/>
    </xf>
    <xf numFmtId="0" fontId="57" fillId="55" borderId="23" xfId="0" applyFont="1" applyFill="1" applyBorder="1" applyAlignment="1">
      <alignment horizontal="right"/>
    </xf>
    <xf numFmtId="49" fontId="49" fillId="0" borderId="23" xfId="0" applyNumberFormat="1" applyFont="1" applyBorder="1" applyAlignment="1">
      <alignment vertical="top"/>
    </xf>
    <xf numFmtId="0" fontId="63" fillId="0" borderId="23" xfId="0" applyFont="1" applyBorder="1" applyAlignment="1">
      <alignment horizontal="right" wrapText="1"/>
    </xf>
    <xf numFmtId="0" fontId="62" fillId="0" borderId="23" xfId="0" applyFont="1" applyBorder="1" applyAlignment="1">
      <alignment horizontal="right"/>
    </xf>
    <xf numFmtId="49" fontId="43" fillId="0" borderId="23" xfId="0" applyNumberFormat="1" applyFont="1" applyBorder="1"/>
    <xf numFmtId="0" fontId="58" fillId="57" borderId="10" xfId="0" applyFont="1" applyFill="1" applyBorder="1" applyAlignment="1">
      <alignment horizontal="right" vertical="top"/>
    </xf>
    <xf numFmtId="0" fontId="51" fillId="0" borderId="29" xfId="0" applyFont="1" applyBorder="1" applyAlignment="1">
      <alignment vertical="center" wrapText="1"/>
    </xf>
    <xf numFmtId="0" fontId="52" fillId="0" borderId="29" xfId="0" applyFont="1" applyBorder="1" applyAlignment="1">
      <alignment vertical="center" wrapText="1"/>
    </xf>
    <xf numFmtId="0" fontId="0" fillId="0" borderId="27" xfId="0" applyBorder="1"/>
    <xf numFmtId="0" fontId="57" fillId="58" borderId="23" xfId="0" applyFont="1" applyFill="1" applyBorder="1"/>
    <xf numFmtId="0" fontId="85" fillId="62" borderId="23" xfId="0" applyFont="1" applyFill="1" applyBorder="1" applyAlignment="1">
      <alignment horizontal="right" wrapText="1"/>
    </xf>
    <xf numFmtId="0" fontId="44" fillId="57" borderId="23" xfId="0" applyFont="1" applyFill="1" applyBorder="1"/>
    <xf numFmtId="0" fontId="57" fillId="56" borderId="23" xfId="0" applyFont="1" applyFill="1" applyBorder="1" applyAlignment="1">
      <alignment horizontal="right" vertical="top" wrapText="1"/>
    </xf>
    <xf numFmtId="0" fontId="57" fillId="62" borderId="23" xfId="0" applyFont="1" applyFill="1" applyBorder="1" applyAlignment="1">
      <alignment horizontal="right" vertical="top" wrapText="1"/>
    </xf>
    <xf numFmtId="0" fontId="25" fillId="0" borderId="23" xfId="0" applyFont="1" applyBorder="1" applyAlignment="1">
      <alignment horizontal="left" vertical="top"/>
    </xf>
    <xf numFmtId="0" fontId="67" fillId="66" borderId="23" xfId="0" applyFont="1" applyFill="1" applyBorder="1" applyAlignment="1">
      <alignment vertical="center" wrapText="1"/>
    </xf>
    <xf numFmtId="0" fontId="66" fillId="66" borderId="23" xfId="0" applyFont="1" applyFill="1" applyBorder="1" applyAlignment="1">
      <alignment vertical="center" wrapText="1"/>
    </xf>
    <xf numFmtId="0" fontId="68" fillId="66" borderId="23" xfId="0" applyFont="1" applyFill="1" applyBorder="1" applyAlignment="1">
      <alignment vertical="center" wrapText="1"/>
    </xf>
    <xf numFmtId="0" fontId="102" fillId="0" borderId="23" xfId="581" applyFont="1" applyBorder="1"/>
    <xf numFmtId="0" fontId="103" fillId="0" borderId="23" xfId="0" applyFont="1" applyBorder="1" applyAlignment="1">
      <alignment horizontal="left"/>
    </xf>
    <xf numFmtId="0" fontId="71" fillId="0" borderId="23" xfId="0" applyFont="1" applyBorder="1" applyAlignment="1">
      <alignment horizontal="right" wrapText="1"/>
    </xf>
    <xf numFmtId="0" fontId="85" fillId="56" borderId="23" xfId="0" applyFont="1" applyFill="1" applyBorder="1" applyAlignment="1">
      <alignment horizontal="right"/>
    </xf>
    <xf numFmtId="0" fontId="104" fillId="0" borderId="23" xfId="581" applyFont="1" applyBorder="1" applyAlignment="1">
      <alignment horizontal="left" vertical="top"/>
    </xf>
    <xf numFmtId="0" fontId="47" fillId="55" borderId="23" xfId="0" applyFont="1" applyFill="1" applyBorder="1" applyAlignment="1">
      <alignment horizontal="right"/>
    </xf>
    <xf numFmtId="0" fontId="44" fillId="57" borderId="23" xfId="0" applyFont="1" applyFill="1" applyBorder="1" applyAlignment="1">
      <alignment wrapText="1"/>
    </xf>
    <xf numFmtId="0" fontId="89" fillId="0" borderId="23" xfId="0" applyFont="1" applyBorder="1" applyAlignment="1">
      <alignment wrapText="1"/>
    </xf>
    <xf numFmtId="0" fontId="43" fillId="0" borderId="23" xfId="0" applyFont="1" applyBorder="1" applyAlignment="1">
      <alignment horizontal="right"/>
    </xf>
    <xf numFmtId="0" fontId="87" fillId="0" borderId="23" xfId="0" applyFont="1" applyBorder="1"/>
    <xf numFmtId="0" fontId="46" fillId="55" borderId="23" xfId="0" applyFont="1" applyFill="1" applyBorder="1" applyAlignment="1">
      <alignment horizontal="center"/>
    </xf>
    <xf numFmtId="0" fontId="47" fillId="55" borderId="23" xfId="0" applyFont="1" applyFill="1" applyBorder="1" applyAlignment="1">
      <alignment vertical="top"/>
    </xf>
    <xf numFmtId="0" fontId="47" fillId="55" borderId="23" xfId="0" applyFont="1" applyFill="1" applyBorder="1" applyAlignment="1">
      <alignment horizontal="left" vertical="top"/>
    </xf>
    <xf numFmtId="0" fontId="85" fillId="56" borderId="23" xfId="0" applyFont="1" applyFill="1" applyBorder="1" applyAlignment="1">
      <alignment horizontal="right" wrapText="1"/>
    </xf>
    <xf numFmtId="0" fontId="84" fillId="0" borderId="23" xfId="0" applyFont="1" applyBorder="1" applyAlignment="1">
      <alignment vertical="center" wrapText="1"/>
    </xf>
    <xf numFmtId="0" fontId="59" fillId="57" borderId="23" xfId="0" applyFont="1" applyFill="1" applyBorder="1" applyAlignment="1">
      <alignment wrapText="1"/>
    </xf>
    <xf numFmtId="0" fontId="43" fillId="59" borderId="23" xfId="0" applyFont="1" applyFill="1" applyBorder="1" applyAlignment="1">
      <alignment vertical="center"/>
    </xf>
    <xf numFmtId="0" fontId="46" fillId="59" borderId="23" xfId="0" applyFont="1" applyFill="1" applyBorder="1" applyAlignment="1">
      <alignment horizontal="left" vertical="top"/>
    </xf>
    <xf numFmtId="0" fontId="43" fillId="59" borderId="23" xfId="0" applyFont="1" applyFill="1" applyBorder="1" applyAlignment="1">
      <alignment vertical="top"/>
    </xf>
    <xf numFmtId="0" fontId="43" fillId="59" borderId="23" xfId="0" applyFont="1" applyFill="1" applyBorder="1" applyAlignment="1">
      <alignment horizontal="left" vertical="top"/>
    </xf>
    <xf numFmtId="0" fontId="43" fillId="0" borderId="23" xfId="0" applyFont="1" applyBorder="1" applyAlignment="1">
      <alignment vertical="top"/>
    </xf>
    <xf numFmtId="0" fontId="62" fillId="0" borderId="23" xfId="0" applyFont="1" applyBorder="1" applyAlignment="1">
      <alignment horizontal="right" vertical="center"/>
    </xf>
    <xf numFmtId="0" fontId="47" fillId="55" borderId="23" xfId="0" applyFont="1" applyFill="1" applyBorder="1" applyAlignment="1">
      <alignment horizontal="left"/>
    </xf>
    <xf numFmtId="0" fontId="58" fillId="0" borderId="23" xfId="0" applyFont="1" applyBorder="1" applyAlignment="1">
      <alignment vertical="top" wrapText="1"/>
    </xf>
    <xf numFmtId="0" fontId="43" fillId="0" borderId="23" xfId="0" applyFont="1" applyBorder="1" applyAlignment="1">
      <alignment horizontal="left"/>
    </xf>
    <xf numFmtId="0" fontId="57" fillId="55" borderId="23" xfId="0" applyFont="1" applyFill="1" applyBorder="1" applyAlignment="1">
      <alignment horizontal="center"/>
    </xf>
    <xf numFmtId="0" fontId="62" fillId="0" borderId="23" xfId="0" applyFont="1" applyBorder="1"/>
    <xf numFmtId="0" fontId="43" fillId="59" borderId="23" xfId="0" applyFont="1" applyFill="1" applyBorder="1"/>
    <xf numFmtId="0" fontId="45" fillId="0" borderId="23" xfId="0" applyFont="1" applyBorder="1" applyAlignment="1">
      <alignment vertical="center" wrapText="1"/>
    </xf>
    <xf numFmtId="0" fontId="51" fillId="0" borderId="23" xfId="0" applyFont="1" applyBorder="1" applyAlignment="1">
      <alignment vertical="center" wrapText="1"/>
    </xf>
    <xf numFmtId="0" fontId="105" fillId="0" borderId="23" xfId="582" applyFont="1" applyBorder="1" applyAlignment="1">
      <alignment horizontal="left" vertical="top"/>
    </xf>
    <xf numFmtId="0" fontId="44" fillId="57" borderId="28" xfId="0" applyFont="1" applyFill="1" applyBorder="1"/>
    <xf numFmtId="0" fontId="46" fillId="0" borderId="30" xfId="0" applyFont="1" applyBorder="1" applyAlignment="1">
      <alignment horizontal="left" vertical="top"/>
    </xf>
    <xf numFmtId="0" fontId="85" fillId="58" borderId="23" xfId="0" applyFont="1" applyFill="1" applyBorder="1" applyAlignment="1">
      <alignment horizontal="right" wrapText="1"/>
    </xf>
    <xf numFmtId="0" fontId="72" fillId="0" borderId="23" xfId="0" applyFont="1" applyBorder="1" applyAlignment="1">
      <alignment horizontal="right" wrapText="1"/>
    </xf>
    <xf numFmtId="0" fontId="67" fillId="59" borderId="23" xfId="0" applyFont="1" applyFill="1" applyBorder="1" applyAlignment="1">
      <alignment wrapText="1"/>
    </xf>
    <xf numFmtId="0" fontId="98" fillId="59" borderId="23" xfId="0" applyFont="1" applyFill="1" applyBorder="1" applyAlignment="1">
      <alignment wrapText="1"/>
    </xf>
    <xf numFmtId="0" fontId="45" fillId="59" borderId="23" xfId="0" applyFont="1" applyFill="1" applyBorder="1" applyAlignment="1">
      <alignment wrapText="1"/>
    </xf>
    <xf numFmtId="0" fontId="46" fillId="0" borderId="30" xfId="0" applyFont="1" applyBorder="1" applyAlignment="1">
      <alignment vertical="top"/>
    </xf>
    <xf numFmtId="0" fontId="48" fillId="0" borderId="30" xfId="582" applyFont="1" applyBorder="1" applyAlignment="1">
      <alignment horizontal="left" vertical="top"/>
    </xf>
    <xf numFmtId="0" fontId="58" fillId="0" borderId="30" xfId="0" applyFont="1" applyBorder="1" applyAlignment="1">
      <alignment horizontal="right" wrapText="1"/>
    </xf>
    <xf numFmtId="0" fontId="50" fillId="0" borderId="30" xfId="582" applyFont="1" applyBorder="1" applyAlignment="1">
      <alignment horizontal="left" vertical="top"/>
    </xf>
    <xf numFmtId="0" fontId="59" fillId="0" borderId="30" xfId="0" applyFont="1" applyBorder="1" applyAlignment="1">
      <alignment horizontal="right" wrapText="1"/>
    </xf>
    <xf numFmtId="0" fontId="44" fillId="0" borderId="30" xfId="0" applyFont="1" applyBorder="1" applyAlignment="1">
      <alignment wrapText="1"/>
    </xf>
    <xf numFmtId="0" fontId="98" fillId="0" borderId="30" xfId="0" applyFont="1" applyBorder="1" applyAlignment="1">
      <alignment wrapText="1"/>
    </xf>
    <xf numFmtId="0" fontId="66" fillId="0" borderId="30" xfId="0" applyFont="1" applyBorder="1" applyAlignment="1">
      <alignment wrapText="1"/>
    </xf>
    <xf numFmtId="0" fontId="67" fillId="0" borderId="30" xfId="0" applyFont="1" applyBorder="1" applyAlignment="1">
      <alignment wrapText="1"/>
    </xf>
    <xf numFmtId="0" fontId="68" fillId="0" borderId="30" xfId="0" applyFont="1" applyBorder="1" applyAlignment="1">
      <alignment wrapText="1"/>
    </xf>
    <xf numFmtId="0" fontId="84" fillId="0" borderId="0" xfId="0" applyFont="1"/>
    <xf numFmtId="0" fontId="57" fillId="56" borderId="23" xfId="0" applyFont="1" applyFill="1" applyBorder="1" applyAlignment="1">
      <alignment horizontal="right" vertical="top"/>
    </xf>
    <xf numFmtId="0" fontId="45" fillId="0" borderId="0" xfId="0" applyFont="1"/>
    <xf numFmtId="0" fontId="64" fillId="0" borderId="23" xfId="0" applyFont="1" applyBorder="1" applyAlignment="1">
      <alignment horizontal="right" vertical="top"/>
    </xf>
    <xf numFmtId="0" fontId="43" fillId="0" borderId="33" xfId="0" applyFont="1" applyBorder="1"/>
    <xf numFmtId="0" fontId="43" fillId="0" borderId="34" xfId="0" applyFont="1" applyBorder="1"/>
    <xf numFmtId="0" fontId="43" fillId="0" borderId="35" xfId="0" applyFont="1" applyBorder="1"/>
    <xf numFmtId="0" fontId="43" fillId="0" borderId="26" xfId="0" applyFont="1" applyBorder="1"/>
    <xf numFmtId="0" fontId="52" fillId="0" borderId="24" xfId="0" applyFont="1" applyBorder="1" applyAlignment="1">
      <alignment wrapText="1"/>
    </xf>
    <xf numFmtId="0" fontId="45" fillId="0" borderId="24" xfId="0" applyFont="1" applyBorder="1" applyAlignment="1">
      <alignment wrapText="1"/>
    </xf>
    <xf numFmtId="0" fontId="44" fillId="0" borderId="24" xfId="0" applyFont="1" applyBorder="1" applyAlignment="1">
      <alignment wrapText="1"/>
    </xf>
    <xf numFmtId="0" fontId="43" fillId="0" borderId="24" xfId="0" applyFont="1" applyBorder="1"/>
    <xf numFmtId="0" fontId="43" fillId="0" borderId="10" xfId="0" applyFont="1" applyBorder="1"/>
    <xf numFmtId="0" fontId="43" fillId="0" borderId="36" xfId="0" applyFont="1" applyBorder="1"/>
    <xf numFmtId="0" fontId="43" fillId="0" borderId="37" xfId="0" applyFont="1" applyBorder="1"/>
    <xf numFmtId="0" fontId="58" fillId="0" borderId="24" xfId="0" applyFont="1" applyBorder="1" applyAlignment="1">
      <alignment horizontal="right" vertical="top"/>
    </xf>
    <xf numFmtId="0" fontId="52" fillId="0" borderId="27" xfId="0" applyFont="1" applyBorder="1" applyAlignment="1">
      <alignment wrapText="1"/>
    </xf>
    <xf numFmtId="0" fontId="45" fillId="0" borderId="27" xfId="0" applyFont="1" applyBorder="1" applyAlignment="1">
      <alignment wrapText="1"/>
    </xf>
    <xf numFmtId="0" fontId="44" fillId="0" borderId="27" xfId="0" applyFont="1" applyBorder="1" applyAlignment="1">
      <alignment wrapText="1"/>
    </xf>
    <xf numFmtId="0" fontId="58" fillId="0" borderId="23" xfId="0" applyFont="1" applyBorder="1" applyAlignment="1">
      <alignment horizontal="right" vertical="top" wrapText="1"/>
    </xf>
    <xf numFmtId="0" fontId="63" fillId="0" borderId="23" xfId="0" applyFont="1" applyBorder="1" applyAlignment="1">
      <alignment horizontal="right" vertical="top" wrapText="1"/>
    </xf>
    <xf numFmtId="0" fontId="74" fillId="0" borderId="23" xfId="0" applyFont="1" applyBorder="1" applyAlignment="1">
      <alignment horizontal="right" vertical="top"/>
    </xf>
    <xf numFmtId="0" fontId="69" fillId="0" borderId="23" xfId="0" applyFont="1" applyBorder="1"/>
    <xf numFmtId="0" fontId="57" fillId="0" borderId="23" xfId="0" applyFont="1" applyBorder="1" applyAlignment="1">
      <alignment horizontal="right" vertical="top" wrapText="1"/>
    </xf>
    <xf numFmtId="0" fontId="57" fillId="0" borderId="23" xfId="0" applyFont="1" applyBorder="1" applyAlignment="1">
      <alignment horizontal="right" vertical="top"/>
    </xf>
    <xf numFmtId="0" fontId="70" fillId="0" borderId="23" xfId="0" applyFont="1" applyBorder="1" applyAlignment="1">
      <alignment horizontal="right" vertical="top"/>
    </xf>
    <xf numFmtId="0" fontId="98" fillId="0" borderId="23" xfId="0" applyFont="1" applyBorder="1" applyAlignment="1">
      <alignment horizontal="left" vertical="center" wrapText="1"/>
    </xf>
    <xf numFmtId="0" fontId="67" fillId="0" borderId="23" xfId="0" applyFont="1" applyBorder="1" applyAlignment="1">
      <alignment horizontal="left" vertical="center" wrapText="1"/>
    </xf>
    <xf numFmtId="0" fontId="28" fillId="0" borderId="23" xfId="0" applyFont="1" applyBorder="1" applyAlignment="1">
      <alignment wrapText="1"/>
    </xf>
    <xf numFmtId="0" fontId="94" fillId="0" borderId="23" xfId="0" applyFont="1" applyBorder="1"/>
    <xf numFmtId="0" fontId="108" fillId="0" borderId="23" xfId="0" applyFont="1" applyBorder="1" applyAlignment="1">
      <alignment wrapText="1"/>
    </xf>
    <xf numFmtId="0" fontId="71" fillId="0" borderId="23" xfId="0" applyFont="1" applyBorder="1"/>
    <xf numFmtId="0" fontId="72" fillId="0" borderId="23" xfId="0" applyFont="1" applyBorder="1"/>
    <xf numFmtId="0" fontId="82" fillId="68" borderId="38" xfId="0" applyFont="1" applyFill="1" applyBorder="1" applyAlignment="1">
      <alignment wrapText="1"/>
    </xf>
    <xf numFmtId="0" fontId="98" fillId="0" borderId="26" xfId="0" applyFont="1" applyBorder="1" applyAlignment="1">
      <alignment wrapText="1"/>
    </xf>
    <xf numFmtId="0" fontId="66" fillId="0" borderId="26" xfId="0" applyFont="1" applyBorder="1" applyAlignment="1">
      <alignment wrapText="1"/>
    </xf>
    <xf numFmtId="0" fontId="67" fillId="0" borderId="26" xfId="0" applyFont="1" applyBorder="1" applyAlignment="1">
      <alignment wrapText="1"/>
    </xf>
    <xf numFmtId="0" fontId="77" fillId="0" borderId="26" xfId="0" applyFont="1" applyBorder="1" applyAlignment="1">
      <alignment wrapText="1"/>
    </xf>
    <xf numFmtId="0" fontId="71" fillId="0" borderId="39" xfId="0" applyFont="1" applyBorder="1" applyAlignment="1">
      <alignment wrapText="1"/>
    </xf>
    <xf numFmtId="0" fontId="98" fillId="0" borderId="40" xfId="0" applyFont="1" applyBorder="1" applyAlignment="1">
      <alignment wrapText="1"/>
    </xf>
    <xf numFmtId="0" fontId="66" fillId="0" borderId="40" xfId="0" applyFont="1" applyBorder="1" applyAlignment="1">
      <alignment wrapText="1"/>
    </xf>
    <xf numFmtId="0" fontId="67" fillId="0" borderId="40" xfId="0" applyFont="1" applyBorder="1" applyAlignment="1">
      <alignment wrapText="1"/>
    </xf>
    <xf numFmtId="0" fontId="77" fillId="0" borderId="40" xfId="0" applyFont="1" applyBorder="1" applyAlignment="1">
      <alignment wrapText="1"/>
    </xf>
    <xf numFmtId="0" fontId="82" fillId="69" borderId="38" xfId="0" applyFont="1" applyFill="1" applyBorder="1" applyAlignment="1">
      <alignment wrapText="1"/>
    </xf>
    <xf numFmtId="0" fontId="68" fillId="0" borderId="41" xfId="0" applyFont="1" applyBorder="1" applyAlignment="1">
      <alignment wrapText="1"/>
    </xf>
    <xf numFmtId="0" fontId="72" fillId="0" borderId="39" xfId="0" applyFont="1" applyBorder="1" applyAlignment="1">
      <alignment wrapText="1"/>
    </xf>
    <xf numFmtId="0" fontId="68" fillId="0" borderId="42" xfId="0" applyFont="1" applyBorder="1" applyAlignment="1">
      <alignment wrapText="1"/>
    </xf>
    <xf numFmtId="0" fontId="68" fillId="0" borderId="26" xfId="0" applyFont="1" applyBorder="1" applyAlignment="1">
      <alignment wrapText="1"/>
    </xf>
    <xf numFmtId="0" fontId="68" fillId="0" borderId="40" xfId="0" applyFont="1" applyBorder="1" applyAlignment="1">
      <alignment wrapText="1"/>
    </xf>
    <xf numFmtId="0" fontId="76" fillId="0" borderId="40" xfId="0" applyFont="1" applyBorder="1" applyAlignment="1">
      <alignment wrapText="1"/>
    </xf>
    <xf numFmtId="0" fontId="52" fillId="66" borderId="27" xfId="0" applyFont="1" applyFill="1" applyBorder="1" applyAlignment="1">
      <alignment wrapText="1"/>
    </xf>
    <xf numFmtId="0" fontId="45" fillId="66" borderId="27" xfId="0" applyFont="1" applyFill="1" applyBorder="1" applyAlignment="1">
      <alignment wrapText="1"/>
    </xf>
    <xf numFmtId="0" fontId="44" fillId="66" borderId="27" xfId="0" applyFont="1" applyFill="1" applyBorder="1" applyAlignment="1">
      <alignment wrapText="1"/>
    </xf>
    <xf numFmtId="0" fontId="51" fillId="66" borderId="27" xfId="0" applyFont="1" applyFill="1" applyBorder="1" applyAlignment="1">
      <alignment wrapText="1"/>
    </xf>
    <xf numFmtId="0" fontId="55" fillId="0" borderId="23" xfId="0" applyFont="1" applyBorder="1"/>
    <xf numFmtId="0" fontId="45" fillId="0" borderId="10" xfId="0" applyFont="1" applyBorder="1" applyAlignment="1">
      <alignment wrapText="1"/>
    </xf>
    <xf numFmtId="0" fontId="50" fillId="0" borderId="23" xfId="0" applyFont="1" applyBorder="1" applyAlignment="1">
      <alignment vertical="top"/>
    </xf>
    <xf numFmtId="0" fontId="100" fillId="0" borderId="23" xfId="0" applyFont="1" applyBorder="1"/>
    <xf numFmtId="0" fontId="110" fillId="0" borderId="23" xfId="0" applyFont="1" applyBorder="1"/>
    <xf numFmtId="0" fontId="48" fillId="0" borderId="23" xfId="0" applyFont="1" applyBorder="1" applyAlignment="1">
      <alignment horizontal="center"/>
    </xf>
    <xf numFmtId="0" fontId="45" fillId="0" borderId="23" xfId="0" applyFont="1" applyBorder="1" applyAlignment="1">
      <alignment horizontal="center"/>
    </xf>
    <xf numFmtId="0" fontId="111" fillId="0" borderId="23" xfId="0" applyFont="1" applyBorder="1" applyAlignment="1">
      <alignment horizontal="center"/>
    </xf>
    <xf numFmtId="0" fontId="44" fillId="0" borderId="23" xfId="0" applyFont="1" applyBorder="1" applyAlignment="1">
      <alignment vertical="top"/>
    </xf>
    <xf numFmtId="0" fontId="51" fillId="0" borderId="23" xfId="0" applyFont="1" applyBorder="1" applyAlignment="1">
      <alignment vertical="top"/>
    </xf>
    <xf numFmtId="0" fontId="57" fillId="56" borderId="25" xfId="0" applyFont="1" applyFill="1" applyBorder="1" applyAlignment="1">
      <alignment vertical="center"/>
    </xf>
    <xf numFmtId="0" fontId="58" fillId="0" borderId="25" xfId="0" applyFont="1" applyBorder="1" applyAlignment="1">
      <alignment vertical="center"/>
    </xf>
    <xf numFmtId="0" fontId="58" fillId="0" borderId="25" xfId="0" applyFont="1" applyBorder="1" applyAlignment="1">
      <alignment horizontal="right" vertical="center" wrapText="1"/>
    </xf>
    <xf numFmtId="0" fontId="57" fillId="58" borderId="25" xfId="0" applyFont="1" applyFill="1" applyBorder="1" applyAlignment="1">
      <alignment horizontal="right" wrapText="1"/>
    </xf>
    <xf numFmtId="0" fontId="59" fillId="0" borderId="25" xfId="0" applyFont="1" applyBorder="1" applyAlignment="1">
      <alignment horizontal="right" wrapText="1"/>
    </xf>
    <xf numFmtId="0" fontId="112" fillId="0" borderId="23" xfId="0" applyFont="1" applyBorder="1" applyAlignment="1">
      <alignment vertical="center" wrapText="1"/>
    </xf>
    <xf numFmtId="0" fontId="113" fillId="0" borderId="23" xfId="0" applyFont="1" applyBorder="1" applyAlignment="1">
      <alignment vertical="center" wrapText="1"/>
    </xf>
    <xf numFmtId="0" fontId="114" fillId="0" borderId="23" xfId="0" applyFont="1" applyBorder="1" applyAlignment="1">
      <alignment vertical="center" wrapText="1"/>
    </xf>
    <xf numFmtId="0" fontId="46" fillId="0" borderId="0" xfId="0" applyFont="1"/>
    <xf numFmtId="0" fontId="45" fillId="0" borderId="0" xfId="0" applyFont="1" applyAlignment="1">
      <alignment horizontal="right"/>
    </xf>
    <xf numFmtId="0" fontId="52" fillId="0" borderId="0" xfId="0" applyFont="1"/>
    <xf numFmtId="0" fontId="44" fillId="0" borderId="0" xfId="0" applyFont="1" applyAlignment="1">
      <alignment horizontal="left"/>
    </xf>
    <xf numFmtId="0" fontId="46" fillId="0" borderId="25" xfId="0" applyFont="1" applyBorder="1" applyAlignment="1">
      <alignment horizontal="left"/>
    </xf>
    <xf numFmtId="0" fontId="115" fillId="0" borderId="23" xfId="0" applyFont="1" applyBorder="1" applyAlignment="1">
      <alignment vertical="center" wrapText="1"/>
    </xf>
    <xf numFmtId="0" fontId="46" fillId="0" borderId="0" xfId="0" applyFont="1" applyAlignment="1">
      <alignment horizontal="left"/>
    </xf>
    <xf numFmtId="0" fontId="100" fillId="0" borderId="0" xfId="0" applyFont="1"/>
    <xf numFmtId="0" fontId="58" fillId="0" borderId="0" xfId="0" applyFont="1" applyAlignment="1">
      <alignment horizontal="right"/>
    </xf>
    <xf numFmtId="0" fontId="48" fillId="0" borderId="30" xfId="0" applyFont="1" applyBorder="1" applyAlignment="1">
      <alignment horizontal="left" vertical="top"/>
    </xf>
    <xf numFmtId="0" fontId="49" fillId="0" borderId="30" xfId="0" applyFont="1" applyBorder="1" applyAlignment="1">
      <alignment vertical="top"/>
    </xf>
    <xf numFmtId="0" fontId="57" fillId="56" borderId="30" xfId="0" applyFont="1" applyFill="1" applyBorder="1" applyAlignment="1">
      <alignment horizontal="right" wrapText="1"/>
    </xf>
    <xf numFmtId="0" fontId="52" fillId="0" borderId="30" xfId="0" applyFont="1" applyBorder="1" applyAlignment="1">
      <alignment vertical="center" wrapText="1"/>
    </xf>
    <xf numFmtId="0" fontId="45" fillId="0" borderId="30" xfId="0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58" fillId="0" borderId="30" xfId="0" applyFont="1" applyBorder="1" applyAlignment="1">
      <alignment horizontal="right" vertical="center"/>
    </xf>
    <xf numFmtId="0" fontId="52" fillId="0" borderId="30" xfId="0" applyFont="1" applyBorder="1" applyAlignment="1">
      <alignment horizontal="left" vertical="center" wrapText="1"/>
    </xf>
    <xf numFmtId="0" fontId="45" fillId="0" borderId="30" xfId="0" applyFont="1" applyBorder="1" applyAlignment="1">
      <alignment horizontal="left" vertical="center" wrapText="1"/>
    </xf>
    <xf numFmtId="0" fontId="44" fillId="0" borderId="30" xfId="0" applyFont="1" applyBorder="1" applyAlignment="1">
      <alignment horizontal="left" vertical="center" wrapText="1"/>
    </xf>
    <xf numFmtId="0" fontId="58" fillId="0" borderId="30" xfId="0" applyFont="1" applyBorder="1" applyAlignment="1">
      <alignment wrapText="1"/>
    </xf>
    <xf numFmtId="0" fontId="58" fillId="0" borderId="30" xfId="0" applyFont="1" applyBorder="1" applyAlignment="1">
      <alignment vertical="center"/>
    </xf>
    <xf numFmtId="0" fontId="58" fillId="0" borderId="30" xfId="0" applyFont="1" applyBorder="1"/>
    <xf numFmtId="0" fontId="44" fillId="57" borderId="30" xfId="0" applyFont="1" applyFill="1" applyBorder="1" applyAlignment="1">
      <alignment horizontal="left" vertical="center" wrapText="1"/>
    </xf>
    <xf numFmtId="0" fontId="52" fillId="0" borderId="30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/>
    </xf>
    <xf numFmtId="0" fontId="52" fillId="0" borderId="30" xfId="0" applyFont="1" applyBorder="1" applyAlignment="1">
      <alignment vertical="center"/>
    </xf>
    <xf numFmtId="0" fontId="44" fillId="0" borderId="30" xfId="0" applyFont="1" applyBorder="1" applyAlignment="1">
      <alignment vertical="center"/>
    </xf>
    <xf numFmtId="0" fontId="50" fillId="0" borderId="30" xfId="0" applyFont="1" applyBorder="1" applyAlignment="1">
      <alignment horizontal="left" vertical="top"/>
    </xf>
    <xf numFmtId="0" fontId="57" fillId="58" borderId="30" xfId="0" applyFont="1" applyFill="1" applyBorder="1" applyAlignment="1">
      <alignment horizontal="right" wrapText="1"/>
    </xf>
    <xf numFmtId="0" fontId="51" fillId="0" borderId="30" xfId="0" applyFont="1" applyBorder="1" applyAlignment="1">
      <alignment horizontal="left" vertical="center" wrapText="1"/>
    </xf>
    <xf numFmtId="0" fontId="59" fillId="0" borderId="30" xfId="0" applyFont="1" applyBorder="1" applyAlignment="1">
      <alignment wrapText="1"/>
    </xf>
    <xf numFmtId="0" fontId="52" fillId="57" borderId="23" xfId="0" applyFont="1" applyFill="1" applyBorder="1" applyAlignment="1">
      <alignment wrapText="1"/>
    </xf>
    <xf numFmtId="0" fontId="44" fillId="0" borderId="44" xfId="0" applyFont="1" applyBorder="1" applyAlignment="1">
      <alignment wrapText="1"/>
    </xf>
    <xf numFmtId="0" fontId="52" fillId="0" borderId="45" xfId="0" applyFont="1" applyBorder="1" applyAlignment="1">
      <alignment wrapText="1"/>
    </xf>
    <xf numFmtId="0" fontId="48" fillId="57" borderId="25" xfId="0" applyFont="1" applyFill="1" applyBorder="1" applyAlignment="1">
      <alignment horizontal="left" vertical="top"/>
    </xf>
    <xf numFmtId="0" fontId="52" fillId="0" borderId="26" xfId="0" applyFont="1" applyBorder="1" applyAlignment="1">
      <alignment wrapText="1"/>
    </xf>
    <xf numFmtId="0" fontId="43" fillId="0" borderId="23" xfId="0" applyFont="1" applyBorder="1" applyAlignment="1">
      <alignment horizontal="left" vertical="top" wrapText="1"/>
    </xf>
    <xf numFmtId="0" fontId="50" fillId="0" borderId="30" xfId="582" applyFont="1" applyBorder="1" applyAlignment="1">
      <alignment horizontal="left" vertical="top" wrapText="1"/>
    </xf>
    <xf numFmtId="0" fontId="58" fillId="0" borderId="25" xfId="0" applyFont="1" applyBorder="1" applyAlignment="1">
      <alignment wrapText="1"/>
    </xf>
    <xf numFmtId="0" fontId="116" fillId="63" borderId="23" xfId="0" applyFont="1" applyFill="1" applyBorder="1" applyAlignment="1">
      <alignment horizontal="right" vertical="top"/>
    </xf>
    <xf numFmtId="0" fontId="116" fillId="64" borderId="23" xfId="0" applyFont="1" applyFill="1" applyBorder="1" applyAlignment="1">
      <alignment horizontal="right" vertical="top"/>
    </xf>
    <xf numFmtId="0" fontId="70" fillId="63" borderId="25" xfId="0" applyFont="1" applyFill="1" applyBorder="1" applyAlignment="1">
      <alignment horizontal="right" vertical="top"/>
    </xf>
    <xf numFmtId="0" fontId="60" fillId="0" borderId="25" xfId="0" applyFont="1" applyBorder="1" applyAlignment="1">
      <alignment horizontal="right" vertical="top"/>
    </xf>
    <xf numFmtId="0" fontId="51" fillId="0" borderId="10" xfId="0" applyFont="1" applyBorder="1" applyAlignment="1">
      <alignment wrapText="1"/>
    </xf>
    <xf numFmtId="0" fontId="49" fillId="0" borderId="30" xfId="0" applyFont="1" applyBorder="1" applyAlignment="1">
      <alignment horizontal="left" vertical="top"/>
    </xf>
    <xf numFmtId="0" fontId="54" fillId="0" borderId="30" xfId="0" applyFont="1" applyBorder="1" applyAlignment="1">
      <alignment horizontal="left" vertical="top"/>
    </xf>
    <xf numFmtId="0" fontId="58" fillId="0" borderId="23" xfId="0" applyFont="1" applyBorder="1" applyAlignment="1">
      <alignment vertical="center"/>
    </xf>
    <xf numFmtId="0" fontId="57" fillId="58" borderId="23" xfId="0" applyFont="1" applyFill="1" applyBorder="1" applyAlignment="1">
      <alignment vertical="center"/>
    </xf>
    <xf numFmtId="0" fontId="59" fillId="0" borderId="23" xfId="0" applyFont="1" applyBorder="1" applyAlignment="1">
      <alignment vertical="center"/>
    </xf>
    <xf numFmtId="0" fontId="106" fillId="0" borderId="23" xfId="0" applyFont="1" applyBorder="1" applyAlignment="1">
      <alignment horizontal="right"/>
    </xf>
    <xf numFmtId="0" fontId="43" fillId="59" borderId="23" xfId="0" applyFont="1" applyFill="1" applyBorder="1" applyAlignment="1">
      <alignment horizontal="right"/>
    </xf>
    <xf numFmtId="0" fontId="58" fillId="0" borderId="25" xfId="0" applyFont="1" applyBorder="1" applyAlignment="1">
      <alignment horizontal="right" vertical="center"/>
    </xf>
    <xf numFmtId="0" fontId="64" fillId="0" borderId="23" xfId="0" applyFont="1" applyBorder="1" applyAlignment="1">
      <alignment horizontal="right" vertical="top" wrapText="1"/>
    </xf>
    <xf numFmtId="0" fontId="57" fillId="58" borderId="23" xfId="0" applyFont="1" applyFill="1" applyBorder="1" applyAlignment="1">
      <alignment horizontal="right" vertical="top"/>
    </xf>
    <xf numFmtId="0" fontId="46" fillId="0" borderId="24" xfId="0" applyFont="1" applyBorder="1" applyAlignment="1">
      <alignment vertical="top" wrapText="1"/>
    </xf>
    <xf numFmtId="0" fontId="98" fillId="0" borderId="24" xfId="0" applyFont="1" applyBorder="1" applyAlignment="1">
      <alignment wrapText="1"/>
    </xf>
    <xf numFmtId="0" fontId="66" fillId="0" borderId="24" xfId="0" applyFont="1" applyBorder="1" applyAlignment="1">
      <alignment wrapText="1"/>
    </xf>
    <xf numFmtId="0" fontId="67" fillId="0" borderId="24" xfId="0" applyFont="1" applyBorder="1" applyAlignment="1">
      <alignment wrapText="1"/>
    </xf>
    <xf numFmtId="0" fontId="43" fillId="0" borderId="24" xfId="0" applyFont="1" applyBorder="1" applyAlignment="1">
      <alignment vertical="center"/>
    </xf>
    <xf numFmtId="0" fontId="98" fillId="0" borderId="10" xfId="0" applyFont="1" applyBorder="1" applyAlignment="1">
      <alignment wrapText="1"/>
    </xf>
    <xf numFmtId="0" fontId="66" fillId="0" borderId="10" xfId="0" applyFont="1" applyBorder="1" applyAlignment="1">
      <alignment wrapText="1"/>
    </xf>
    <xf numFmtId="0" fontId="67" fillId="0" borderId="10" xfId="0" applyFont="1" applyBorder="1" applyAlignment="1">
      <alignment wrapText="1"/>
    </xf>
    <xf numFmtId="0" fontId="43" fillId="0" borderId="10" xfId="0" applyFont="1" applyBorder="1" applyAlignment="1">
      <alignment vertical="center"/>
    </xf>
    <xf numFmtId="0" fontId="115" fillId="0" borderId="23" xfId="0" applyFont="1" applyBorder="1" applyAlignment="1">
      <alignment wrapText="1"/>
    </xf>
    <xf numFmtId="0" fontId="118" fillId="0" borderId="23" xfId="0" applyFont="1" applyBorder="1" applyAlignment="1">
      <alignment wrapText="1"/>
    </xf>
    <xf numFmtId="0" fontId="119" fillId="0" borderId="23" xfId="0" applyFont="1" applyBorder="1"/>
    <xf numFmtId="0" fontId="48" fillId="0" borderId="23" xfId="0" applyFont="1" applyBorder="1"/>
    <xf numFmtId="0" fontId="85" fillId="56" borderId="23" xfId="0" applyFont="1" applyFill="1" applyBorder="1"/>
    <xf numFmtId="0" fontId="50" fillId="0" borderId="30" xfId="0" applyFont="1" applyBorder="1" applyAlignment="1">
      <alignment horizontal="left" vertical="center"/>
    </xf>
    <xf numFmtId="0" fontId="85" fillId="58" borderId="23" xfId="0" applyFont="1" applyFill="1" applyBorder="1"/>
    <xf numFmtId="0" fontId="52" fillId="0" borderId="23" xfId="0" applyFont="1" applyBorder="1" applyAlignment="1">
      <alignment vertical="center"/>
    </xf>
    <xf numFmtId="0" fontId="45" fillId="0" borderId="23" xfId="0" applyFont="1" applyBorder="1" applyAlignment="1">
      <alignment horizontal="left" vertical="center"/>
    </xf>
    <xf numFmtId="0" fontId="44" fillId="0" borderId="23" xfId="0" applyFont="1" applyBorder="1" applyAlignment="1">
      <alignment horizontal="left" vertical="center"/>
    </xf>
    <xf numFmtId="0" fontId="119" fillId="0" borderId="23" xfId="0" applyFont="1" applyBorder="1" applyAlignment="1">
      <alignment vertical="center"/>
    </xf>
    <xf numFmtId="0" fontId="51" fillId="0" borderId="24" xfId="0" applyFont="1" applyBorder="1" applyAlignment="1">
      <alignment wrapText="1"/>
    </xf>
    <xf numFmtId="0" fontId="71" fillId="0" borderId="10" xfId="0" applyFont="1" applyBorder="1" applyAlignment="1">
      <alignment wrapText="1"/>
    </xf>
    <xf numFmtId="0" fontId="98" fillId="0" borderId="47" xfId="0" applyFont="1" applyBorder="1" applyAlignment="1">
      <alignment wrapText="1"/>
    </xf>
    <xf numFmtId="0" fontId="66" fillId="0" borderId="47" xfId="0" applyFont="1" applyBorder="1" applyAlignment="1">
      <alignment wrapText="1"/>
    </xf>
    <xf numFmtId="0" fontId="67" fillId="0" borderId="47" xfId="0" applyFont="1" applyBorder="1" applyAlignment="1">
      <alignment wrapText="1"/>
    </xf>
    <xf numFmtId="0" fontId="82" fillId="68" borderId="23" xfId="0" applyFont="1" applyFill="1" applyBorder="1" applyAlignment="1">
      <alignment wrapText="1"/>
    </xf>
    <xf numFmtId="0" fontId="71" fillId="0" borderId="10" xfId="0" applyFont="1" applyBorder="1"/>
    <xf numFmtId="0" fontId="71" fillId="0" borderId="46" xfId="0" applyFont="1" applyBorder="1"/>
    <xf numFmtId="0" fontId="82" fillId="68" borderId="23" xfId="0" applyFont="1" applyFill="1" applyBorder="1"/>
    <xf numFmtId="0" fontId="120" fillId="68" borderId="10" xfId="0" applyFont="1" applyFill="1" applyBorder="1"/>
    <xf numFmtId="0" fontId="82" fillId="69" borderId="46" xfId="0" applyFont="1" applyFill="1" applyBorder="1" applyAlignment="1">
      <alignment wrapText="1"/>
    </xf>
    <xf numFmtId="0" fontId="72" fillId="0" borderId="10" xfId="0" applyFont="1" applyBorder="1" applyAlignment="1">
      <alignment wrapText="1"/>
    </xf>
    <xf numFmtId="0" fontId="68" fillId="0" borderId="47" xfId="0" applyFont="1" applyBorder="1" applyAlignment="1">
      <alignment wrapText="1"/>
    </xf>
    <xf numFmtId="0" fontId="66" fillId="0" borderId="48" xfId="0" applyFont="1" applyBorder="1" applyAlignment="1">
      <alignment wrapText="1"/>
    </xf>
    <xf numFmtId="0" fontId="67" fillId="0" borderId="49" xfId="0" applyFont="1" applyBorder="1" applyAlignment="1">
      <alignment wrapText="1"/>
    </xf>
    <xf numFmtId="0" fontId="66" fillId="0" borderId="50" xfId="0" applyFont="1" applyBorder="1" applyAlignment="1">
      <alignment wrapText="1"/>
    </xf>
    <xf numFmtId="0" fontId="67" fillId="0" borderId="46" xfId="0" applyFont="1" applyBorder="1" applyAlignment="1">
      <alignment wrapText="1"/>
    </xf>
    <xf numFmtId="0" fontId="82" fillId="69" borderId="10" xfId="0" applyFont="1" applyFill="1" applyBorder="1" applyAlignment="1">
      <alignment wrapText="1"/>
    </xf>
    <xf numFmtId="0" fontId="67" fillId="0" borderId="48" xfId="0" applyFont="1" applyBorder="1" applyAlignment="1">
      <alignment wrapText="1"/>
    </xf>
    <xf numFmtId="0" fontId="72" fillId="0" borderId="46" xfId="0" applyFont="1" applyBorder="1" applyAlignment="1">
      <alignment wrapText="1"/>
    </xf>
    <xf numFmtId="0" fontId="76" fillId="0" borderId="23" xfId="0" applyFont="1" applyBorder="1" applyAlignment="1">
      <alignment horizontal="right" vertical="top"/>
    </xf>
    <xf numFmtId="0" fontId="67" fillId="0" borderId="23" xfId="0" applyFont="1" applyBorder="1" applyAlignment="1">
      <alignment horizontal="left" vertical="top"/>
    </xf>
    <xf numFmtId="0" fontId="77" fillId="0" borderId="23" xfId="0" applyFont="1" applyBorder="1" applyAlignment="1">
      <alignment horizontal="left" vertical="top"/>
    </xf>
    <xf numFmtId="0" fontId="98" fillId="0" borderId="55" xfId="0" applyFont="1" applyBorder="1" applyAlignment="1">
      <alignment wrapText="1"/>
    </xf>
    <xf numFmtId="0" fontId="66" fillId="0" borderId="55" xfId="0" applyFont="1" applyBorder="1" applyAlignment="1">
      <alignment wrapText="1"/>
    </xf>
    <xf numFmtId="0" fontId="67" fillId="0" borderId="55" xfId="0" applyFont="1" applyBorder="1" applyAlignment="1">
      <alignment wrapText="1"/>
    </xf>
    <xf numFmtId="0" fontId="68" fillId="0" borderId="55" xfId="0" applyFont="1" applyBorder="1" applyAlignment="1">
      <alignment wrapText="1"/>
    </xf>
    <xf numFmtId="0" fontId="46" fillId="0" borderId="24" xfId="0" applyFont="1" applyBorder="1" applyAlignment="1">
      <alignment horizontal="left" vertical="top"/>
    </xf>
    <xf numFmtId="0" fontId="55" fillId="0" borderId="24" xfId="0" applyFont="1" applyBorder="1" applyAlignment="1">
      <alignment horizontal="left" vertical="top"/>
    </xf>
    <xf numFmtId="0" fontId="49" fillId="0" borderId="24" xfId="0" applyFont="1" applyBorder="1" applyAlignment="1">
      <alignment horizontal="left" vertical="top"/>
    </xf>
    <xf numFmtId="0" fontId="45" fillId="0" borderId="26" xfId="0" applyFont="1" applyBorder="1" applyAlignment="1">
      <alignment horizontal="left" wrapText="1"/>
    </xf>
    <xf numFmtId="0" fontId="51" fillId="72" borderId="23" xfId="0" applyFont="1" applyFill="1" applyBorder="1" applyAlignment="1">
      <alignment wrapText="1"/>
    </xf>
    <xf numFmtId="0" fontId="57" fillId="0" borderId="23" xfId="0" applyFont="1" applyBorder="1" applyAlignment="1">
      <alignment horizontal="right" vertical="center"/>
    </xf>
    <xf numFmtId="0" fontId="59" fillId="0" borderId="24" xfId="0" applyFont="1" applyBorder="1" applyAlignment="1">
      <alignment horizontal="right" vertical="center"/>
    </xf>
    <xf numFmtId="0" fontId="63" fillId="0" borderId="24" xfId="0" applyFont="1" applyBorder="1" applyAlignment="1">
      <alignment horizontal="right" vertical="top"/>
    </xf>
    <xf numFmtId="0" fontId="46" fillId="0" borderId="10" xfId="0" applyFont="1" applyBorder="1" applyAlignment="1">
      <alignment horizontal="left" vertical="top"/>
    </xf>
    <xf numFmtId="0" fontId="63" fillId="0" borderId="23" xfId="0" applyFont="1" applyBorder="1" applyAlignment="1">
      <alignment horizontal="right" vertical="top"/>
    </xf>
    <xf numFmtId="0" fontId="0" fillId="0" borderId="23" xfId="0" applyBorder="1" applyAlignment="1">
      <alignment horizontal="right" vertical="top"/>
    </xf>
    <xf numFmtId="0" fontId="53" fillId="0" borderId="23" xfId="0" applyFont="1" applyBorder="1" applyAlignment="1">
      <alignment horizontal="left" vertical="top"/>
    </xf>
    <xf numFmtId="0" fontId="46" fillId="0" borderId="23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48" fillId="0" borderId="23" xfId="0" applyFont="1" applyBorder="1" applyAlignment="1">
      <alignment horizontal="left" vertical="top"/>
    </xf>
    <xf numFmtId="0" fontId="49" fillId="0" borderId="23" xfId="0" applyFont="1" applyBorder="1" applyAlignment="1">
      <alignment horizontal="left" vertical="top"/>
    </xf>
    <xf numFmtId="0" fontId="58" fillId="0" borderId="23" xfId="0" applyFont="1" applyBorder="1" applyAlignment="1">
      <alignment horizontal="right" vertical="top"/>
    </xf>
    <xf numFmtId="0" fontId="91" fillId="0" borderId="23" xfId="0" applyFont="1" applyBorder="1" applyAlignment="1">
      <alignment horizontal="right" vertical="top"/>
    </xf>
    <xf numFmtId="0" fontId="0" fillId="0" borderId="23" xfId="0" applyBorder="1" applyAlignment="1">
      <alignment horizontal="left" vertical="top"/>
    </xf>
    <xf numFmtId="0" fontId="55" fillId="0" borderId="23" xfId="0" applyFont="1" applyBorder="1" applyAlignment="1">
      <alignment horizontal="left" vertical="top"/>
    </xf>
    <xf numFmtId="0" fontId="57" fillId="62" borderId="23" xfId="0" applyFont="1" applyFill="1" applyBorder="1" applyAlignment="1">
      <alignment horizontal="right" vertical="top"/>
    </xf>
    <xf numFmtId="0" fontId="97" fillId="62" borderId="23" xfId="0" applyFont="1" applyFill="1" applyBorder="1" applyAlignment="1">
      <alignment horizontal="right" vertical="top"/>
    </xf>
    <xf numFmtId="0" fontId="50" fillId="0" borderId="23" xfId="0" applyFont="1" applyBorder="1" applyAlignment="1">
      <alignment horizontal="left" vertical="top"/>
    </xf>
    <xf numFmtId="0" fontId="57" fillId="58" borderId="23" xfId="0" applyFont="1" applyFill="1" applyBorder="1" applyAlignment="1">
      <alignment horizontal="right" vertical="top"/>
    </xf>
    <xf numFmtId="0" fontId="97" fillId="58" borderId="23" xfId="0" applyFont="1" applyFill="1" applyBorder="1" applyAlignment="1">
      <alignment horizontal="right" vertical="top"/>
    </xf>
    <xf numFmtId="0" fontId="59" fillId="0" borderId="23" xfId="0" applyFont="1" applyBorder="1" applyAlignment="1">
      <alignment horizontal="right" vertical="top"/>
    </xf>
    <xf numFmtId="0" fontId="2" fillId="0" borderId="23" xfId="0" applyFont="1" applyBorder="1" applyAlignment="1">
      <alignment horizontal="right" vertical="top"/>
    </xf>
    <xf numFmtId="0" fontId="45" fillId="0" borderId="23" xfId="0" applyFont="1" applyBorder="1" applyAlignment="1">
      <alignment vertical="top"/>
    </xf>
    <xf numFmtId="0" fontId="49" fillId="0" borderId="23" xfId="0" applyFont="1" applyBorder="1" applyAlignment="1">
      <alignment horizontal="left" vertical="top" wrapText="1"/>
    </xf>
    <xf numFmtId="0" fontId="85" fillId="56" borderId="23" xfId="0" applyFont="1" applyFill="1" applyBorder="1" applyAlignment="1">
      <alignment horizontal="right" vertical="top"/>
    </xf>
    <xf numFmtId="0" fontId="71" fillId="0" borderId="23" xfId="0" applyFont="1" applyBorder="1" applyAlignment="1">
      <alignment horizontal="right" vertical="top"/>
    </xf>
    <xf numFmtId="0" fontId="55" fillId="0" borderId="23" xfId="0" applyFont="1" applyBorder="1" applyAlignment="1">
      <alignment horizontal="left" vertical="top" wrapText="1"/>
    </xf>
    <xf numFmtId="0" fontId="46" fillId="0" borderId="23" xfId="0" applyFont="1" applyBorder="1" applyAlignment="1">
      <alignment horizontal="left" vertical="top" wrapText="1"/>
    </xf>
    <xf numFmtId="0" fontId="44" fillId="0" borderId="23" xfId="0" applyFont="1" applyBorder="1" applyAlignment="1">
      <alignment horizontal="left" vertical="top"/>
    </xf>
    <xf numFmtId="0" fontId="63" fillId="0" borderId="23" xfId="0" applyFont="1" applyBorder="1" applyAlignment="1">
      <alignment horizontal="right" vertical="top" wrapText="1"/>
    </xf>
    <xf numFmtId="0" fontId="0" fillId="0" borderId="23" xfId="0" applyBorder="1" applyAlignment="1">
      <alignment horizontal="right" vertical="top" wrapText="1"/>
    </xf>
    <xf numFmtId="0" fontId="51" fillId="0" borderId="23" xfId="0" applyFont="1" applyBorder="1" applyAlignment="1">
      <alignment vertical="top"/>
    </xf>
    <xf numFmtId="0" fontId="85" fillId="58" borderId="23" xfId="0" applyFont="1" applyFill="1" applyBorder="1" applyAlignment="1">
      <alignment horizontal="right" vertical="top"/>
    </xf>
    <xf numFmtId="0" fontId="85" fillId="62" borderId="23" xfId="0" applyFont="1" applyFill="1" applyBorder="1" applyAlignment="1">
      <alignment horizontal="right" vertical="top"/>
    </xf>
    <xf numFmtId="0" fontId="55" fillId="0" borderId="23" xfId="0" applyFont="1" applyBorder="1" applyAlignment="1">
      <alignment vertical="top"/>
    </xf>
    <xf numFmtId="0" fontId="76" fillId="0" borderId="23" xfId="0" applyFont="1" applyBorder="1" applyAlignment="1">
      <alignment horizontal="right" vertical="top"/>
    </xf>
    <xf numFmtId="0" fontId="46" fillId="0" borderId="24" xfId="0" applyFont="1" applyBorder="1" applyAlignment="1">
      <alignment horizontal="left" vertical="top"/>
    </xf>
    <xf numFmtId="0" fontId="46" fillId="0" borderId="10" xfId="0" applyFont="1" applyBorder="1" applyAlignment="1">
      <alignment horizontal="left" vertical="top"/>
    </xf>
    <xf numFmtId="0" fontId="48" fillId="0" borderId="24" xfId="0" applyFont="1" applyBorder="1" applyAlignment="1">
      <alignment horizontal="left" vertical="top"/>
    </xf>
    <xf numFmtId="0" fontId="48" fillId="0" borderId="10" xfId="0" applyFont="1" applyBorder="1" applyAlignment="1">
      <alignment horizontal="left" vertical="top"/>
    </xf>
    <xf numFmtId="0" fontId="49" fillId="0" borderId="24" xfId="0" applyFont="1" applyBorder="1" applyAlignment="1">
      <alignment horizontal="left" vertical="top" wrapText="1"/>
    </xf>
    <xf numFmtId="0" fontId="49" fillId="0" borderId="10" xfId="0" applyFont="1" applyBorder="1" applyAlignment="1">
      <alignment horizontal="left" vertical="top" wrapText="1"/>
    </xf>
    <xf numFmtId="0" fontId="57" fillId="56" borderId="24" xfId="0" applyFont="1" applyFill="1" applyBorder="1" applyAlignment="1">
      <alignment horizontal="right" vertical="top" wrapText="1"/>
    </xf>
    <xf numFmtId="0" fontId="57" fillId="56" borderId="10" xfId="0" applyFont="1" applyFill="1" applyBorder="1" applyAlignment="1">
      <alignment horizontal="right" vertical="top" wrapText="1"/>
    </xf>
    <xf numFmtId="0" fontId="63" fillId="57" borderId="23" xfId="0" applyFont="1" applyFill="1" applyBorder="1" applyAlignment="1">
      <alignment horizontal="right" vertical="top"/>
    </xf>
    <xf numFmtId="0" fontId="45" fillId="0" borderId="23" xfId="0" applyFont="1" applyBorder="1" applyAlignment="1">
      <alignment horizontal="left" vertical="top"/>
    </xf>
    <xf numFmtId="0" fontId="58" fillId="0" borderId="23" xfId="0" applyFont="1" applyBorder="1" applyAlignment="1">
      <alignment horizontal="right" vertical="top" wrapText="1"/>
    </xf>
    <xf numFmtId="0" fontId="56" fillId="0" borderId="23" xfId="0" applyFont="1" applyBorder="1" applyAlignment="1">
      <alignment horizontal="left" vertical="top"/>
    </xf>
    <xf numFmtId="0" fontId="76" fillId="0" borderId="11" xfId="0" applyFont="1" applyBorder="1" applyAlignment="1">
      <alignment wrapText="1"/>
    </xf>
    <xf numFmtId="0" fontId="76" fillId="0" borderId="10" xfId="0" applyFont="1" applyBorder="1" applyAlignment="1">
      <alignment wrapText="1"/>
    </xf>
    <xf numFmtId="0" fontId="57" fillId="58" borderId="23" xfId="0" applyFont="1" applyFill="1" applyBorder="1" applyAlignment="1">
      <alignment horizontal="right" vertical="top" wrapText="1"/>
    </xf>
    <xf numFmtId="0" fontId="59" fillId="0" borderId="23" xfId="0" applyFont="1" applyBorder="1" applyAlignment="1">
      <alignment horizontal="right" vertical="top" wrapText="1"/>
    </xf>
    <xf numFmtId="0" fontId="82" fillId="68" borderId="24" xfId="0" applyFont="1" applyFill="1" applyBorder="1" applyAlignment="1">
      <alignment wrapText="1"/>
    </xf>
    <xf numFmtId="0" fontId="82" fillId="68" borderId="11" xfId="0" applyFont="1" applyFill="1" applyBorder="1" applyAlignment="1">
      <alignment wrapText="1"/>
    </xf>
    <xf numFmtId="0" fontId="82" fillId="68" borderId="10" xfId="0" applyFont="1" applyFill="1" applyBorder="1" applyAlignment="1">
      <alignment wrapText="1"/>
    </xf>
    <xf numFmtId="0" fontId="57" fillId="62" borderId="23" xfId="0" applyFont="1" applyFill="1" applyBorder="1" applyAlignment="1">
      <alignment horizontal="right" vertical="top" wrapText="1"/>
    </xf>
    <xf numFmtId="0" fontId="71" fillId="0" borderId="11" xfId="0" applyFont="1" applyBorder="1" applyAlignment="1">
      <alignment wrapText="1"/>
    </xf>
    <xf numFmtId="0" fontId="71" fillId="0" borderId="10" xfId="0" applyFont="1" applyBorder="1" applyAlignment="1">
      <alignment wrapText="1"/>
    </xf>
    <xf numFmtId="0" fontId="73" fillId="56" borderId="23" xfId="0" applyFont="1" applyFill="1" applyBorder="1" applyAlignment="1">
      <alignment horizontal="center"/>
    </xf>
    <xf numFmtId="0" fontId="82" fillId="70" borderId="24" xfId="0" applyFont="1" applyFill="1" applyBorder="1" applyAlignment="1">
      <alignment wrapText="1"/>
    </xf>
    <xf numFmtId="0" fontId="82" fillId="70" borderId="11" xfId="0" applyFont="1" applyFill="1" applyBorder="1" applyAlignment="1">
      <alignment wrapText="1"/>
    </xf>
    <xf numFmtId="0" fontId="82" fillId="70" borderId="10" xfId="0" applyFont="1" applyFill="1" applyBorder="1" applyAlignment="1">
      <alignment wrapText="1"/>
    </xf>
    <xf numFmtId="0" fontId="69" fillId="0" borderId="23" xfId="0" applyFont="1" applyBorder="1" applyAlignment="1">
      <alignment horizontal="left" vertical="top"/>
    </xf>
    <xf numFmtId="0" fontId="42" fillId="62" borderId="23" xfId="0" applyFont="1" applyFill="1" applyBorder="1" applyAlignment="1">
      <alignment horizontal="right" vertical="top" wrapText="1"/>
    </xf>
    <xf numFmtId="0" fontId="94" fillId="0" borderId="23" xfId="0" applyFont="1" applyBorder="1" applyAlignment="1">
      <alignment horizontal="left" vertical="top"/>
    </xf>
    <xf numFmtId="0" fontId="93" fillId="0" borderId="23" xfId="0" applyFont="1" applyBorder="1" applyAlignment="1">
      <alignment horizontal="right" vertical="top" wrapText="1"/>
    </xf>
    <xf numFmtId="0" fontId="69" fillId="0" borderId="23" xfId="0" applyFont="1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57" fillId="56" borderId="23" xfId="0" applyFont="1" applyFill="1" applyBorder="1" applyAlignment="1">
      <alignment horizontal="right" vertical="top" wrapText="1"/>
    </xf>
    <xf numFmtId="0" fontId="57" fillId="56" borderId="23" xfId="0" applyFont="1" applyFill="1" applyBorder="1" applyAlignment="1">
      <alignment horizontal="right" vertical="top"/>
    </xf>
    <xf numFmtId="0" fontId="97" fillId="56" borderId="23" xfId="0" applyFont="1" applyFill="1" applyBorder="1" applyAlignment="1">
      <alignment horizontal="right" vertical="top"/>
    </xf>
    <xf numFmtId="0" fontId="55" fillId="0" borderId="23" xfId="582" applyFont="1" applyBorder="1" applyAlignment="1">
      <alignment horizontal="left" vertical="top"/>
    </xf>
    <xf numFmtId="0" fontId="57" fillId="0" borderId="23" xfId="0" applyFont="1" applyBorder="1" applyAlignment="1">
      <alignment horizontal="right" vertical="top"/>
    </xf>
    <xf numFmtId="0" fontId="46" fillId="0" borderId="23" xfId="569" applyFont="1" applyBorder="1" applyAlignment="1">
      <alignment horizontal="left" vertical="top"/>
    </xf>
    <xf numFmtId="0" fontId="50" fillId="0" borderId="23" xfId="581" applyFont="1" applyBorder="1" applyAlignment="1">
      <alignment horizontal="left" vertical="top" wrapText="1"/>
    </xf>
    <xf numFmtId="0" fontId="64" fillId="0" borderId="23" xfId="0" applyFont="1" applyBorder="1" applyAlignment="1">
      <alignment horizontal="right" vertical="top"/>
    </xf>
    <xf numFmtId="0" fontId="55" fillId="0" borderId="23" xfId="582" applyFont="1" applyBorder="1" applyAlignment="1">
      <alignment horizontal="left" vertical="top" wrapText="1"/>
    </xf>
    <xf numFmtId="0" fontId="44" fillId="0" borderId="23" xfId="0" applyFont="1" applyBorder="1" applyAlignment="1">
      <alignment horizontal="left" vertical="top" wrapText="1"/>
    </xf>
    <xf numFmtId="0" fontId="57" fillId="0" borderId="23" xfId="0" applyFont="1" applyBorder="1" applyAlignment="1">
      <alignment horizontal="right" vertical="top" wrapText="1"/>
    </xf>
    <xf numFmtId="0" fontId="60" fillId="0" borderId="23" xfId="0" applyFont="1" applyBorder="1" applyAlignment="1">
      <alignment horizontal="right" vertical="top"/>
    </xf>
    <xf numFmtId="49" fontId="44" fillId="0" borderId="23" xfId="0" applyNumberFormat="1" applyFont="1" applyBorder="1" applyAlignment="1">
      <alignment horizontal="left" vertical="top"/>
    </xf>
    <xf numFmtId="0" fontId="43" fillId="0" borderId="23" xfId="0" applyFont="1" applyBorder="1" applyAlignment="1">
      <alignment horizontal="left" vertical="top"/>
    </xf>
    <xf numFmtId="0" fontId="46" fillId="0" borderId="23" xfId="0" applyFont="1" applyBorder="1" applyAlignment="1">
      <alignment vertical="top" wrapText="1"/>
    </xf>
    <xf numFmtId="0" fontId="46" fillId="0" borderId="23" xfId="0" applyFont="1" applyBorder="1" applyAlignment="1">
      <alignment vertical="top"/>
    </xf>
    <xf numFmtId="0" fontId="46" fillId="0" borderId="23" xfId="0" applyFont="1" applyBorder="1" applyAlignment="1">
      <alignment horizontal="right" vertical="top" wrapText="1"/>
    </xf>
    <xf numFmtId="0" fontId="50" fillId="0" borderId="23" xfId="582" applyFont="1" applyBorder="1" applyAlignment="1">
      <alignment horizontal="left" vertical="top"/>
    </xf>
    <xf numFmtId="0" fontId="67" fillId="0" borderId="23" xfId="0" applyFont="1" applyBorder="1" applyAlignment="1">
      <alignment horizontal="left" vertical="top" wrapText="1"/>
    </xf>
    <xf numFmtId="0" fontId="72" fillId="0" borderId="23" xfId="0" applyFont="1" applyBorder="1" applyAlignment="1">
      <alignment horizontal="right" vertical="top" wrapText="1"/>
    </xf>
    <xf numFmtId="0" fontId="72" fillId="58" borderId="23" xfId="0" applyFont="1" applyFill="1" applyBorder="1" applyAlignment="1">
      <alignment horizontal="right" vertical="top" wrapText="1"/>
    </xf>
    <xf numFmtId="0" fontId="51" fillId="0" borderId="23" xfId="0" applyFont="1" applyBorder="1" applyAlignment="1">
      <alignment horizontal="left" vertical="top" wrapText="1"/>
    </xf>
    <xf numFmtId="0" fontId="44" fillId="0" borderId="23" xfId="0" applyFont="1" applyBorder="1" applyAlignment="1" applyProtection="1">
      <alignment horizontal="left" vertical="top" wrapText="1"/>
      <protection locked="0"/>
    </xf>
    <xf numFmtId="0" fontId="59" fillId="0" borderId="23" xfId="0" applyFont="1" applyBorder="1" applyAlignment="1" applyProtection="1">
      <alignment horizontal="right" vertical="top" wrapText="1"/>
      <protection locked="0"/>
    </xf>
    <xf numFmtId="0" fontId="59" fillId="0" borderId="23" xfId="0" applyFont="1" applyBorder="1" applyAlignment="1">
      <alignment horizontal="center" vertical="top" wrapText="1"/>
    </xf>
    <xf numFmtId="0" fontId="57" fillId="58" borderId="23" xfId="0" applyFont="1" applyFill="1" applyBorder="1" applyAlignment="1" applyProtection="1">
      <alignment horizontal="right" vertical="top" wrapText="1"/>
      <protection locked="0"/>
    </xf>
    <xf numFmtId="0" fontId="45" fillId="0" borderId="23" xfId="0" applyFont="1" applyBorder="1" applyAlignment="1">
      <alignment horizontal="left" vertical="top" wrapText="1"/>
    </xf>
    <xf numFmtId="0" fontId="48" fillId="0" borderId="23" xfId="582" applyFont="1" applyBorder="1" applyAlignment="1">
      <alignment horizontal="left" vertical="top"/>
    </xf>
    <xf numFmtId="0" fontId="67" fillId="0" borderId="23" xfId="0" applyFont="1" applyBorder="1" applyAlignment="1">
      <alignment vertical="top" wrapText="1"/>
    </xf>
    <xf numFmtId="0" fontId="71" fillId="0" borderId="23" xfId="0" applyFont="1" applyBorder="1" applyAlignment="1">
      <alignment horizontal="right" vertical="top" wrapText="1"/>
    </xf>
    <xf numFmtId="0" fontId="67" fillId="0" borderId="10" xfId="0" applyFont="1" applyBorder="1" applyAlignment="1">
      <alignment vertical="top" wrapText="1"/>
    </xf>
    <xf numFmtId="0" fontId="85" fillId="56" borderId="10" xfId="0" applyFont="1" applyFill="1" applyBorder="1" applyAlignment="1">
      <alignment horizontal="right" vertical="top" wrapText="1"/>
    </xf>
    <xf numFmtId="0" fontId="85" fillId="56" borderId="23" xfId="0" applyFont="1" applyFill="1" applyBorder="1" applyAlignment="1">
      <alignment horizontal="right" vertical="top" wrapText="1"/>
    </xf>
    <xf numFmtId="0" fontId="67" fillId="0" borderId="23" xfId="0" applyFont="1" applyBorder="1" applyAlignment="1">
      <alignment horizontal="left" vertical="top"/>
    </xf>
    <xf numFmtId="0" fontId="67" fillId="0" borderId="24" xfId="0" applyFont="1" applyBorder="1" applyAlignment="1">
      <alignment horizontal="left" vertical="top"/>
    </xf>
    <xf numFmtId="0" fontId="71" fillId="0" borderId="24" xfId="0" applyFont="1" applyBorder="1" applyAlignment="1">
      <alignment horizontal="right" vertical="top" wrapText="1"/>
    </xf>
    <xf numFmtId="0" fontId="44" fillId="0" borderId="23" xfId="0" applyFont="1" applyBorder="1" applyAlignment="1">
      <alignment vertical="top" wrapText="1"/>
    </xf>
    <xf numFmtId="0" fontId="42" fillId="56" borderId="23" xfId="0" applyFont="1" applyFill="1" applyBorder="1" applyAlignment="1">
      <alignment horizontal="right" vertical="top" wrapText="1"/>
    </xf>
    <xf numFmtId="0" fontId="107" fillId="0" borderId="23" xfId="0" applyFont="1" applyBorder="1" applyAlignment="1">
      <alignment horizontal="right" vertical="top" wrapText="1"/>
    </xf>
    <xf numFmtId="0" fontId="48" fillId="0" borderId="24" xfId="582" applyFont="1" applyBorder="1" applyAlignment="1">
      <alignment horizontal="left" vertical="top"/>
    </xf>
    <xf numFmtId="0" fontId="48" fillId="0" borderId="11" xfId="582" applyFont="1" applyBorder="1" applyAlignment="1">
      <alignment horizontal="left" vertical="top"/>
    </xf>
    <xf numFmtId="0" fontId="48" fillId="0" borderId="10" xfId="582" applyFont="1" applyBorder="1" applyAlignment="1">
      <alignment horizontal="left" vertical="top"/>
    </xf>
    <xf numFmtId="0" fontId="46" fillId="0" borderId="23" xfId="563" applyFont="1" applyBorder="1" applyAlignment="1">
      <alignment horizontal="left" vertical="top" wrapText="1"/>
    </xf>
    <xf numFmtId="0" fontId="55" fillId="0" borderId="23" xfId="563" applyFont="1" applyBorder="1" applyAlignment="1">
      <alignment horizontal="left" vertical="top" wrapText="1"/>
    </xf>
    <xf numFmtId="0" fontId="49" fillId="0" borderId="23" xfId="563" applyFont="1" applyBorder="1" applyAlignment="1">
      <alignment horizontal="left" vertical="top" wrapText="1"/>
    </xf>
    <xf numFmtId="0" fontId="63" fillId="0" borderId="23" xfId="563" applyFont="1" applyBorder="1" applyAlignment="1">
      <alignment horizontal="right" vertical="top" wrapText="1"/>
    </xf>
    <xf numFmtId="49" fontId="63" fillId="0" borderId="23" xfId="0" applyNumberFormat="1" applyFont="1" applyBorder="1" applyAlignment="1">
      <alignment horizontal="right" vertical="top" wrapText="1"/>
    </xf>
    <xf numFmtId="0" fontId="57" fillId="62" borderId="23" xfId="563" applyFont="1" applyFill="1" applyBorder="1" applyAlignment="1">
      <alignment horizontal="right" vertical="top" wrapText="1"/>
    </xf>
    <xf numFmtId="49" fontId="57" fillId="62" borderId="23" xfId="0" applyNumberFormat="1" applyFont="1" applyFill="1" applyBorder="1" applyAlignment="1">
      <alignment horizontal="right" vertical="top" wrapText="1"/>
    </xf>
    <xf numFmtId="0" fontId="3" fillId="0" borderId="23" xfId="0" applyFont="1" applyBorder="1" applyAlignment="1">
      <alignment horizontal="left" vertical="top" wrapText="1"/>
    </xf>
    <xf numFmtId="0" fontId="75" fillId="0" borderId="23" xfId="0" applyFont="1" applyBorder="1" applyAlignment="1">
      <alignment horizontal="left" vertical="top" wrapText="1"/>
    </xf>
    <xf numFmtId="0" fontId="63" fillId="0" borderId="23" xfId="0" applyFont="1" applyBorder="1" applyAlignment="1">
      <alignment vertical="top" wrapText="1"/>
    </xf>
    <xf numFmtId="0" fontId="57" fillId="61" borderId="23" xfId="0" applyFont="1" applyFill="1" applyBorder="1" applyAlignment="1">
      <alignment horizontal="right" vertical="top" wrapText="1"/>
    </xf>
    <xf numFmtId="0" fontId="46" fillId="0" borderId="23" xfId="580" applyFont="1" applyBorder="1" applyAlignment="1">
      <alignment horizontal="left" vertical="top"/>
    </xf>
    <xf numFmtId="49" fontId="49" fillId="0" borderId="23" xfId="579" applyNumberFormat="1" applyFont="1" applyBorder="1" applyAlignment="1">
      <alignment horizontal="left" vertical="top"/>
    </xf>
    <xf numFmtId="0" fontId="61" fillId="0" borderId="23" xfId="0" applyFont="1" applyBorder="1" applyAlignment="1">
      <alignment horizontal="left" vertical="top" wrapText="1"/>
    </xf>
    <xf numFmtId="0" fontId="63" fillId="0" borderId="23" xfId="0" applyFont="1" applyBorder="1" applyAlignment="1">
      <alignment horizontal="left" vertical="top"/>
    </xf>
    <xf numFmtId="0" fontId="63" fillId="0" borderId="23" xfId="0" applyFont="1" applyBorder="1" applyAlignment="1">
      <alignment horizontal="left" vertical="top" wrapText="1"/>
    </xf>
    <xf numFmtId="0" fontId="59" fillId="0" borderId="23" xfId="0" applyFont="1" applyBorder="1" applyAlignment="1">
      <alignment horizontal="left" vertical="top"/>
    </xf>
    <xf numFmtId="0" fontId="60" fillId="0" borderId="23" xfId="0" applyFont="1" applyBorder="1" applyAlignment="1">
      <alignment horizontal="left" vertical="top" wrapText="1"/>
    </xf>
    <xf numFmtId="0" fontId="60" fillId="0" borderId="23" xfId="0" applyFont="1" applyBorder="1" applyAlignment="1">
      <alignment horizontal="left" vertical="top"/>
    </xf>
    <xf numFmtId="0" fontId="49" fillId="0" borderId="23" xfId="0" applyFont="1" applyBorder="1" applyAlignment="1">
      <alignment horizontal="left" vertical="center" wrapText="1"/>
    </xf>
    <xf numFmtId="0" fontId="49" fillId="0" borderId="23" xfId="0" applyFont="1" applyBorder="1" applyAlignment="1">
      <alignment horizontal="left" vertical="center"/>
    </xf>
    <xf numFmtId="0" fontId="57" fillId="62" borderId="23" xfId="0" applyFont="1" applyFill="1" applyBorder="1" applyAlignment="1">
      <alignment vertical="top" wrapText="1"/>
    </xf>
    <xf numFmtId="0" fontId="58" fillId="0" borderId="23" xfId="0" applyFont="1" applyBorder="1" applyAlignment="1">
      <alignment horizontal="right" vertical="center"/>
    </xf>
    <xf numFmtId="0" fontId="57" fillId="56" borderId="23" xfId="0" applyFont="1" applyFill="1" applyBorder="1" applyAlignment="1">
      <alignment horizontal="right" vertical="center"/>
    </xf>
    <xf numFmtId="0" fontId="57" fillId="61" borderId="23" xfId="0" applyFont="1" applyFill="1" applyBorder="1" applyAlignment="1">
      <alignment horizontal="right" vertical="top"/>
    </xf>
    <xf numFmtId="0" fontId="51" fillId="0" borderId="23" xfId="0" applyFont="1" applyBorder="1" applyAlignment="1">
      <alignment horizontal="left" vertical="top"/>
    </xf>
    <xf numFmtId="0" fontId="79" fillId="0" borderId="23" xfId="0" applyFont="1" applyBorder="1" applyAlignment="1">
      <alignment horizontal="left" vertical="top"/>
    </xf>
    <xf numFmtId="0" fontId="78" fillId="0" borderId="23" xfId="0" applyFont="1" applyBorder="1" applyAlignment="1">
      <alignment horizontal="left" vertical="top"/>
    </xf>
    <xf numFmtId="0" fontId="76" fillId="0" borderId="23" xfId="0" applyFont="1" applyBorder="1" applyAlignment="1">
      <alignment horizontal="right" vertical="top" wrapText="1"/>
    </xf>
    <xf numFmtId="0" fontId="117" fillId="0" borderId="23" xfId="0" applyFont="1" applyBorder="1" applyAlignment="1">
      <alignment horizontal="left" vertical="top" wrapText="1"/>
    </xf>
    <xf numFmtId="0" fontId="92" fillId="0" borderId="23" xfId="0" applyFont="1" applyBorder="1" applyAlignment="1">
      <alignment horizontal="left" vertical="top" wrapText="1"/>
    </xf>
    <xf numFmtId="0" fontId="51" fillId="0" borderId="23" xfId="582" applyFont="1" applyBorder="1" applyAlignment="1">
      <alignment horizontal="left" vertical="top"/>
    </xf>
    <xf numFmtId="0" fontId="90" fillId="0" borderId="23" xfId="0" applyFont="1" applyBorder="1" applyAlignment="1">
      <alignment horizontal="left" vertical="top"/>
    </xf>
    <xf numFmtId="0" fontId="85" fillId="62" borderId="23" xfId="0" applyFont="1" applyFill="1" applyBorder="1" applyAlignment="1">
      <alignment horizontal="right" vertical="top" wrapText="1"/>
    </xf>
    <xf numFmtId="0" fontId="46" fillId="0" borderId="24" xfId="0" applyFont="1" applyBorder="1" applyAlignment="1">
      <alignment horizontal="center" vertical="top" wrapText="1"/>
    </xf>
    <xf numFmtId="0" fontId="46" fillId="0" borderId="11" xfId="0" applyFont="1" applyBorder="1" applyAlignment="1">
      <alignment horizontal="center" vertical="top" wrapText="1"/>
    </xf>
    <xf numFmtId="0" fontId="46" fillId="0" borderId="10" xfId="0" applyFont="1" applyBorder="1" applyAlignment="1">
      <alignment horizontal="center" vertical="top" wrapText="1"/>
    </xf>
    <xf numFmtId="0" fontId="46" fillId="0" borderId="11" xfId="0" applyFont="1" applyBorder="1" applyAlignment="1">
      <alignment horizontal="left" vertical="top"/>
    </xf>
    <xf numFmtId="0" fontId="48" fillId="0" borderId="24" xfId="0" applyFont="1" applyBorder="1" applyAlignment="1">
      <alignment horizontal="center" vertical="top"/>
    </xf>
    <xf numFmtId="0" fontId="48" fillId="0" borderId="11" xfId="0" applyFont="1" applyBorder="1" applyAlignment="1">
      <alignment horizontal="center" vertical="top"/>
    </xf>
    <xf numFmtId="0" fontId="48" fillId="0" borderId="10" xfId="0" applyFont="1" applyBorder="1" applyAlignment="1">
      <alignment horizontal="center" vertical="top"/>
    </xf>
    <xf numFmtId="0" fontId="49" fillId="0" borderId="11" xfId="0" applyFont="1" applyBorder="1" applyAlignment="1">
      <alignment horizontal="left" vertical="top" wrapText="1"/>
    </xf>
    <xf numFmtId="0" fontId="71" fillId="71" borderId="24" xfId="0" applyFont="1" applyFill="1" applyBorder="1" applyAlignment="1">
      <alignment wrapText="1"/>
    </xf>
    <xf numFmtId="0" fontId="71" fillId="71" borderId="11" xfId="0" applyFont="1" applyFill="1" applyBorder="1" applyAlignment="1">
      <alignment wrapText="1"/>
    </xf>
    <xf numFmtId="0" fontId="71" fillId="71" borderId="52" xfId="0" applyFont="1" applyFill="1" applyBorder="1" applyAlignment="1">
      <alignment wrapText="1"/>
    </xf>
    <xf numFmtId="0" fontId="82" fillId="68" borderId="52" xfId="0" applyFont="1" applyFill="1" applyBorder="1" applyAlignment="1">
      <alignment wrapText="1"/>
    </xf>
    <xf numFmtId="0" fontId="92" fillId="0" borderId="23" xfId="0" applyFont="1" applyBorder="1" applyAlignment="1">
      <alignment horizontal="right" vertical="top"/>
    </xf>
    <xf numFmtId="0" fontId="90" fillId="0" borderId="23" xfId="0" applyFont="1" applyBorder="1" applyAlignment="1">
      <alignment horizontal="left" vertical="top" wrapText="1"/>
    </xf>
    <xf numFmtId="0" fontId="27" fillId="62" borderId="23" xfId="0" applyFont="1" applyFill="1" applyBorder="1" applyAlignment="1">
      <alignment horizontal="right" vertical="top"/>
    </xf>
    <xf numFmtId="0" fontId="59" fillId="0" borderId="23" xfId="0" applyFont="1" applyBorder="1" applyAlignment="1">
      <alignment vertical="top"/>
    </xf>
    <xf numFmtId="0" fontId="57" fillId="56" borderId="23" xfId="0" applyFont="1" applyFill="1" applyBorder="1" applyAlignment="1">
      <alignment vertical="top"/>
    </xf>
    <xf numFmtId="0" fontId="64" fillId="0" borderId="23" xfId="0" applyFont="1" applyBorder="1" applyAlignment="1">
      <alignment horizontal="right" vertical="top" wrapText="1"/>
    </xf>
    <xf numFmtId="0" fontId="82" fillId="68" borderId="51" xfId="0" applyFont="1" applyFill="1" applyBorder="1" applyAlignment="1">
      <alignment horizontal="right" wrapText="1"/>
    </xf>
    <xf numFmtId="0" fontId="82" fillId="68" borderId="11" xfId="0" applyFont="1" applyFill="1" applyBorder="1" applyAlignment="1">
      <alignment horizontal="right" wrapText="1"/>
    </xf>
    <xf numFmtId="0" fontId="82" fillId="68" borderId="53" xfId="0" applyFont="1" applyFill="1" applyBorder="1" applyAlignment="1">
      <alignment horizontal="right" wrapText="1"/>
    </xf>
    <xf numFmtId="0" fontId="46" fillId="0" borderId="24" xfId="0" applyFont="1" applyBorder="1" applyAlignment="1">
      <alignment horizontal="left" vertical="top" wrapText="1"/>
    </xf>
    <xf numFmtId="0" fontId="46" fillId="0" borderId="11" xfId="0" applyFont="1" applyBorder="1" applyAlignment="1">
      <alignment horizontal="left" vertical="top" wrapText="1"/>
    </xf>
    <xf numFmtId="0" fontId="50" fillId="0" borderId="23" xfId="581" applyFont="1" applyBorder="1" applyAlignment="1">
      <alignment horizontal="left" vertical="top"/>
    </xf>
    <xf numFmtId="0" fontId="91" fillId="0" borderId="23" xfId="0" applyFont="1" applyBorder="1" applyAlignment="1">
      <alignment horizontal="left" vertical="top" wrapText="1"/>
    </xf>
    <xf numFmtId="0" fontId="48" fillId="0" borderId="11" xfId="0" applyFont="1" applyBorder="1" applyAlignment="1">
      <alignment horizontal="left" vertical="top"/>
    </xf>
    <xf numFmtId="0" fontId="58" fillId="0" borderId="23" xfId="0" applyFont="1" applyBorder="1" applyAlignment="1">
      <alignment vertical="top"/>
    </xf>
    <xf numFmtId="0" fontId="57" fillId="58" borderId="23" xfId="0" applyFont="1" applyFill="1" applyBorder="1" applyAlignment="1">
      <alignment vertical="top"/>
    </xf>
    <xf numFmtId="0" fontId="109" fillId="0" borderId="23" xfId="0" applyFont="1" applyBorder="1" applyAlignment="1">
      <alignment horizontal="right" vertical="top" wrapText="1"/>
    </xf>
    <xf numFmtId="0" fontId="48" fillId="0" borderId="23" xfId="581" applyFont="1" applyBorder="1" applyAlignment="1">
      <alignment horizontal="left" vertical="top" wrapText="1"/>
    </xf>
    <xf numFmtId="0" fontId="50" fillId="0" borderId="24" xfId="0" applyFont="1" applyBorder="1" applyAlignment="1">
      <alignment horizontal="center" vertical="top"/>
    </xf>
    <xf numFmtId="0" fontId="50" fillId="0" borderId="11" xfId="0" applyFont="1" applyBorder="1" applyAlignment="1">
      <alignment horizontal="center" vertical="top"/>
    </xf>
    <xf numFmtId="0" fontId="50" fillId="0" borderId="10" xfId="0" applyFont="1" applyBorder="1" applyAlignment="1">
      <alignment horizontal="center" vertical="top"/>
    </xf>
    <xf numFmtId="0" fontId="82" fillId="69" borderId="51" xfId="0" applyFont="1" applyFill="1" applyBorder="1" applyAlignment="1">
      <alignment wrapText="1"/>
    </xf>
    <xf numFmtId="0" fontId="82" fillId="69" borderId="11" xfId="0" applyFont="1" applyFill="1" applyBorder="1" applyAlignment="1">
      <alignment wrapText="1"/>
    </xf>
    <xf numFmtId="0" fontId="82" fillId="69" borderId="53" xfId="0" applyFont="1" applyFill="1" applyBorder="1" applyAlignment="1">
      <alignment wrapText="1"/>
    </xf>
    <xf numFmtId="0" fontId="71" fillId="71" borderId="54" xfId="0" applyFont="1" applyFill="1" applyBorder="1" applyAlignment="1">
      <alignment wrapText="1"/>
    </xf>
    <xf numFmtId="0" fontId="71" fillId="71" borderId="53" xfId="0" applyFont="1" applyFill="1" applyBorder="1" applyAlignment="1">
      <alignment wrapText="1"/>
    </xf>
    <xf numFmtId="0" fontId="42" fillId="61" borderId="23" xfId="0" applyFont="1" applyFill="1" applyBorder="1" applyAlignment="1">
      <alignment horizontal="right" vertical="top" wrapText="1"/>
    </xf>
    <xf numFmtId="0" fontId="58" fillId="0" borderId="23" xfId="0" applyFont="1" applyBorder="1" applyAlignment="1">
      <alignment horizontal="left" vertical="top"/>
    </xf>
    <xf numFmtId="0" fontId="46" fillId="0" borderId="24" xfId="569" applyFont="1" applyBorder="1" applyAlignment="1">
      <alignment horizontal="left" vertical="top"/>
    </xf>
    <xf numFmtId="0" fontId="55" fillId="0" borderId="24" xfId="0" applyFont="1" applyBorder="1" applyAlignment="1">
      <alignment horizontal="left" vertical="top"/>
    </xf>
    <xf numFmtId="0" fontId="49" fillId="0" borderId="24" xfId="0" applyFont="1" applyBorder="1" applyAlignment="1">
      <alignment horizontal="left" vertical="top"/>
    </xf>
    <xf numFmtId="0" fontId="57" fillId="62" borderId="22" xfId="0" applyFont="1" applyFill="1" applyBorder="1" applyAlignment="1">
      <alignment horizontal="right" vertical="top"/>
    </xf>
    <xf numFmtId="0" fontId="58" fillId="0" borderId="31" xfId="0" applyFont="1" applyBorder="1" applyAlignment="1">
      <alignment horizontal="right" vertical="top"/>
    </xf>
    <xf numFmtId="0" fontId="0" fillId="0" borderId="32" xfId="0" applyBorder="1" applyAlignment="1">
      <alignment horizontal="right" vertical="top"/>
    </xf>
    <xf numFmtId="0" fontId="46" fillId="0" borderId="30" xfId="0" applyFont="1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57" fillId="61" borderId="24" xfId="0" applyFont="1" applyFill="1" applyBorder="1" applyAlignment="1">
      <alignment horizontal="center" vertical="center"/>
    </xf>
    <xf numFmtId="0" fontId="57" fillId="61" borderId="11" xfId="0" applyFont="1" applyFill="1" applyBorder="1" applyAlignment="1">
      <alignment horizontal="center" vertical="center"/>
    </xf>
    <xf numFmtId="0" fontId="57" fillId="61" borderId="10" xfId="0" applyFont="1" applyFill="1" applyBorder="1" applyAlignment="1">
      <alignment horizontal="center" vertical="center"/>
    </xf>
    <xf numFmtId="0" fontId="49" fillId="0" borderId="24" xfId="549" applyFont="1" applyBorder="1" applyAlignment="1">
      <alignment vertical="center"/>
    </xf>
    <xf numFmtId="0" fontId="49" fillId="0" borderId="11" xfId="549" applyFont="1" applyBorder="1" applyAlignment="1">
      <alignment vertical="center"/>
    </xf>
    <xf numFmtId="0" fontId="49" fillId="0" borderId="10" xfId="549" applyFont="1" applyBorder="1" applyAlignment="1">
      <alignment vertical="center"/>
    </xf>
    <xf numFmtId="0" fontId="55" fillId="0" borderId="23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46" fillId="0" borderId="24" xfId="0" applyFont="1" applyBorder="1" applyAlignment="1">
      <alignment vertical="center"/>
    </xf>
    <xf numFmtId="0" fontId="46" fillId="0" borderId="11" xfId="0" applyFont="1" applyBorder="1" applyAlignment="1">
      <alignment vertical="center"/>
    </xf>
    <xf numFmtId="0" fontId="46" fillId="0" borderId="10" xfId="0" applyFont="1" applyBorder="1" applyAlignment="1">
      <alignment vertical="center"/>
    </xf>
    <xf numFmtId="0" fontId="44" fillId="0" borderId="30" xfId="0" applyFont="1" applyBorder="1" applyAlignment="1">
      <alignment horizontal="left" vertical="top"/>
    </xf>
    <xf numFmtId="0" fontId="59" fillId="0" borderId="31" xfId="0" applyFont="1" applyBorder="1" applyAlignment="1">
      <alignment horizontal="right" vertical="top"/>
    </xf>
    <xf numFmtId="0" fontId="51" fillId="0" borderId="30" xfId="0" applyFont="1" applyBorder="1" applyAlignment="1">
      <alignment horizontal="left" vertical="top"/>
    </xf>
    <xf numFmtId="0" fontId="90" fillId="0" borderId="30" xfId="0" applyFont="1" applyBorder="1" applyAlignment="1">
      <alignment horizontal="left" vertical="top"/>
    </xf>
    <xf numFmtId="0" fontId="49" fillId="0" borderId="22" xfId="0" applyFont="1" applyBorder="1" applyAlignment="1">
      <alignment horizontal="left" vertical="top"/>
    </xf>
    <xf numFmtId="0" fontId="63" fillId="0" borderId="22" xfId="0" applyFont="1" applyBorder="1" applyAlignment="1">
      <alignment horizontal="right" vertical="top"/>
    </xf>
    <xf numFmtId="0" fontId="63" fillId="0" borderId="27" xfId="0" applyFont="1" applyBorder="1" applyAlignment="1">
      <alignment horizontal="right" vertical="top"/>
    </xf>
    <xf numFmtId="0" fontId="45" fillId="0" borderId="30" xfId="0" applyFont="1" applyBorder="1" applyAlignment="1">
      <alignment horizontal="left" vertical="top"/>
    </xf>
    <xf numFmtId="0" fontId="91" fillId="0" borderId="30" xfId="0" applyFont="1" applyBorder="1" applyAlignment="1">
      <alignment horizontal="left" vertical="top"/>
    </xf>
    <xf numFmtId="0" fontId="58" fillId="0" borderId="32" xfId="0" applyFont="1" applyBorder="1" applyAlignment="1">
      <alignment horizontal="right" vertical="top"/>
    </xf>
    <xf numFmtId="0" fontId="55" fillId="0" borderId="30" xfId="0" applyFont="1" applyBorder="1" applyAlignment="1">
      <alignment horizontal="left" vertical="top"/>
    </xf>
    <xf numFmtId="0" fontId="78" fillId="0" borderId="30" xfId="0" applyFont="1" applyBorder="1" applyAlignment="1">
      <alignment horizontal="left" vertical="top"/>
    </xf>
    <xf numFmtId="0" fontId="63" fillId="0" borderId="31" xfId="0" applyFont="1" applyBorder="1" applyAlignment="1">
      <alignment horizontal="right" vertical="top"/>
    </xf>
    <xf numFmtId="49" fontId="49" fillId="0" borderId="23" xfId="0" applyNumberFormat="1" applyFont="1" applyBorder="1" applyAlignment="1">
      <alignment horizontal="left" vertical="top"/>
    </xf>
    <xf numFmtId="0" fontId="94" fillId="0" borderId="23" xfId="0" applyFont="1" applyBorder="1" applyAlignment="1">
      <alignment horizontal="left" vertical="top" wrapText="1"/>
    </xf>
    <xf numFmtId="0" fontId="25" fillId="0" borderId="23" xfId="0" applyFont="1" applyBorder="1" applyAlignment="1">
      <alignment horizontal="left" vertical="top"/>
    </xf>
    <xf numFmtId="0" fontId="77" fillId="0" borderId="23" xfId="0" applyFont="1" applyBorder="1" applyAlignment="1">
      <alignment horizontal="left" vertical="top"/>
    </xf>
    <xf numFmtId="0" fontId="63" fillId="62" borderId="23" xfId="0" applyFont="1" applyFill="1" applyBorder="1" applyAlignment="1">
      <alignment horizontal="right" vertical="top"/>
    </xf>
    <xf numFmtId="49" fontId="49" fillId="0" borderId="24" xfId="0" applyNumberFormat="1" applyFont="1" applyBorder="1" applyAlignment="1">
      <alignment horizontal="left" vertical="top"/>
    </xf>
    <xf numFmtId="49" fontId="49" fillId="0" borderId="11" xfId="0" applyNumberFormat="1" applyFont="1" applyBorder="1" applyAlignment="1">
      <alignment horizontal="left" vertical="top"/>
    </xf>
    <xf numFmtId="49" fontId="49" fillId="0" borderId="10" xfId="0" applyNumberFormat="1" applyFont="1" applyBorder="1" applyAlignment="1">
      <alignment horizontal="left" vertical="top"/>
    </xf>
    <xf numFmtId="0" fontId="46" fillId="57" borderId="24" xfId="0" applyFont="1" applyFill="1" applyBorder="1" applyAlignment="1">
      <alignment horizontal="left" vertical="top"/>
    </xf>
    <xf numFmtId="0" fontId="46" fillId="57" borderId="11" xfId="0" applyFont="1" applyFill="1" applyBorder="1" applyAlignment="1">
      <alignment horizontal="left" vertical="top"/>
    </xf>
    <xf numFmtId="0" fontId="46" fillId="57" borderId="10" xfId="0" applyFont="1" applyFill="1" applyBorder="1" applyAlignment="1">
      <alignment horizontal="left" vertical="top"/>
    </xf>
    <xf numFmtId="0" fontId="69" fillId="0" borderId="24" xfId="0" applyFont="1" applyBorder="1" applyAlignment="1">
      <alignment horizontal="left" vertical="top"/>
    </xf>
    <xf numFmtId="0" fontId="69" fillId="0" borderId="11" xfId="0" applyFont="1" applyBorder="1" applyAlignment="1">
      <alignment horizontal="left" vertical="top"/>
    </xf>
    <xf numFmtId="0" fontId="69" fillId="0" borderId="10" xfId="0" applyFont="1" applyBorder="1" applyAlignment="1">
      <alignment horizontal="left" vertical="top"/>
    </xf>
    <xf numFmtId="0" fontId="55" fillId="0" borderId="30" xfId="582" applyFont="1" applyBorder="1" applyAlignment="1">
      <alignment horizontal="left" vertical="top"/>
    </xf>
    <xf numFmtId="0" fontId="57" fillId="62" borderId="30" xfId="0" applyFont="1" applyFill="1" applyBorder="1" applyAlignment="1">
      <alignment horizontal="right" vertical="top"/>
    </xf>
    <xf numFmtId="0" fontId="97" fillId="62" borderId="30" xfId="0" applyFont="1" applyFill="1" applyBorder="1" applyAlignment="1">
      <alignment horizontal="right" vertical="top"/>
    </xf>
    <xf numFmtId="0" fontId="46" fillId="57" borderId="23" xfId="0" applyFont="1" applyFill="1" applyBorder="1" applyAlignment="1">
      <alignment horizontal="left" vertical="top"/>
    </xf>
    <xf numFmtId="0" fontId="74" fillId="0" borderId="23" xfId="0" applyFont="1" applyBorder="1" applyAlignment="1">
      <alignment horizontal="right" vertical="top"/>
    </xf>
    <xf numFmtId="0" fontId="100" fillId="0" borderId="23" xfId="0" applyFont="1" applyBorder="1" applyAlignment="1">
      <alignment horizontal="right" vertical="top"/>
    </xf>
    <xf numFmtId="0" fontId="0" fillId="0" borderId="23" xfId="0" applyBorder="1" applyAlignment="1">
      <alignment vertical="top"/>
    </xf>
    <xf numFmtId="0" fontId="56" fillId="0" borderId="23" xfId="0" applyFont="1" applyBorder="1" applyAlignment="1">
      <alignment vertical="top"/>
    </xf>
    <xf numFmtId="0" fontId="74" fillId="0" borderId="23" xfId="0" applyFont="1" applyBorder="1" applyAlignment="1">
      <alignment horizontal="center" vertical="center"/>
    </xf>
    <xf numFmtId="0" fontId="48" fillId="0" borderId="23" xfId="581" applyFont="1" applyBorder="1" applyAlignment="1">
      <alignment horizontal="left" vertical="top"/>
    </xf>
    <xf numFmtId="0" fontId="58" fillId="57" borderId="23" xfId="0" applyFont="1" applyFill="1" applyBorder="1" applyAlignment="1">
      <alignment horizontal="right" vertical="top" wrapText="1"/>
    </xf>
    <xf numFmtId="0" fontId="78" fillId="0" borderId="23" xfId="0" applyFont="1" applyBorder="1" applyAlignment="1">
      <alignment horizontal="right" vertical="top"/>
    </xf>
    <xf numFmtId="0" fontId="85" fillId="62" borderId="23" xfId="0" applyFont="1" applyFill="1" applyBorder="1" applyAlignment="1">
      <alignment vertical="top" wrapText="1"/>
    </xf>
    <xf numFmtId="0" fontId="87" fillId="0" borderId="23" xfId="0" applyFont="1" applyBorder="1" applyAlignment="1">
      <alignment vertical="top" wrapText="1"/>
    </xf>
    <xf numFmtId="0" fontId="64" fillId="57" borderId="23" xfId="0" applyFont="1" applyFill="1" applyBorder="1" applyAlignment="1">
      <alignment horizontal="right" vertical="top"/>
    </xf>
    <xf numFmtId="0" fontId="58" fillId="57" borderId="23" xfId="0" applyFont="1" applyFill="1" applyBorder="1" applyAlignment="1">
      <alignment horizontal="right" vertical="top"/>
    </xf>
    <xf numFmtId="0" fontId="46" fillId="57" borderId="23" xfId="0" applyFont="1" applyFill="1" applyBorder="1" applyAlignment="1">
      <alignment horizontal="left" vertical="top" wrapText="1"/>
    </xf>
    <xf numFmtId="0" fontId="45" fillId="57" borderId="23" xfId="0" applyFont="1" applyFill="1" applyBorder="1" applyAlignment="1">
      <alignment horizontal="left" vertical="top"/>
    </xf>
    <xf numFmtId="0" fontId="49" fillId="57" borderId="23" xfId="0" applyFont="1" applyFill="1" applyBorder="1" applyAlignment="1">
      <alignment horizontal="left" vertical="top"/>
    </xf>
    <xf numFmtId="0" fontId="64" fillId="0" borderId="24" xfId="0" applyFont="1" applyBorder="1" applyAlignment="1">
      <alignment horizontal="right" vertical="top" wrapText="1"/>
    </xf>
    <xf numFmtId="0" fontId="64" fillId="0" borderId="10" xfId="0" applyFont="1" applyBorder="1" applyAlignment="1">
      <alignment horizontal="right" vertical="top" wrapText="1"/>
    </xf>
    <xf numFmtId="0" fontId="59" fillId="0" borderId="24" xfId="0" applyFont="1" applyBorder="1" applyAlignment="1">
      <alignment horizontal="right" vertical="top" wrapText="1"/>
    </xf>
    <xf numFmtId="0" fontId="59" fillId="0" borderId="10" xfId="0" applyFont="1" applyBorder="1" applyAlignment="1">
      <alignment horizontal="right" vertical="top" wrapText="1"/>
    </xf>
    <xf numFmtId="0" fontId="59" fillId="0" borderId="24" xfId="0" applyFont="1" applyBorder="1" applyAlignment="1">
      <alignment horizontal="right" vertical="top"/>
    </xf>
    <xf numFmtId="0" fontId="59" fillId="0" borderId="10" xfId="0" applyFont="1" applyBorder="1" applyAlignment="1">
      <alignment horizontal="right" vertical="top"/>
    </xf>
    <xf numFmtId="0" fontId="77" fillId="0" borderId="23" xfId="0" applyFont="1" applyBorder="1" applyAlignment="1">
      <alignment vertical="top" wrapText="1"/>
    </xf>
    <xf numFmtId="0" fontId="61" fillId="0" borderId="23" xfId="0" applyFont="1" applyBorder="1" applyAlignment="1">
      <alignment horizontal="right" vertical="top"/>
    </xf>
    <xf numFmtId="0" fontId="59" fillId="57" borderId="23" xfId="0" applyFont="1" applyFill="1" applyBorder="1" applyAlignment="1">
      <alignment horizontal="right" vertical="top"/>
    </xf>
    <xf numFmtId="0" fontId="63" fillId="0" borderId="30" xfId="0" applyFont="1" applyBorder="1" applyAlignment="1">
      <alignment horizontal="right" vertical="top" wrapText="1"/>
    </xf>
    <xf numFmtId="0" fontId="44" fillId="0" borderId="23" xfId="0" applyFont="1" applyBorder="1" applyAlignment="1" applyProtection="1">
      <alignment horizontal="left" vertical="top"/>
      <protection locked="0"/>
    </xf>
    <xf numFmtId="0" fontId="0" fillId="0" borderId="11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63" fillId="0" borderId="24" xfId="0" applyFont="1" applyBorder="1" applyAlignment="1">
      <alignment horizontal="right" vertical="top"/>
    </xf>
    <xf numFmtId="0" fontId="0" fillId="0" borderId="11" xfId="0" applyBorder="1" applyAlignment="1">
      <alignment horizontal="right" vertical="top"/>
    </xf>
    <xf numFmtId="0" fontId="0" fillId="0" borderId="10" xfId="0" applyBorder="1" applyAlignment="1">
      <alignment horizontal="right" vertical="top"/>
    </xf>
    <xf numFmtId="0" fontId="64" fillId="0" borderId="24" xfId="0" applyFont="1" applyBorder="1" applyAlignment="1">
      <alignment horizontal="right" vertical="top"/>
    </xf>
    <xf numFmtId="0" fontId="64" fillId="0" borderId="11" xfId="0" applyFont="1" applyBorder="1" applyAlignment="1">
      <alignment horizontal="right" vertical="top"/>
    </xf>
    <xf numFmtId="0" fontId="64" fillId="0" borderId="10" xfId="0" applyFont="1" applyBorder="1" applyAlignment="1">
      <alignment horizontal="right" vertical="top"/>
    </xf>
    <xf numFmtId="0" fontId="43" fillId="0" borderId="24" xfId="0" applyFont="1" applyBorder="1" applyAlignment="1">
      <alignment horizontal="left" vertical="top"/>
    </xf>
    <xf numFmtId="0" fontId="43" fillId="0" borderId="11" xfId="0" applyFont="1" applyBorder="1" applyAlignment="1">
      <alignment horizontal="left" vertical="top"/>
    </xf>
    <xf numFmtId="0" fontId="43" fillId="0" borderId="10" xfId="0" applyFont="1" applyBorder="1" applyAlignment="1">
      <alignment horizontal="left" vertical="top"/>
    </xf>
    <xf numFmtId="0" fontId="44" fillId="0" borderId="24" xfId="0" applyFont="1" applyBorder="1" applyAlignment="1">
      <alignment horizontal="left" vertical="top"/>
    </xf>
    <xf numFmtId="0" fontId="44" fillId="0" borderId="11" xfId="0" applyFont="1" applyBorder="1" applyAlignment="1">
      <alignment horizontal="left" vertical="top"/>
    </xf>
    <xf numFmtId="0" fontId="44" fillId="0" borderId="10" xfId="0" applyFont="1" applyBorder="1" applyAlignment="1">
      <alignment horizontal="left" vertical="top"/>
    </xf>
    <xf numFmtId="0" fontId="69" fillId="0" borderId="23" xfId="0" applyFont="1" applyBorder="1" applyAlignment="1">
      <alignment horizontal="center" vertical="center" wrapText="1"/>
    </xf>
    <xf numFmtId="0" fontId="71" fillId="0" borderId="23" xfId="0" applyFont="1" applyBorder="1" applyAlignment="1">
      <alignment vertical="center" wrapText="1"/>
    </xf>
    <xf numFmtId="165" fontId="58" fillId="0" borderId="23" xfId="0" applyNumberFormat="1" applyFont="1" applyBorder="1" applyAlignment="1">
      <alignment horizontal="right"/>
    </xf>
    <xf numFmtId="165" fontId="59" fillId="0" borderId="23" xfId="0" applyNumberFormat="1" applyFont="1" applyBorder="1" applyAlignment="1">
      <alignment horizontal="right"/>
    </xf>
    <xf numFmtId="0" fontId="85" fillId="56" borderId="23" xfId="0" applyFont="1" applyFill="1" applyBorder="1" applyAlignment="1">
      <alignment horizontal="right" vertical="center" wrapText="1"/>
    </xf>
    <xf numFmtId="0" fontId="107" fillId="0" borderId="23" xfId="0" applyFont="1" applyBorder="1" applyAlignment="1">
      <alignment horizontal="right"/>
    </xf>
    <xf numFmtId="0" fontId="59" fillId="0" borderId="23" xfId="551" applyFont="1" applyBorder="1" applyAlignment="1">
      <alignment horizontal="right"/>
    </xf>
    <xf numFmtId="0" fontId="74" fillId="0" borderId="23" xfId="0" applyFont="1" applyBorder="1" applyAlignment="1">
      <alignment horizontal="right" vertical="center"/>
    </xf>
    <xf numFmtId="0" fontId="51" fillId="0" borderId="23" xfId="0" applyFont="1" applyBorder="1" applyAlignment="1">
      <alignment horizontal="right" wrapText="1"/>
    </xf>
    <xf numFmtId="0" fontId="57" fillId="56" borderId="24" xfId="0" applyFont="1" applyFill="1" applyBorder="1" applyAlignment="1">
      <alignment horizontal="right" wrapText="1"/>
    </xf>
    <xf numFmtId="0" fontId="58" fillId="57" borderId="43" xfId="0" applyFont="1" applyFill="1" applyBorder="1" applyAlignment="1">
      <alignment horizontal="right" wrapText="1"/>
    </xf>
    <xf numFmtId="0" fontId="59" fillId="0" borderId="0" xfId="0" applyFont="1" applyAlignment="1">
      <alignment horizontal="right" wrapText="1"/>
    </xf>
    <xf numFmtId="0" fontId="58" fillId="66" borderId="27" xfId="0" applyFont="1" applyFill="1" applyBorder="1" applyAlignment="1">
      <alignment horizontal="right" wrapText="1"/>
    </xf>
    <xf numFmtId="0" fontId="59" fillId="66" borderId="27" xfId="0" applyFont="1" applyFill="1" applyBorder="1" applyAlignment="1">
      <alignment horizontal="right" wrapText="1"/>
    </xf>
    <xf numFmtId="0" fontId="46" fillId="0" borderId="10" xfId="0" applyFont="1" applyBorder="1" applyAlignment="1">
      <alignment vertical="top" wrapText="1"/>
    </xf>
    <xf numFmtId="0" fontId="50" fillId="0" borderId="10" xfId="0" applyFont="1" applyBorder="1" applyAlignment="1">
      <alignment horizontal="left" vertical="top"/>
    </xf>
    <xf numFmtId="0" fontId="68" fillId="0" borderId="0" xfId="0" applyFont="1" applyAlignment="1">
      <alignment vertical="center" wrapText="1"/>
    </xf>
    <xf numFmtId="0" fontId="67" fillId="0" borderId="0" xfId="0" applyFont="1" applyAlignment="1">
      <alignment vertical="center" wrapText="1"/>
    </xf>
  </cellXfs>
  <cellStyles count="810">
    <cellStyle name="20 % - Accent1" xfId="1" builtinId="30" customBuiltin="1"/>
    <cellStyle name="20 % - Accent1 10" xfId="2" xr:uid="{00000000-0005-0000-0000-000001000000}"/>
    <cellStyle name="20 % - Accent1 11" xfId="3" xr:uid="{00000000-0005-0000-0000-000002000000}"/>
    <cellStyle name="20 % - Accent1 12" xfId="4" xr:uid="{00000000-0005-0000-0000-000003000000}"/>
    <cellStyle name="20 % - Accent1 13" xfId="5" xr:uid="{00000000-0005-0000-0000-000004000000}"/>
    <cellStyle name="20 % - Accent1 14" xfId="6" xr:uid="{00000000-0005-0000-0000-000005000000}"/>
    <cellStyle name="20 % - Accent1 15" xfId="7" xr:uid="{00000000-0005-0000-0000-000006000000}"/>
    <cellStyle name="20 % - Accent1 16" xfId="8" xr:uid="{00000000-0005-0000-0000-000007000000}"/>
    <cellStyle name="20 % - Accent1 17" xfId="9" xr:uid="{00000000-0005-0000-0000-000008000000}"/>
    <cellStyle name="20 % - Accent1 2" xfId="10" xr:uid="{00000000-0005-0000-0000-000009000000}"/>
    <cellStyle name="20 % - Accent1 2 2" xfId="757" xr:uid="{8EA81097-CE6C-40A3-A055-5F3460C58937}"/>
    <cellStyle name="20 % - Accent1 3" xfId="11" xr:uid="{00000000-0005-0000-0000-00000A000000}"/>
    <cellStyle name="20 % - Accent1 4" xfId="12" xr:uid="{00000000-0005-0000-0000-00000B000000}"/>
    <cellStyle name="20 % - Accent1 5" xfId="13" xr:uid="{00000000-0005-0000-0000-00000C000000}"/>
    <cellStyle name="20 % - Accent1 6" xfId="14" xr:uid="{00000000-0005-0000-0000-00000D000000}"/>
    <cellStyle name="20 % - Accent1 7" xfId="15" xr:uid="{00000000-0005-0000-0000-00000E000000}"/>
    <cellStyle name="20 % - Accent1 8" xfId="16" xr:uid="{00000000-0005-0000-0000-00000F000000}"/>
    <cellStyle name="20 % - Accent1 9" xfId="17" xr:uid="{00000000-0005-0000-0000-000010000000}"/>
    <cellStyle name="20 % - Accent2" xfId="18" builtinId="34" customBuiltin="1"/>
    <cellStyle name="20 % - Accent2 10" xfId="19" xr:uid="{00000000-0005-0000-0000-000012000000}"/>
    <cellStyle name="20 % - Accent2 11" xfId="20" xr:uid="{00000000-0005-0000-0000-000013000000}"/>
    <cellStyle name="20 % - Accent2 12" xfId="21" xr:uid="{00000000-0005-0000-0000-000014000000}"/>
    <cellStyle name="20 % - Accent2 13" xfId="22" xr:uid="{00000000-0005-0000-0000-000015000000}"/>
    <cellStyle name="20 % - Accent2 14" xfId="23" xr:uid="{00000000-0005-0000-0000-000016000000}"/>
    <cellStyle name="20 % - Accent2 15" xfId="24" xr:uid="{00000000-0005-0000-0000-000017000000}"/>
    <cellStyle name="20 % - Accent2 16" xfId="25" xr:uid="{00000000-0005-0000-0000-000018000000}"/>
    <cellStyle name="20 % - Accent2 17" xfId="26" xr:uid="{00000000-0005-0000-0000-000019000000}"/>
    <cellStyle name="20 % - Accent2 2" xfId="27" xr:uid="{00000000-0005-0000-0000-00001A000000}"/>
    <cellStyle name="20 % - Accent2 2 2" xfId="758" xr:uid="{40C6EE02-1089-44B3-9F83-E3E7EA69FBED}"/>
    <cellStyle name="20 % - Accent2 3" xfId="28" xr:uid="{00000000-0005-0000-0000-00001B000000}"/>
    <cellStyle name="20 % - Accent2 4" xfId="29" xr:uid="{00000000-0005-0000-0000-00001C000000}"/>
    <cellStyle name="20 % - Accent2 5" xfId="30" xr:uid="{00000000-0005-0000-0000-00001D000000}"/>
    <cellStyle name="20 % - Accent2 6" xfId="31" xr:uid="{00000000-0005-0000-0000-00001E000000}"/>
    <cellStyle name="20 % - Accent2 7" xfId="32" xr:uid="{00000000-0005-0000-0000-00001F000000}"/>
    <cellStyle name="20 % - Accent2 8" xfId="33" xr:uid="{00000000-0005-0000-0000-000020000000}"/>
    <cellStyle name="20 % - Accent2 9" xfId="34" xr:uid="{00000000-0005-0000-0000-000021000000}"/>
    <cellStyle name="20 % - Accent3" xfId="35" builtinId="38" customBuiltin="1"/>
    <cellStyle name="20 % - Accent3 10" xfId="36" xr:uid="{00000000-0005-0000-0000-000023000000}"/>
    <cellStyle name="20 % - Accent3 11" xfId="37" xr:uid="{00000000-0005-0000-0000-000024000000}"/>
    <cellStyle name="20 % - Accent3 12" xfId="38" xr:uid="{00000000-0005-0000-0000-000025000000}"/>
    <cellStyle name="20 % - Accent3 13" xfId="39" xr:uid="{00000000-0005-0000-0000-000026000000}"/>
    <cellStyle name="20 % - Accent3 14" xfId="40" xr:uid="{00000000-0005-0000-0000-000027000000}"/>
    <cellStyle name="20 % - Accent3 15" xfId="41" xr:uid="{00000000-0005-0000-0000-000028000000}"/>
    <cellStyle name="20 % - Accent3 16" xfId="42" xr:uid="{00000000-0005-0000-0000-000029000000}"/>
    <cellStyle name="20 % - Accent3 17" xfId="43" xr:uid="{00000000-0005-0000-0000-00002A000000}"/>
    <cellStyle name="20 % - Accent3 2" xfId="44" xr:uid="{00000000-0005-0000-0000-00002B000000}"/>
    <cellStyle name="20 % - Accent3 2 2" xfId="759" xr:uid="{72C64C46-1EC1-45F6-A7A4-C239DD5944FE}"/>
    <cellStyle name="20 % - Accent3 3" xfId="45" xr:uid="{00000000-0005-0000-0000-00002C000000}"/>
    <cellStyle name="20 % - Accent3 4" xfId="46" xr:uid="{00000000-0005-0000-0000-00002D000000}"/>
    <cellStyle name="20 % - Accent3 5" xfId="47" xr:uid="{00000000-0005-0000-0000-00002E000000}"/>
    <cellStyle name="20 % - Accent3 6" xfId="48" xr:uid="{00000000-0005-0000-0000-00002F000000}"/>
    <cellStyle name="20 % - Accent3 7" xfId="49" xr:uid="{00000000-0005-0000-0000-000030000000}"/>
    <cellStyle name="20 % - Accent3 8" xfId="50" xr:uid="{00000000-0005-0000-0000-000031000000}"/>
    <cellStyle name="20 % - Accent3 9" xfId="51" xr:uid="{00000000-0005-0000-0000-000032000000}"/>
    <cellStyle name="20 % - Accent4" xfId="52" builtinId="42" customBuiltin="1"/>
    <cellStyle name="20 % - Accent4 10" xfId="53" xr:uid="{00000000-0005-0000-0000-000034000000}"/>
    <cellStyle name="20 % - Accent4 11" xfId="54" xr:uid="{00000000-0005-0000-0000-000035000000}"/>
    <cellStyle name="20 % - Accent4 12" xfId="55" xr:uid="{00000000-0005-0000-0000-000036000000}"/>
    <cellStyle name="20 % - Accent4 13" xfId="56" xr:uid="{00000000-0005-0000-0000-000037000000}"/>
    <cellStyle name="20 % - Accent4 14" xfId="57" xr:uid="{00000000-0005-0000-0000-000038000000}"/>
    <cellStyle name="20 % - Accent4 15" xfId="58" xr:uid="{00000000-0005-0000-0000-000039000000}"/>
    <cellStyle name="20 % - Accent4 16" xfId="59" xr:uid="{00000000-0005-0000-0000-00003A000000}"/>
    <cellStyle name="20 % - Accent4 17" xfId="60" xr:uid="{00000000-0005-0000-0000-00003B000000}"/>
    <cellStyle name="20 % - Accent4 2" xfId="61" xr:uid="{00000000-0005-0000-0000-00003C000000}"/>
    <cellStyle name="20 % - Accent4 2 2" xfId="760" xr:uid="{AEE1CDB2-60D7-440D-95E1-D1AA2F618A98}"/>
    <cellStyle name="20 % - Accent4 3" xfId="62" xr:uid="{00000000-0005-0000-0000-00003D000000}"/>
    <cellStyle name="20 % - Accent4 4" xfId="63" xr:uid="{00000000-0005-0000-0000-00003E000000}"/>
    <cellStyle name="20 % - Accent4 5" xfId="64" xr:uid="{00000000-0005-0000-0000-00003F000000}"/>
    <cellStyle name="20 % - Accent4 6" xfId="65" xr:uid="{00000000-0005-0000-0000-000040000000}"/>
    <cellStyle name="20 % - Accent4 7" xfId="66" xr:uid="{00000000-0005-0000-0000-000041000000}"/>
    <cellStyle name="20 % - Accent4 8" xfId="67" xr:uid="{00000000-0005-0000-0000-000042000000}"/>
    <cellStyle name="20 % - Accent4 9" xfId="68" xr:uid="{00000000-0005-0000-0000-000043000000}"/>
    <cellStyle name="20 % - Accent5" xfId="69" builtinId="46" customBuiltin="1"/>
    <cellStyle name="20 % - Accent5 10" xfId="70" xr:uid="{00000000-0005-0000-0000-000045000000}"/>
    <cellStyle name="20 % - Accent5 11" xfId="71" xr:uid="{00000000-0005-0000-0000-000046000000}"/>
    <cellStyle name="20 % - Accent5 12" xfId="72" xr:uid="{00000000-0005-0000-0000-000047000000}"/>
    <cellStyle name="20 % - Accent5 13" xfId="73" xr:uid="{00000000-0005-0000-0000-000048000000}"/>
    <cellStyle name="20 % - Accent5 14" xfId="74" xr:uid="{00000000-0005-0000-0000-000049000000}"/>
    <cellStyle name="20 % - Accent5 15" xfId="75" xr:uid="{00000000-0005-0000-0000-00004A000000}"/>
    <cellStyle name="20 % - Accent5 16" xfId="76" xr:uid="{00000000-0005-0000-0000-00004B000000}"/>
    <cellStyle name="20 % - Accent5 17" xfId="77" xr:uid="{00000000-0005-0000-0000-00004C000000}"/>
    <cellStyle name="20 % - Accent5 2" xfId="78" xr:uid="{00000000-0005-0000-0000-00004D000000}"/>
    <cellStyle name="20 % - Accent5 2 2" xfId="761" xr:uid="{C8E12A1F-5EC0-4FD8-BE42-5D69A6C99124}"/>
    <cellStyle name="20 % - Accent5 3" xfId="79" xr:uid="{00000000-0005-0000-0000-00004E000000}"/>
    <cellStyle name="20 % - Accent5 4" xfId="80" xr:uid="{00000000-0005-0000-0000-00004F000000}"/>
    <cellStyle name="20 % - Accent5 5" xfId="81" xr:uid="{00000000-0005-0000-0000-000050000000}"/>
    <cellStyle name="20 % - Accent5 6" xfId="82" xr:uid="{00000000-0005-0000-0000-000051000000}"/>
    <cellStyle name="20 % - Accent5 7" xfId="83" xr:uid="{00000000-0005-0000-0000-000052000000}"/>
    <cellStyle name="20 % - Accent5 8" xfId="84" xr:uid="{00000000-0005-0000-0000-000053000000}"/>
    <cellStyle name="20 % - Accent5 9" xfId="85" xr:uid="{00000000-0005-0000-0000-000054000000}"/>
    <cellStyle name="20 % - Accent6" xfId="86" builtinId="50" customBuiltin="1"/>
    <cellStyle name="20 % - Accent6 10" xfId="87" xr:uid="{00000000-0005-0000-0000-000056000000}"/>
    <cellStyle name="20 % - Accent6 11" xfId="88" xr:uid="{00000000-0005-0000-0000-000057000000}"/>
    <cellStyle name="20 % - Accent6 12" xfId="89" xr:uid="{00000000-0005-0000-0000-000058000000}"/>
    <cellStyle name="20 % - Accent6 13" xfId="90" xr:uid="{00000000-0005-0000-0000-000059000000}"/>
    <cellStyle name="20 % - Accent6 14" xfId="91" xr:uid="{00000000-0005-0000-0000-00005A000000}"/>
    <cellStyle name="20 % - Accent6 15" xfId="92" xr:uid="{00000000-0005-0000-0000-00005B000000}"/>
    <cellStyle name="20 % - Accent6 16" xfId="93" xr:uid="{00000000-0005-0000-0000-00005C000000}"/>
    <cellStyle name="20 % - Accent6 17" xfId="94" xr:uid="{00000000-0005-0000-0000-00005D000000}"/>
    <cellStyle name="20 % - Accent6 2" xfId="95" xr:uid="{00000000-0005-0000-0000-00005E000000}"/>
    <cellStyle name="20 % - Accent6 2 2" xfId="762" xr:uid="{ACDE6BA6-DDAE-4E4A-B143-BBCAC31F3F9D}"/>
    <cellStyle name="20 % - Accent6 3" xfId="96" xr:uid="{00000000-0005-0000-0000-00005F000000}"/>
    <cellStyle name="20 % - Accent6 4" xfId="97" xr:uid="{00000000-0005-0000-0000-000060000000}"/>
    <cellStyle name="20 % - Accent6 5" xfId="98" xr:uid="{00000000-0005-0000-0000-000061000000}"/>
    <cellStyle name="20 % - Accent6 6" xfId="99" xr:uid="{00000000-0005-0000-0000-000062000000}"/>
    <cellStyle name="20 % - Accent6 7" xfId="100" xr:uid="{00000000-0005-0000-0000-000063000000}"/>
    <cellStyle name="20 % - Accent6 8" xfId="101" xr:uid="{00000000-0005-0000-0000-000064000000}"/>
    <cellStyle name="20 % - Accent6 9" xfId="102" xr:uid="{00000000-0005-0000-0000-000065000000}"/>
    <cellStyle name="40 % - Accent1" xfId="103" builtinId="31" customBuiltin="1"/>
    <cellStyle name="40 % - Accent1 10" xfId="104" xr:uid="{00000000-0005-0000-0000-000067000000}"/>
    <cellStyle name="40 % - Accent1 11" xfId="105" xr:uid="{00000000-0005-0000-0000-000068000000}"/>
    <cellStyle name="40 % - Accent1 12" xfId="106" xr:uid="{00000000-0005-0000-0000-000069000000}"/>
    <cellStyle name="40 % - Accent1 13" xfId="107" xr:uid="{00000000-0005-0000-0000-00006A000000}"/>
    <cellStyle name="40 % - Accent1 14" xfId="108" xr:uid="{00000000-0005-0000-0000-00006B000000}"/>
    <cellStyle name="40 % - Accent1 15" xfId="109" xr:uid="{00000000-0005-0000-0000-00006C000000}"/>
    <cellStyle name="40 % - Accent1 16" xfId="110" xr:uid="{00000000-0005-0000-0000-00006D000000}"/>
    <cellStyle name="40 % - Accent1 17" xfId="111" xr:uid="{00000000-0005-0000-0000-00006E000000}"/>
    <cellStyle name="40 % - Accent1 2" xfId="112" xr:uid="{00000000-0005-0000-0000-00006F000000}"/>
    <cellStyle name="40 % - Accent1 2 2" xfId="763" xr:uid="{7859C141-2BEB-4370-8862-F6D74F09069A}"/>
    <cellStyle name="40 % - Accent1 3" xfId="113" xr:uid="{00000000-0005-0000-0000-000070000000}"/>
    <cellStyle name="40 % - Accent1 4" xfId="114" xr:uid="{00000000-0005-0000-0000-000071000000}"/>
    <cellStyle name="40 % - Accent1 5" xfId="115" xr:uid="{00000000-0005-0000-0000-000072000000}"/>
    <cellStyle name="40 % - Accent1 6" xfId="116" xr:uid="{00000000-0005-0000-0000-000073000000}"/>
    <cellStyle name="40 % - Accent1 7" xfId="117" xr:uid="{00000000-0005-0000-0000-000074000000}"/>
    <cellStyle name="40 % - Accent1 8" xfId="118" xr:uid="{00000000-0005-0000-0000-000075000000}"/>
    <cellStyle name="40 % - Accent1 9" xfId="119" xr:uid="{00000000-0005-0000-0000-000076000000}"/>
    <cellStyle name="40 % - Accent2" xfId="120" builtinId="35" customBuiltin="1"/>
    <cellStyle name="40 % - Accent2 10" xfId="121" xr:uid="{00000000-0005-0000-0000-000078000000}"/>
    <cellStyle name="40 % - Accent2 11" xfId="122" xr:uid="{00000000-0005-0000-0000-000079000000}"/>
    <cellStyle name="40 % - Accent2 12" xfId="123" xr:uid="{00000000-0005-0000-0000-00007A000000}"/>
    <cellStyle name="40 % - Accent2 13" xfId="124" xr:uid="{00000000-0005-0000-0000-00007B000000}"/>
    <cellStyle name="40 % - Accent2 14" xfId="125" xr:uid="{00000000-0005-0000-0000-00007C000000}"/>
    <cellStyle name="40 % - Accent2 15" xfId="126" xr:uid="{00000000-0005-0000-0000-00007D000000}"/>
    <cellStyle name="40 % - Accent2 16" xfId="127" xr:uid="{00000000-0005-0000-0000-00007E000000}"/>
    <cellStyle name="40 % - Accent2 17" xfId="128" xr:uid="{00000000-0005-0000-0000-00007F000000}"/>
    <cellStyle name="40 % - Accent2 2" xfId="129" xr:uid="{00000000-0005-0000-0000-000080000000}"/>
    <cellStyle name="40 % - Accent2 2 2" xfId="764" xr:uid="{96F6D839-7378-48BA-BC63-E2CAD0C556D0}"/>
    <cellStyle name="40 % - Accent2 3" xfId="130" xr:uid="{00000000-0005-0000-0000-000081000000}"/>
    <cellStyle name="40 % - Accent2 4" xfId="131" xr:uid="{00000000-0005-0000-0000-000082000000}"/>
    <cellStyle name="40 % - Accent2 5" xfId="132" xr:uid="{00000000-0005-0000-0000-000083000000}"/>
    <cellStyle name="40 % - Accent2 6" xfId="133" xr:uid="{00000000-0005-0000-0000-000084000000}"/>
    <cellStyle name="40 % - Accent2 7" xfId="134" xr:uid="{00000000-0005-0000-0000-000085000000}"/>
    <cellStyle name="40 % - Accent2 8" xfId="135" xr:uid="{00000000-0005-0000-0000-000086000000}"/>
    <cellStyle name="40 % - Accent2 9" xfId="136" xr:uid="{00000000-0005-0000-0000-000087000000}"/>
    <cellStyle name="40 % - Accent3" xfId="137" builtinId="39" customBuiltin="1"/>
    <cellStyle name="40 % - Accent3 10" xfId="138" xr:uid="{00000000-0005-0000-0000-000089000000}"/>
    <cellStyle name="40 % - Accent3 11" xfId="139" xr:uid="{00000000-0005-0000-0000-00008A000000}"/>
    <cellStyle name="40 % - Accent3 12" xfId="140" xr:uid="{00000000-0005-0000-0000-00008B000000}"/>
    <cellStyle name="40 % - Accent3 13" xfId="141" xr:uid="{00000000-0005-0000-0000-00008C000000}"/>
    <cellStyle name="40 % - Accent3 14" xfId="142" xr:uid="{00000000-0005-0000-0000-00008D000000}"/>
    <cellStyle name="40 % - Accent3 15" xfId="143" xr:uid="{00000000-0005-0000-0000-00008E000000}"/>
    <cellStyle name="40 % - Accent3 16" xfId="144" xr:uid="{00000000-0005-0000-0000-00008F000000}"/>
    <cellStyle name="40 % - Accent3 17" xfId="145" xr:uid="{00000000-0005-0000-0000-000090000000}"/>
    <cellStyle name="40 % - Accent3 2" xfId="146" xr:uid="{00000000-0005-0000-0000-000091000000}"/>
    <cellStyle name="40 % - Accent3 2 2" xfId="765" xr:uid="{20AEFB12-B093-4125-B67B-28B235970275}"/>
    <cellStyle name="40 % - Accent3 3" xfId="147" xr:uid="{00000000-0005-0000-0000-000092000000}"/>
    <cellStyle name="40 % - Accent3 4" xfId="148" xr:uid="{00000000-0005-0000-0000-000093000000}"/>
    <cellStyle name="40 % - Accent3 5" xfId="149" xr:uid="{00000000-0005-0000-0000-000094000000}"/>
    <cellStyle name="40 % - Accent3 6" xfId="150" xr:uid="{00000000-0005-0000-0000-000095000000}"/>
    <cellStyle name="40 % - Accent3 7" xfId="151" xr:uid="{00000000-0005-0000-0000-000096000000}"/>
    <cellStyle name="40 % - Accent3 8" xfId="152" xr:uid="{00000000-0005-0000-0000-000097000000}"/>
    <cellStyle name="40 % - Accent3 9" xfId="153" xr:uid="{00000000-0005-0000-0000-000098000000}"/>
    <cellStyle name="40 % - Accent4" xfId="154" builtinId="43" customBuiltin="1"/>
    <cellStyle name="40 % - Accent4 10" xfId="155" xr:uid="{00000000-0005-0000-0000-00009A000000}"/>
    <cellStyle name="40 % - Accent4 11" xfId="156" xr:uid="{00000000-0005-0000-0000-00009B000000}"/>
    <cellStyle name="40 % - Accent4 12" xfId="157" xr:uid="{00000000-0005-0000-0000-00009C000000}"/>
    <cellStyle name="40 % - Accent4 13" xfId="158" xr:uid="{00000000-0005-0000-0000-00009D000000}"/>
    <cellStyle name="40 % - Accent4 14" xfId="159" xr:uid="{00000000-0005-0000-0000-00009E000000}"/>
    <cellStyle name="40 % - Accent4 15" xfId="160" xr:uid="{00000000-0005-0000-0000-00009F000000}"/>
    <cellStyle name="40 % - Accent4 16" xfId="161" xr:uid="{00000000-0005-0000-0000-0000A0000000}"/>
    <cellStyle name="40 % - Accent4 17" xfId="162" xr:uid="{00000000-0005-0000-0000-0000A1000000}"/>
    <cellStyle name="40 % - Accent4 2" xfId="163" xr:uid="{00000000-0005-0000-0000-0000A2000000}"/>
    <cellStyle name="40 % - Accent4 2 2" xfId="766" xr:uid="{C5A042F4-17EE-41BA-9E27-7EE09D1D150C}"/>
    <cellStyle name="40 % - Accent4 3" xfId="164" xr:uid="{00000000-0005-0000-0000-0000A3000000}"/>
    <cellStyle name="40 % - Accent4 4" xfId="165" xr:uid="{00000000-0005-0000-0000-0000A4000000}"/>
    <cellStyle name="40 % - Accent4 5" xfId="166" xr:uid="{00000000-0005-0000-0000-0000A5000000}"/>
    <cellStyle name="40 % - Accent4 6" xfId="167" xr:uid="{00000000-0005-0000-0000-0000A6000000}"/>
    <cellStyle name="40 % - Accent4 7" xfId="168" xr:uid="{00000000-0005-0000-0000-0000A7000000}"/>
    <cellStyle name="40 % - Accent4 8" xfId="169" xr:uid="{00000000-0005-0000-0000-0000A8000000}"/>
    <cellStyle name="40 % - Accent4 9" xfId="170" xr:uid="{00000000-0005-0000-0000-0000A9000000}"/>
    <cellStyle name="40 % - Accent5" xfId="171" builtinId="47" customBuiltin="1"/>
    <cellStyle name="40 % - Accent5 10" xfId="172" xr:uid="{00000000-0005-0000-0000-0000AB000000}"/>
    <cellStyle name="40 % - Accent5 11" xfId="173" xr:uid="{00000000-0005-0000-0000-0000AC000000}"/>
    <cellStyle name="40 % - Accent5 12" xfId="174" xr:uid="{00000000-0005-0000-0000-0000AD000000}"/>
    <cellStyle name="40 % - Accent5 13" xfId="175" xr:uid="{00000000-0005-0000-0000-0000AE000000}"/>
    <cellStyle name="40 % - Accent5 14" xfId="176" xr:uid="{00000000-0005-0000-0000-0000AF000000}"/>
    <cellStyle name="40 % - Accent5 15" xfId="177" xr:uid="{00000000-0005-0000-0000-0000B0000000}"/>
    <cellStyle name="40 % - Accent5 16" xfId="178" xr:uid="{00000000-0005-0000-0000-0000B1000000}"/>
    <cellStyle name="40 % - Accent5 17" xfId="179" xr:uid="{00000000-0005-0000-0000-0000B2000000}"/>
    <cellStyle name="40 % - Accent5 2" xfId="180" xr:uid="{00000000-0005-0000-0000-0000B3000000}"/>
    <cellStyle name="40 % - Accent5 2 2" xfId="767" xr:uid="{921B6788-22EE-48B3-BC5C-D125F7C21C18}"/>
    <cellStyle name="40 % - Accent5 3" xfId="181" xr:uid="{00000000-0005-0000-0000-0000B4000000}"/>
    <cellStyle name="40 % - Accent5 4" xfId="182" xr:uid="{00000000-0005-0000-0000-0000B5000000}"/>
    <cellStyle name="40 % - Accent5 5" xfId="183" xr:uid="{00000000-0005-0000-0000-0000B6000000}"/>
    <cellStyle name="40 % - Accent5 6" xfId="184" xr:uid="{00000000-0005-0000-0000-0000B7000000}"/>
    <cellStyle name="40 % - Accent5 7" xfId="185" xr:uid="{00000000-0005-0000-0000-0000B8000000}"/>
    <cellStyle name="40 % - Accent5 8" xfId="186" xr:uid="{00000000-0005-0000-0000-0000B9000000}"/>
    <cellStyle name="40 % - Accent5 9" xfId="187" xr:uid="{00000000-0005-0000-0000-0000BA000000}"/>
    <cellStyle name="40 % - Accent6" xfId="188" builtinId="51" customBuiltin="1"/>
    <cellStyle name="40 % - Accent6 10" xfId="189" xr:uid="{00000000-0005-0000-0000-0000BC000000}"/>
    <cellStyle name="40 % - Accent6 11" xfId="190" xr:uid="{00000000-0005-0000-0000-0000BD000000}"/>
    <cellStyle name="40 % - Accent6 12" xfId="191" xr:uid="{00000000-0005-0000-0000-0000BE000000}"/>
    <cellStyle name="40 % - Accent6 13" xfId="192" xr:uid="{00000000-0005-0000-0000-0000BF000000}"/>
    <cellStyle name="40 % - Accent6 14" xfId="193" xr:uid="{00000000-0005-0000-0000-0000C0000000}"/>
    <cellStyle name="40 % - Accent6 15" xfId="194" xr:uid="{00000000-0005-0000-0000-0000C1000000}"/>
    <cellStyle name="40 % - Accent6 16" xfId="195" xr:uid="{00000000-0005-0000-0000-0000C2000000}"/>
    <cellStyle name="40 % - Accent6 17" xfId="196" xr:uid="{00000000-0005-0000-0000-0000C3000000}"/>
    <cellStyle name="40 % - Accent6 2" xfId="197" xr:uid="{00000000-0005-0000-0000-0000C4000000}"/>
    <cellStyle name="40 % - Accent6 2 2" xfId="768" xr:uid="{0909FF07-F5CE-4787-B659-7D09EB38158A}"/>
    <cellStyle name="40 % - Accent6 3" xfId="198" xr:uid="{00000000-0005-0000-0000-0000C5000000}"/>
    <cellStyle name="40 % - Accent6 4" xfId="199" xr:uid="{00000000-0005-0000-0000-0000C6000000}"/>
    <cellStyle name="40 % - Accent6 5" xfId="200" xr:uid="{00000000-0005-0000-0000-0000C7000000}"/>
    <cellStyle name="40 % - Accent6 6" xfId="201" xr:uid="{00000000-0005-0000-0000-0000C8000000}"/>
    <cellStyle name="40 % - Accent6 7" xfId="202" xr:uid="{00000000-0005-0000-0000-0000C9000000}"/>
    <cellStyle name="40 % - Accent6 8" xfId="203" xr:uid="{00000000-0005-0000-0000-0000CA000000}"/>
    <cellStyle name="40 % - Accent6 9" xfId="204" xr:uid="{00000000-0005-0000-0000-0000CB000000}"/>
    <cellStyle name="60 % - Accent1" xfId="205" builtinId="32" customBuiltin="1"/>
    <cellStyle name="60 % - Accent1 10" xfId="206" xr:uid="{00000000-0005-0000-0000-0000CD000000}"/>
    <cellStyle name="60 % - Accent1 11" xfId="207" xr:uid="{00000000-0005-0000-0000-0000CE000000}"/>
    <cellStyle name="60 % - Accent1 12" xfId="208" xr:uid="{00000000-0005-0000-0000-0000CF000000}"/>
    <cellStyle name="60 % - Accent1 13" xfId="209" xr:uid="{00000000-0005-0000-0000-0000D0000000}"/>
    <cellStyle name="60 % - Accent1 14" xfId="210" xr:uid="{00000000-0005-0000-0000-0000D1000000}"/>
    <cellStyle name="60 % - Accent1 15" xfId="211" xr:uid="{00000000-0005-0000-0000-0000D2000000}"/>
    <cellStyle name="60 % - Accent1 16" xfId="212" xr:uid="{00000000-0005-0000-0000-0000D3000000}"/>
    <cellStyle name="60 % - Accent1 17" xfId="213" xr:uid="{00000000-0005-0000-0000-0000D4000000}"/>
    <cellStyle name="60 % - Accent1 2" xfId="214" xr:uid="{00000000-0005-0000-0000-0000D5000000}"/>
    <cellStyle name="60 % - Accent1 3" xfId="215" xr:uid="{00000000-0005-0000-0000-0000D6000000}"/>
    <cellStyle name="60 % - Accent1 4" xfId="216" xr:uid="{00000000-0005-0000-0000-0000D7000000}"/>
    <cellStyle name="60 % - Accent1 5" xfId="217" xr:uid="{00000000-0005-0000-0000-0000D8000000}"/>
    <cellStyle name="60 % - Accent1 6" xfId="218" xr:uid="{00000000-0005-0000-0000-0000D9000000}"/>
    <cellStyle name="60 % - Accent1 7" xfId="219" xr:uid="{00000000-0005-0000-0000-0000DA000000}"/>
    <cellStyle name="60 % - Accent1 8" xfId="220" xr:uid="{00000000-0005-0000-0000-0000DB000000}"/>
    <cellStyle name="60 % - Accent1 9" xfId="221" xr:uid="{00000000-0005-0000-0000-0000DC000000}"/>
    <cellStyle name="60 % - Accent2" xfId="222" builtinId="36" customBuiltin="1"/>
    <cellStyle name="60 % - Accent2 10" xfId="223" xr:uid="{00000000-0005-0000-0000-0000DE000000}"/>
    <cellStyle name="60 % - Accent2 11" xfId="224" xr:uid="{00000000-0005-0000-0000-0000DF000000}"/>
    <cellStyle name="60 % - Accent2 12" xfId="225" xr:uid="{00000000-0005-0000-0000-0000E0000000}"/>
    <cellStyle name="60 % - Accent2 13" xfId="226" xr:uid="{00000000-0005-0000-0000-0000E1000000}"/>
    <cellStyle name="60 % - Accent2 14" xfId="227" xr:uid="{00000000-0005-0000-0000-0000E2000000}"/>
    <cellStyle name="60 % - Accent2 15" xfId="228" xr:uid="{00000000-0005-0000-0000-0000E3000000}"/>
    <cellStyle name="60 % - Accent2 16" xfId="229" xr:uid="{00000000-0005-0000-0000-0000E4000000}"/>
    <cellStyle name="60 % - Accent2 17" xfId="230" xr:uid="{00000000-0005-0000-0000-0000E5000000}"/>
    <cellStyle name="60 % - Accent2 2" xfId="231" xr:uid="{00000000-0005-0000-0000-0000E6000000}"/>
    <cellStyle name="60 % - Accent2 3" xfId="232" xr:uid="{00000000-0005-0000-0000-0000E7000000}"/>
    <cellStyle name="60 % - Accent2 4" xfId="233" xr:uid="{00000000-0005-0000-0000-0000E8000000}"/>
    <cellStyle name="60 % - Accent2 5" xfId="234" xr:uid="{00000000-0005-0000-0000-0000E9000000}"/>
    <cellStyle name="60 % - Accent2 6" xfId="235" xr:uid="{00000000-0005-0000-0000-0000EA000000}"/>
    <cellStyle name="60 % - Accent2 7" xfId="236" xr:uid="{00000000-0005-0000-0000-0000EB000000}"/>
    <cellStyle name="60 % - Accent2 8" xfId="237" xr:uid="{00000000-0005-0000-0000-0000EC000000}"/>
    <cellStyle name="60 % - Accent2 9" xfId="238" xr:uid="{00000000-0005-0000-0000-0000ED000000}"/>
    <cellStyle name="60 % - Accent3" xfId="239" builtinId="40" customBuiltin="1"/>
    <cellStyle name="60 % - Accent3 10" xfId="240" xr:uid="{00000000-0005-0000-0000-0000EF000000}"/>
    <cellStyle name="60 % - Accent3 11" xfId="241" xr:uid="{00000000-0005-0000-0000-0000F0000000}"/>
    <cellStyle name="60 % - Accent3 12" xfId="242" xr:uid="{00000000-0005-0000-0000-0000F1000000}"/>
    <cellStyle name="60 % - Accent3 13" xfId="243" xr:uid="{00000000-0005-0000-0000-0000F2000000}"/>
    <cellStyle name="60 % - Accent3 14" xfId="244" xr:uid="{00000000-0005-0000-0000-0000F3000000}"/>
    <cellStyle name="60 % - Accent3 15" xfId="245" xr:uid="{00000000-0005-0000-0000-0000F4000000}"/>
    <cellStyle name="60 % - Accent3 16" xfId="246" xr:uid="{00000000-0005-0000-0000-0000F5000000}"/>
    <cellStyle name="60 % - Accent3 17" xfId="247" xr:uid="{00000000-0005-0000-0000-0000F6000000}"/>
    <cellStyle name="60 % - Accent3 2" xfId="248" xr:uid="{00000000-0005-0000-0000-0000F7000000}"/>
    <cellStyle name="60 % - Accent3 3" xfId="249" xr:uid="{00000000-0005-0000-0000-0000F8000000}"/>
    <cellStyle name="60 % - Accent3 4" xfId="250" xr:uid="{00000000-0005-0000-0000-0000F9000000}"/>
    <cellStyle name="60 % - Accent3 5" xfId="251" xr:uid="{00000000-0005-0000-0000-0000FA000000}"/>
    <cellStyle name="60 % - Accent3 6" xfId="252" xr:uid="{00000000-0005-0000-0000-0000FB000000}"/>
    <cellStyle name="60 % - Accent3 7" xfId="253" xr:uid="{00000000-0005-0000-0000-0000FC000000}"/>
    <cellStyle name="60 % - Accent3 8" xfId="254" xr:uid="{00000000-0005-0000-0000-0000FD000000}"/>
    <cellStyle name="60 % - Accent3 9" xfId="255" xr:uid="{00000000-0005-0000-0000-0000FE000000}"/>
    <cellStyle name="60 % - Accent4" xfId="256" builtinId="44" customBuiltin="1"/>
    <cellStyle name="60 % - Accent4 10" xfId="257" xr:uid="{00000000-0005-0000-0000-000000010000}"/>
    <cellStyle name="60 % - Accent4 11" xfId="258" xr:uid="{00000000-0005-0000-0000-000001010000}"/>
    <cellStyle name="60 % - Accent4 12" xfId="259" xr:uid="{00000000-0005-0000-0000-000002010000}"/>
    <cellStyle name="60 % - Accent4 13" xfId="260" xr:uid="{00000000-0005-0000-0000-000003010000}"/>
    <cellStyle name="60 % - Accent4 14" xfId="261" xr:uid="{00000000-0005-0000-0000-000004010000}"/>
    <cellStyle name="60 % - Accent4 15" xfId="262" xr:uid="{00000000-0005-0000-0000-000005010000}"/>
    <cellStyle name="60 % - Accent4 16" xfId="263" xr:uid="{00000000-0005-0000-0000-000006010000}"/>
    <cellStyle name="60 % - Accent4 17" xfId="264" xr:uid="{00000000-0005-0000-0000-000007010000}"/>
    <cellStyle name="60 % - Accent4 2" xfId="265" xr:uid="{00000000-0005-0000-0000-000008010000}"/>
    <cellStyle name="60 % - Accent4 3" xfId="266" xr:uid="{00000000-0005-0000-0000-000009010000}"/>
    <cellStyle name="60 % - Accent4 4" xfId="267" xr:uid="{00000000-0005-0000-0000-00000A010000}"/>
    <cellStyle name="60 % - Accent4 5" xfId="268" xr:uid="{00000000-0005-0000-0000-00000B010000}"/>
    <cellStyle name="60 % - Accent4 6" xfId="269" xr:uid="{00000000-0005-0000-0000-00000C010000}"/>
    <cellStyle name="60 % - Accent4 7" xfId="270" xr:uid="{00000000-0005-0000-0000-00000D010000}"/>
    <cellStyle name="60 % - Accent4 8" xfId="271" xr:uid="{00000000-0005-0000-0000-00000E010000}"/>
    <cellStyle name="60 % - Accent4 9" xfId="272" xr:uid="{00000000-0005-0000-0000-00000F010000}"/>
    <cellStyle name="60 % - Accent5" xfId="273" builtinId="48" customBuiltin="1"/>
    <cellStyle name="60 % - Accent5 10" xfId="274" xr:uid="{00000000-0005-0000-0000-000011010000}"/>
    <cellStyle name="60 % - Accent5 11" xfId="275" xr:uid="{00000000-0005-0000-0000-000012010000}"/>
    <cellStyle name="60 % - Accent5 12" xfId="276" xr:uid="{00000000-0005-0000-0000-000013010000}"/>
    <cellStyle name="60 % - Accent5 13" xfId="277" xr:uid="{00000000-0005-0000-0000-000014010000}"/>
    <cellStyle name="60 % - Accent5 14" xfId="278" xr:uid="{00000000-0005-0000-0000-000015010000}"/>
    <cellStyle name="60 % - Accent5 15" xfId="279" xr:uid="{00000000-0005-0000-0000-000016010000}"/>
    <cellStyle name="60 % - Accent5 16" xfId="280" xr:uid="{00000000-0005-0000-0000-000017010000}"/>
    <cellStyle name="60 % - Accent5 17" xfId="281" xr:uid="{00000000-0005-0000-0000-000018010000}"/>
    <cellStyle name="60 % - Accent5 2" xfId="282" xr:uid="{00000000-0005-0000-0000-000019010000}"/>
    <cellStyle name="60 % - Accent5 3" xfId="283" xr:uid="{00000000-0005-0000-0000-00001A010000}"/>
    <cellStyle name="60 % - Accent5 4" xfId="284" xr:uid="{00000000-0005-0000-0000-00001B010000}"/>
    <cellStyle name="60 % - Accent5 5" xfId="285" xr:uid="{00000000-0005-0000-0000-00001C010000}"/>
    <cellStyle name="60 % - Accent5 6" xfId="286" xr:uid="{00000000-0005-0000-0000-00001D010000}"/>
    <cellStyle name="60 % - Accent5 7" xfId="287" xr:uid="{00000000-0005-0000-0000-00001E010000}"/>
    <cellStyle name="60 % - Accent5 8" xfId="288" xr:uid="{00000000-0005-0000-0000-00001F010000}"/>
    <cellStyle name="60 % - Accent5 9" xfId="289" xr:uid="{00000000-0005-0000-0000-000020010000}"/>
    <cellStyle name="60 % - Accent6" xfId="290" builtinId="52" customBuiltin="1"/>
    <cellStyle name="60 % - Accent6 10" xfId="291" xr:uid="{00000000-0005-0000-0000-000022010000}"/>
    <cellStyle name="60 % - Accent6 11" xfId="292" xr:uid="{00000000-0005-0000-0000-000023010000}"/>
    <cellStyle name="60 % - Accent6 12" xfId="293" xr:uid="{00000000-0005-0000-0000-000024010000}"/>
    <cellStyle name="60 % - Accent6 13" xfId="294" xr:uid="{00000000-0005-0000-0000-000025010000}"/>
    <cellStyle name="60 % - Accent6 14" xfId="295" xr:uid="{00000000-0005-0000-0000-000026010000}"/>
    <cellStyle name="60 % - Accent6 15" xfId="296" xr:uid="{00000000-0005-0000-0000-000027010000}"/>
    <cellStyle name="60 % - Accent6 16" xfId="297" xr:uid="{00000000-0005-0000-0000-000028010000}"/>
    <cellStyle name="60 % - Accent6 17" xfId="298" xr:uid="{00000000-0005-0000-0000-000029010000}"/>
    <cellStyle name="60 % - Accent6 2" xfId="299" xr:uid="{00000000-0005-0000-0000-00002A010000}"/>
    <cellStyle name="60 % - Accent6 3" xfId="300" xr:uid="{00000000-0005-0000-0000-00002B010000}"/>
    <cellStyle name="60 % - Accent6 4" xfId="301" xr:uid="{00000000-0005-0000-0000-00002C010000}"/>
    <cellStyle name="60 % - Accent6 5" xfId="302" xr:uid="{00000000-0005-0000-0000-00002D010000}"/>
    <cellStyle name="60 % - Accent6 6" xfId="303" xr:uid="{00000000-0005-0000-0000-00002E010000}"/>
    <cellStyle name="60 % - Accent6 7" xfId="304" xr:uid="{00000000-0005-0000-0000-00002F010000}"/>
    <cellStyle name="60 % - Accent6 8" xfId="305" xr:uid="{00000000-0005-0000-0000-000030010000}"/>
    <cellStyle name="60 % - Accent6 9" xfId="306" xr:uid="{00000000-0005-0000-0000-000031010000}"/>
    <cellStyle name="Accent1" xfId="307" builtinId="29" customBuiltin="1"/>
    <cellStyle name="Accent1 10" xfId="308" xr:uid="{00000000-0005-0000-0000-000033010000}"/>
    <cellStyle name="Accent1 11" xfId="309" xr:uid="{00000000-0005-0000-0000-000034010000}"/>
    <cellStyle name="Accent1 12" xfId="310" xr:uid="{00000000-0005-0000-0000-000035010000}"/>
    <cellStyle name="Accent1 13" xfId="311" xr:uid="{00000000-0005-0000-0000-000036010000}"/>
    <cellStyle name="Accent1 14" xfId="312" xr:uid="{00000000-0005-0000-0000-000037010000}"/>
    <cellStyle name="Accent1 15" xfId="313" xr:uid="{00000000-0005-0000-0000-000038010000}"/>
    <cellStyle name="Accent1 16" xfId="314" xr:uid="{00000000-0005-0000-0000-000039010000}"/>
    <cellStyle name="Accent1 17" xfId="315" xr:uid="{00000000-0005-0000-0000-00003A010000}"/>
    <cellStyle name="Accent1 2" xfId="316" xr:uid="{00000000-0005-0000-0000-00003B010000}"/>
    <cellStyle name="Accent1 3" xfId="317" xr:uid="{00000000-0005-0000-0000-00003C010000}"/>
    <cellStyle name="Accent1 4" xfId="318" xr:uid="{00000000-0005-0000-0000-00003D010000}"/>
    <cellStyle name="Accent1 5" xfId="319" xr:uid="{00000000-0005-0000-0000-00003E010000}"/>
    <cellStyle name="Accent1 6" xfId="320" xr:uid="{00000000-0005-0000-0000-00003F010000}"/>
    <cellStyle name="Accent1 7" xfId="321" xr:uid="{00000000-0005-0000-0000-000040010000}"/>
    <cellStyle name="Accent1 8" xfId="322" xr:uid="{00000000-0005-0000-0000-000041010000}"/>
    <cellStyle name="Accent1 9" xfId="323" xr:uid="{00000000-0005-0000-0000-000042010000}"/>
    <cellStyle name="Accent2" xfId="324" builtinId="33" customBuiltin="1"/>
    <cellStyle name="Accent2 10" xfId="325" xr:uid="{00000000-0005-0000-0000-000044010000}"/>
    <cellStyle name="Accent2 11" xfId="326" xr:uid="{00000000-0005-0000-0000-000045010000}"/>
    <cellStyle name="Accent2 12" xfId="327" xr:uid="{00000000-0005-0000-0000-000046010000}"/>
    <cellStyle name="Accent2 13" xfId="328" xr:uid="{00000000-0005-0000-0000-000047010000}"/>
    <cellStyle name="Accent2 14" xfId="329" xr:uid="{00000000-0005-0000-0000-000048010000}"/>
    <cellStyle name="Accent2 15" xfId="330" xr:uid="{00000000-0005-0000-0000-000049010000}"/>
    <cellStyle name="Accent2 16" xfId="331" xr:uid="{00000000-0005-0000-0000-00004A010000}"/>
    <cellStyle name="Accent2 17" xfId="332" xr:uid="{00000000-0005-0000-0000-00004B010000}"/>
    <cellStyle name="Accent2 2" xfId="333" xr:uid="{00000000-0005-0000-0000-00004C010000}"/>
    <cellStyle name="Accent2 3" xfId="334" xr:uid="{00000000-0005-0000-0000-00004D010000}"/>
    <cellStyle name="Accent2 4" xfId="335" xr:uid="{00000000-0005-0000-0000-00004E010000}"/>
    <cellStyle name="Accent2 5" xfId="336" xr:uid="{00000000-0005-0000-0000-00004F010000}"/>
    <cellStyle name="Accent2 6" xfId="337" xr:uid="{00000000-0005-0000-0000-000050010000}"/>
    <cellStyle name="Accent2 7" xfId="338" xr:uid="{00000000-0005-0000-0000-000051010000}"/>
    <cellStyle name="Accent2 8" xfId="339" xr:uid="{00000000-0005-0000-0000-000052010000}"/>
    <cellStyle name="Accent2 9" xfId="340" xr:uid="{00000000-0005-0000-0000-000053010000}"/>
    <cellStyle name="Accent3" xfId="341" builtinId="37" customBuiltin="1"/>
    <cellStyle name="Accent3 10" xfId="342" xr:uid="{00000000-0005-0000-0000-000055010000}"/>
    <cellStyle name="Accent3 11" xfId="343" xr:uid="{00000000-0005-0000-0000-000056010000}"/>
    <cellStyle name="Accent3 12" xfId="344" xr:uid="{00000000-0005-0000-0000-000057010000}"/>
    <cellStyle name="Accent3 13" xfId="345" xr:uid="{00000000-0005-0000-0000-000058010000}"/>
    <cellStyle name="Accent3 14" xfId="346" xr:uid="{00000000-0005-0000-0000-000059010000}"/>
    <cellStyle name="Accent3 15" xfId="347" xr:uid="{00000000-0005-0000-0000-00005A010000}"/>
    <cellStyle name="Accent3 16" xfId="348" xr:uid="{00000000-0005-0000-0000-00005B010000}"/>
    <cellStyle name="Accent3 17" xfId="349" xr:uid="{00000000-0005-0000-0000-00005C010000}"/>
    <cellStyle name="Accent3 2" xfId="350" xr:uid="{00000000-0005-0000-0000-00005D010000}"/>
    <cellStyle name="Accent3 3" xfId="351" xr:uid="{00000000-0005-0000-0000-00005E010000}"/>
    <cellStyle name="Accent3 4" xfId="352" xr:uid="{00000000-0005-0000-0000-00005F010000}"/>
    <cellStyle name="Accent3 5" xfId="353" xr:uid="{00000000-0005-0000-0000-000060010000}"/>
    <cellStyle name="Accent3 6" xfId="354" xr:uid="{00000000-0005-0000-0000-000061010000}"/>
    <cellStyle name="Accent3 7" xfId="355" xr:uid="{00000000-0005-0000-0000-000062010000}"/>
    <cellStyle name="Accent3 8" xfId="356" xr:uid="{00000000-0005-0000-0000-000063010000}"/>
    <cellStyle name="Accent3 9" xfId="357" xr:uid="{00000000-0005-0000-0000-000064010000}"/>
    <cellStyle name="Accent4" xfId="358" builtinId="41" customBuiltin="1"/>
    <cellStyle name="Accent4 10" xfId="359" xr:uid="{00000000-0005-0000-0000-000066010000}"/>
    <cellStyle name="Accent4 11" xfId="360" xr:uid="{00000000-0005-0000-0000-000067010000}"/>
    <cellStyle name="Accent4 12" xfId="361" xr:uid="{00000000-0005-0000-0000-000068010000}"/>
    <cellStyle name="Accent4 13" xfId="362" xr:uid="{00000000-0005-0000-0000-000069010000}"/>
    <cellStyle name="Accent4 14" xfId="363" xr:uid="{00000000-0005-0000-0000-00006A010000}"/>
    <cellStyle name="Accent4 15" xfId="364" xr:uid="{00000000-0005-0000-0000-00006B010000}"/>
    <cellStyle name="Accent4 16" xfId="365" xr:uid="{00000000-0005-0000-0000-00006C010000}"/>
    <cellStyle name="Accent4 17" xfId="366" xr:uid="{00000000-0005-0000-0000-00006D010000}"/>
    <cellStyle name="Accent4 2" xfId="367" xr:uid="{00000000-0005-0000-0000-00006E010000}"/>
    <cellStyle name="Accent4 3" xfId="368" xr:uid="{00000000-0005-0000-0000-00006F010000}"/>
    <cellStyle name="Accent4 4" xfId="369" xr:uid="{00000000-0005-0000-0000-000070010000}"/>
    <cellStyle name="Accent4 5" xfId="370" xr:uid="{00000000-0005-0000-0000-000071010000}"/>
    <cellStyle name="Accent4 6" xfId="371" xr:uid="{00000000-0005-0000-0000-000072010000}"/>
    <cellStyle name="Accent4 7" xfId="372" xr:uid="{00000000-0005-0000-0000-000073010000}"/>
    <cellStyle name="Accent4 8" xfId="373" xr:uid="{00000000-0005-0000-0000-000074010000}"/>
    <cellStyle name="Accent4 9" xfId="374" xr:uid="{00000000-0005-0000-0000-000075010000}"/>
    <cellStyle name="Accent5" xfId="375" builtinId="45" customBuiltin="1"/>
    <cellStyle name="Accent5 10" xfId="376" xr:uid="{00000000-0005-0000-0000-000077010000}"/>
    <cellStyle name="Accent5 11" xfId="377" xr:uid="{00000000-0005-0000-0000-000078010000}"/>
    <cellStyle name="Accent5 12" xfId="378" xr:uid="{00000000-0005-0000-0000-000079010000}"/>
    <cellStyle name="Accent5 13" xfId="379" xr:uid="{00000000-0005-0000-0000-00007A010000}"/>
    <cellStyle name="Accent5 14" xfId="380" xr:uid="{00000000-0005-0000-0000-00007B010000}"/>
    <cellStyle name="Accent5 15" xfId="381" xr:uid="{00000000-0005-0000-0000-00007C010000}"/>
    <cellStyle name="Accent5 16" xfId="382" xr:uid="{00000000-0005-0000-0000-00007D010000}"/>
    <cellStyle name="Accent5 17" xfId="383" xr:uid="{00000000-0005-0000-0000-00007E010000}"/>
    <cellStyle name="Accent5 2" xfId="384" xr:uid="{00000000-0005-0000-0000-00007F010000}"/>
    <cellStyle name="Accent5 3" xfId="385" xr:uid="{00000000-0005-0000-0000-000080010000}"/>
    <cellStyle name="Accent5 4" xfId="386" xr:uid="{00000000-0005-0000-0000-000081010000}"/>
    <cellStyle name="Accent5 5" xfId="387" xr:uid="{00000000-0005-0000-0000-000082010000}"/>
    <cellStyle name="Accent5 6" xfId="388" xr:uid="{00000000-0005-0000-0000-000083010000}"/>
    <cellStyle name="Accent5 7" xfId="389" xr:uid="{00000000-0005-0000-0000-000084010000}"/>
    <cellStyle name="Accent5 8" xfId="390" xr:uid="{00000000-0005-0000-0000-000085010000}"/>
    <cellStyle name="Accent5 9" xfId="391" xr:uid="{00000000-0005-0000-0000-000086010000}"/>
    <cellStyle name="Accent6" xfId="392" builtinId="49" customBuiltin="1"/>
    <cellStyle name="Accent6 10" xfId="393" xr:uid="{00000000-0005-0000-0000-000088010000}"/>
    <cellStyle name="Accent6 11" xfId="394" xr:uid="{00000000-0005-0000-0000-000089010000}"/>
    <cellStyle name="Accent6 12" xfId="395" xr:uid="{00000000-0005-0000-0000-00008A010000}"/>
    <cellStyle name="Accent6 13" xfId="396" xr:uid="{00000000-0005-0000-0000-00008B010000}"/>
    <cellStyle name="Accent6 14" xfId="397" xr:uid="{00000000-0005-0000-0000-00008C010000}"/>
    <cellStyle name="Accent6 15" xfId="398" xr:uid="{00000000-0005-0000-0000-00008D010000}"/>
    <cellStyle name="Accent6 16" xfId="399" xr:uid="{00000000-0005-0000-0000-00008E010000}"/>
    <cellStyle name="Accent6 17" xfId="400" xr:uid="{00000000-0005-0000-0000-00008F010000}"/>
    <cellStyle name="Accent6 2" xfId="401" xr:uid="{00000000-0005-0000-0000-000090010000}"/>
    <cellStyle name="Accent6 3" xfId="402" xr:uid="{00000000-0005-0000-0000-000091010000}"/>
    <cellStyle name="Accent6 4" xfId="403" xr:uid="{00000000-0005-0000-0000-000092010000}"/>
    <cellStyle name="Accent6 5" xfId="404" xr:uid="{00000000-0005-0000-0000-000093010000}"/>
    <cellStyle name="Accent6 6" xfId="405" xr:uid="{00000000-0005-0000-0000-000094010000}"/>
    <cellStyle name="Accent6 7" xfId="406" xr:uid="{00000000-0005-0000-0000-000095010000}"/>
    <cellStyle name="Accent6 8" xfId="407" xr:uid="{00000000-0005-0000-0000-000096010000}"/>
    <cellStyle name="Accent6 9" xfId="408" xr:uid="{00000000-0005-0000-0000-000097010000}"/>
    <cellStyle name="Avertissement" xfId="409" builtinId="11" customBuiltin="1"/>
    <cellStyle name="Avertissement 10" xfId="410" xr:uid="{00000000-0005-0000-0000-000099010000}"/>
    <cellStyle name="Avertissement 11" xfId="411" xr:uid="{00000000-0005-0000-0000-00009A010000}"/>
    <cellStyle name="Avertissement 12" xfId="412" xr:uid="{00000000-0005-0000-0000-00009B010000}"/>
    <cellStyle name="Avertissement 13" xfId="413" xr:uid="{00000000-0005-0000-0000-00009C010000}"/>
    <cellStyle name="Avertissement 14" xfId="414" xr:uid="{00000000-0005-0000-0000-00009D010000}"/>
    <cellStyle name="Avertissement 15" xfId="415" xr:uid="{00000000-0005-0000-0000-00009E010000}"/>
    <cellStyle name="Avertissement 16" xfId="416" xr:uid="{00000000-0005-0000-0000-00009F010000}"/>
    <cellStyle name="Avertissement 17" xfId="417" xr:uid="{00000000-0005-0000-0000-0000A0010000}"/>
    <cellStyle name="Avertissement 2" xfId="418" xr:uid="{00000000-0005-0000-0000-0000A1010000}"/>
    <cellStyle name="Avertissement 3" xfId="419" xr:uid="{00000000-0005-0000-0000-0000A2010000}"/>
    <cellStyle name="Avertissement 4" xfId="420" xr:uid="{00000000-0005-0000-0000-0000A3010000}"/>
    <cellStyle name="Avertissement 5" xfId="421" xr:uid="{00000000-0005-0000-0000-0000A4010000}"/>
    <cellStyle name="Avertissement 6" xfId="422" xr:uid="{00000000-0005-0000-0000-0000A5010000}"/>
    <cellStyle name="Avertissement 7" xfId="423" xr:uid="{00000000-0005-0000-0000-0000A6010000}"/>
    <cellStyle name="Avertissement 8" xfId="424" xr:uid="{00000000-0005-0000-0000-0000A7010000}"/>
    <cellStyle name="Avertissement 9" xfId="425" xr:uid="{00000000-0005-0000-0000-0000A8010000}"/>
    <cellStyle name="Calcul" xfId="426" builtinId="22" customBuiltin="1"/>
    <cellStyle name="Calcul 10" xfId="427" xr:uid="{00000000-0005-0000-0000-0000AA010000}"/>
    <cellStyle name="Calcul 11" xfId="428" xr:uid="{00000000-0005-0000-0000-0000AB010000}"/>
    <cellStyle name="Calcul 12" xfId="429" xr:uid="{00000000-0005-0000-0000-0000AC010000}"/>
    <cellStyle name="Calcul 13" xfId="430" xr:uid="{00000000-0005-0000-0000-0000AD010000}"/>
    <cellStyle name="Calcul 14" xfId="431" xr:uid="{00000000-0005-0000-0000-0000AE010000}"/>
    <cellStyle name="Calcul 15" xfId="432" xr:uid="{00000000-0005-0000-0000-0000AF010000}"/>
    <cellStyle name="Calcul 16" xfId="433" xr:uid="{00000000-0005-0000-0000-0000B0010000}"/>
    <cellStyle name="Calcul 17" xfId="434" xr:uid="{00000000-0005-0000-0000-0000B1010000}"/>
    <cellStyle name="Calcul 2" xfId="435" xr:uid="{00000000-0005-0000-0000-0000B2010000}"/>
    <cellStyle name="Calcul 3" xfId="436" xr:uid="{00000000-0005-0000-0000-0000B3010000}"/>
    <cellStyle name="Calcul 4" xfId="437" xr:uid="{00000000-0005-0000-0000-0000B4010000}"/>
    <cellStyle name="Calcul 5" xfId="438" xr:uid="{00000000-0005-0000-0000-0000B5010000}"/>
    <cellStyle name="Calcul 6" xfId="439" xr:uid="{00000000-0005-0000-0000-0000B6010000}"/>
    <cellStyle name="Calcul 7" xfId="440" xr:uid="{00000000-0005-0000-0000-0000B7010000}"/>
    <cellStyle name="Calcul 8" xfId="441" xr:uid="{00000000-0005-0000-0000-0000B8010000}"/>
    <cellStyle name="Calcul 9" xfId="442" xr:uid="{00000000-0005-0000-0000-0000B9010000}"/>
    <cellStyle name="Cellule liée" xfId="443" builtinId="24" customBuiltin="1"/>
    <cellStyle name="Cellule liée 10" xfId="444" xr:uid="{00000000-0005-0000-0000-0000BB010000}"/>
    <cellStyle name="Cellule liée 11" xfId="445" xr:uid="{00000000-0005-0000-0000-0000BC010000}"/>
    <cellStyle name="Cellule liée 12" xfId="446" xr:uid="{00000000-0005-0000-0000-0000BD010000}"/>
    <cellStyle name="Cellule liée 13" xfId="447" xr:uid="{00000000-0005-0000-0000-0000BE010000}"/>
    <cellStyle name="Cellule liée 14" xfId="448" xr:uid="{00000000-0005-0000-0000-0000BF010000}"/>
    <cellStyle name="Cellule liée 15" xfId="449" xr:uid="{00000000-0005-0000-0000-0000C0010000}"/>
    <cellStyle name="Cellule liée 16" xfId="450" xr:uid="{00000000-0005-0000-0000-0000C1010000}"/>
    <cellStyle name="Cellule liée 17" xfId="451" xr:uid="{00000000-0005-0000-0000-0000C2010000}"/>
    <cellStyle name="Cellule liée 2" xfId="452" xr:uid="{00000000-0005-0000-0000-0000C3010000}"/>
    <cellStyle name="Cellule liée 3" xfId="453" xr:uid="{00000000-0005-0000-0000-0000C4010000}"/>
    <cellStyle name="Cellule liée 4" xfId="454" xr:uid="{00000000-0005-0000-0000-0000C5010000}"/>
    <cellStyle name="Cellule liée 5" xfId="455" xr:uid="{00000000-0005-0000-0000-0000C6010000}"/>
    <cellStyle name="Cellule liée 6" xfId="456" xr:uid="{00000000-0005-0000-0000-0000C7010000}"/>
    <cellStyle name="Cellule liée 7" xfId="457" xr:uid="{00000000-0005-0000-0000-0000C8010000}"/>
    <cellStyle name="Cellule liée 8" xfId="458" xr:uid="{00000000-0005-0000-0000-0000C9010000}"/>
    <cellStyle name="Cellule liée 9" xfId="459" xr:uid="{00000000-0005-0000-0000-0000CA010000}"/>
    <cellStyle name="Commentaire 10" xfId="460" xr:uid="{00000000-0005-0000-0000-0000CB010000}"/>
    <cellStyle name="Commentaire 11" xfId="461" xr:uid="{00000000-0005-0000-0000-0000CC010000}"/>
    <cellStyle name="Commentaire 12" xfId="462" xr:uid="{00000000-0005-0000-0000-0000CD010000}"/>
    <cellStyle name="Commentaire 13" xfId="463" xr:uid="{00000000-0005-0000-0000-0000CE010000}"/>
    <cellStyle name="Commentaire 14" xfId="464" xr:uid="{00000000-0005-0000-0000-0000CF010000}"/>
    <cellStyle name="Commentaire 15" xfId="465" xr:uid="{00000000-0005-0000-0000-0000D0010000}"/>
    <cellStyle name="Commentaire 16" xfId="466" xr:uid="{00000000-0005-0000-0000-0000D1010000}"/>
    <cellStyle name="Commentaire 17" xfId="467" xr:uid="{00000000-0005-0000-0000-0000D2010000}"/>
    <cellStyle name="Commentaire 2" xfId="468" xr:uid="{00000000-0005-0000-0000-0000D3010000}"/>
    <cellStyle name="Commentaire 2 2" xfId="469" xr:uid="{00000000-0005-0000-0000-0000D4010000}"/>
    <cellStyle name="Commentaire 2 2 2" xfId="769" xr:uid="{691D4728-5640-4314-92C0-85BF41782D61}"/>
    <cellStyle name="Commentaire 3" xfId="470" xr:uid="{00000000-0005-0000-0000-0000D5010000}"/>
    <cellStyle name="Commentaire 4" xfId="471" xr:uid="{00000000-0005-0000-0000-0000D6010000}"/>
    <cellStyle name="Commentaire 5" xfId="472" xr:uid="{00000000-0005-0000-0000-0000D7010000}"/>
    <cellStyle name="Commentaire 6" xfId="473" xr:uid="{00000000-0005-0000-0000-0000D8010000}"/>
    <cellStyle name="Commentaire 7" xfId="474" xr:uid="{00000000-0005-0000-0000-0000D9010000}"/>
    <cellStyle name="Commentaire 8" xfId="475" xr:uid="{00000000-0005-0000-0000-0000DA010000}"/>
    <cellStyle name="Commentaire 9" xfId="476" xr:uid="{00000000-0005-0000-0000-0000DB010000}"/>
    <cellStyle name="Entrée" xfId="477" builtinId="20" customBuiltin="1"/>
    <cellStyle name="Entrée 10" xfId="478" xr:uid="{00000000-0005-0000-0000-0000DD010000}"/>
    <cellStyle name="Entrée 11" xfId="479" xr:uid="{00000000-0005-0000-0000-0000DE010000}"/>
    <cellStyle name="Entrée 12" xfId="480" xr:uid="{00000000-0005-0000-0000-0000DF010000}"/>
    <cellStyle name="Entrée 13" xfId="481" xr:uid="{00000000-0005-0000-0000-0000E0010000}"/>
    <cellStyle name="Entrée 14" xfId="482" xr:uid="{00000000-0005-0000-0000-0000E1010000}"/>
    <cellStyle name="Entrée 15" xfId="483" xr:uid="{00000000-0005-0000-0000-0000E2010000}"/>
    <cellStyle name="Entrée 16" xfId="484" xr:uid="{00000000-0005-0000-0000-0000E3010000}"/>
    <cellStyle name="Entrée 17" xfId="485" xr:uid="{00000000-0005-0000-0000-0000E4010000}"/>
    <cellStyle name="Entrée 2" xfId="486" xr:uid="{00000000-0005-0000-0000-0000E5010000}"/>
    <cellStyle name="Entrée 3" xfId="487" xr:uid="{00000000-0005-0000-0000-0000E6010000}"/>
    <cellStyle name="Entrée 4" xfId="488" xr:uid="{00000000-0005-0000-0000-0000E7010000}"/>
    <cellStyle name="Entrée 5" xfId="489" xr:uid="{00000000-0005-0000-0000-0000E8010000}"/>
    <cellStyle name="Entrée 6" xfId="490" xr:uid="{00000000-0005-0000-0000-0000E9010000}"/>
    <cellStyle name="Entrée 7" xfId="491" xr:uid="{00000000-0005-0000-0000-0000EA010000}"/>
    <cellStyle name="Entrée 8" xfId="492" xr:uid="{00000000-0005-0000-0000-0000EB010000}"/>
    <cellStyle name="Entrée 9" xfId="493" xr:uid="{00000000-0005-0000-0000-0000EC010000}"/>
    <cellStyle name="Euro" xfId="494" xr:uid="{00000000-0005-0000-0000-0000ED010000}"/>
    <cellStyle name="Euro 2" xfId="495" xr:uid="{00000000-0005-0000-0000-0000EE010000}"/>
    <cellStyle name="Euro 3" xfId="496" xr:uid="{00000000-0005-0000-0000-0000EF010000}"/>
    <cellStyle name="Euro 3 2" xfId="497" xr:uid="{00000000-0005-0000-0000-0000F0010000}"/>
    <cellStyle name="Euro 4" xfId="770" xr:uid="{DC938D14-EEC8-4029-AB50-B0EEE773C15F}"/>
    <cellStyle name="Euro 4 2" xfId="771" xr:uid="{3544DF68-7B32-42D1-84CA-8A8A1BAA08F1}"/>
    <cellStyle name="Euro 5" xfId="772" xr:uid="{BC653325-3E9F-4413-BDAF-ED7EC7ED12F3}"/>
    <cellStyle name="Euro 6" xfId="773" xr:uid="{9E3988D3-9CC4-4DDC-B8B2-080ED07CFC70}"/>
    <cellStyle name="Excel Built-in Normal" xfId="498" xr:uid="{00000000-0005-0000-0000-0000F1010000}"/>
    <cellStyle name="Excel Built-in Normal 2" xfId="499" xr:uid="{00000000-0005-0000-0000-0000F2010000}"/>
    <cellStyle name="Insatisfaisant" xfId="500" builtinId="27" customBuiltin="1"/>
    <cellStyle name="Insatisfaisant 10" xfId="501" xr:uid="{00000000-0005-0000-0000-0000F4010000}"/>
    <cellStyle name="Insatisfaisant 11" xfId="502" xr:uid="{00000000-0005-0000-0000-0000F5010000}"/>
    <cellStyle name="Insatisfaisant 12" xfId="503" xr:uid="{00000000-0005-0000-0000-0000F6010000}"/>
    <cellStyle name="Insatisfaisant 13" xfId="504" xr:uid="{00000000-0005-0000-0000-0000F7010000}"/>
    <cellStyle name="Insatisfaisant 14" xfId="505" xr:uid="{00000000-0005-0000-0000-0000F8010000}"/>
    <cellStyle name="Insatisfaisant 15" xfId="506" xr:uid="{00000000-0005-0000-0000-0000F9010000}"/>
    <cellStyle name="Insatisfaisant 16" xfId="507" xr:uid="{00000000-0005-0000-0000-0000FA010000}"/>
    <cellStyle name="Insatisfaisant 17" xfId="508" xr:uid="{00000000-0005-0000-0000-0000FB010000}"/>
    <cellStyle name="Insatisfaisant 2" xfId="509" xr:uid="{00000000-0005-0000-0000-0000FC010000}"/>
    <cellStyle name="Insatisfaisant 3" xfId="510" xr:uid="{00000000-0005-0000-0000-0000FD010000}"/>
    <cellStyle name="Insatisfaisant 4" xfId="511" xr:uid="{00000000-0005-0000-0000-0000FE010000}"/>
    <cellStyle name="Insatisfaisant 5" xfId="512" xr:uid="{00000000-0005-0000-0000-0000FF010000}"/>
    <cellStyle name="Insatisfaisant 6" xfId="513" xr:uid="{00000000-0005-0000-0000-000000020000}"/>
    <cellStyle name="Insatisfaisant 7" xfId="514" xr:uid="{00000000-0005-0000-0000-000001020000}"/>
    <cellStyle name="Insatisfaisant 8" xfId="515" xr:uid="{00000000-0005-0000-0000-000002020000}"/>
    <cellStyle name="Insatisfaisant 9" xfId="516" xr:uid="{00000000-0005-0000-0000-000003020000}"/>
    <cellStyle name="Monétaire 2" xfId="800" xr:uid="{28A73B23-3A86-4E7C-A683-055A96D42F9A}"/>
    <cellStyle name="Neutre" xfId="517" builtinId="28" customBuiltin="1"/>
    <cellStyle name="Neutre 10" xfId="518" xr:uid="{00000000-0005-0000-0000-000005020000}"/>
    <cellStyle name="Neutre 11" xfId="519" xr:uid="{00000000-0005-0000-0000-000006020000}"/>
    <cellStyle name="Neutre 12" xfId="520" xr:uid="{00000000-0005-0000-0000-000007020000}"/>
    <cellStyle name="Neutre 13" xfId="521" xr:uid="{00000000-0005-0000-0000-000008020000}"/>
    <cellStyle name="Neutre 14" xfId="522" xr:uid="{00000000-0005-0000-0000-000009020000}"/>
    <cellStyle name="Neutre 15" xfId="523" xr:uid="{00000000-0005-0000-0000-00000A020000}"/>
    <cellStyle name="Neutre 16" xfId="524" xr:uid="{00000000-0005-0000-0000-00000B020000}"/>
    <cellStyle name="Neutre 17" xfId="525" xr:uid="{00000000-0005-0000-0000-00000C020000}"/>
    <cellStyle name="Neutre 2" xfId="526" xr:uid="{00000000-0005-0000-0000-00000D020000}"/>
    <cellStyle name="Neutre 3" xfId="527" xr:uid="{00000000-0005-0000-0000-00000E020000}"/>
    <cellStyle name="Neutre 4" xfId="528" xr:uid="{00000000-0005-0000-0000-00000F020000}"/>
    <cellStyle name="Neutre 5" xfId="529" xr:uid="{00000000-0005-0000-0000-000010020000}"/>
    <cellStyle name="Neutre 6" xfId="530" xr:uid="{00000000-0005-0000-0000-000011020000}"/>
    <cellStyle name="Neutre 7" xfId="531" xr:uid="{00000000-0005-0000-0000-000012020000}"/>
    <cellStyle name="Neutre 8" xfId="532" xr:uid="{00000000-0005-0000-0000-000013020000}"/>
    <cellStyle name="Neutre 9" xfId="533" xr:uid="{00000000-0005-0000-0000-000014020000}"/>
    <cellStyle name="Normal" xfId="0" builtinId="0"/>
    <cellStyle name="Normal 10" xfId="534" xr:uid="{00000000-0005-0000-0000-000016020000}"/>
    <cellStyle name="Normal 10 2" xfId="535" xr:uid="{00000000-0005-0000-0000-000017020000}"/>
    <cellStyle name="Normal 11" xfId="536" xr:uid="{00000000-0005-0000-0000-000018020000}"/>
    <cellStyle name="Normal 11 2" xfId="537" xr:uid="{00000000-0005-0000-0000-000019020000}"/>
    <cellStyle name="Normal 12" xfId="538" xr:uid="{00000000-0005-0000-0000-00001A020000}"/>
    <cellStyle name="Normal 12 2" xfId="780" xr:uid="{0450B90F-4607-476F-B9DE-EC3471F40A61}"/>
    <cellStyle name="Normal 13" xfId="539" xr:uid="{00000000-0005-0000-0000-00001B020000}"/>
    <cellStyle name="Normal 14" xfId="540" xr:uid="{00000000-0005-0000-0000-00001C020000}"/>
    <cellStyle name="Normal 15" xfId="541" xr:uid="{00000000-0005-0000-0000-00001D020000}"/>
    <cellStyle name="Normal 15 2" xfId="542" xr:uid="{00000000-0005-0000-0000-00001E020000}"/>
    <cellStyle name="Normal 15 3" xfId="543" xr:uid="{00000000-0005-0000-0000-00001F020000}"/>
    <cellStyle name="Normal 16" xfId="544" xr:uid="{00000000-0005-0000-0000-000020020000}"/>
    <cellStyle name="Normal 17" xfId="545" xr:uid="{00000000-0005-0000-0000-000021020000}"/>
    <cellStyle name="Normal 17 2" xfId="546" xr:uid="{00000000-0005-0000-0000-000022020000}"/>
    <cellStyle name="Normal 18" xfId="547" xr:uid="{00000000-0005-0000-0000-000023020000}"/>
    <cellStyle name="Normal 18 2" xfId="548" xr:uid="{00000000-0005-0000-0000-000024020000}"/>
    <cellStyle name="Normal 19" xfId="756" xr:uid="{AA7CCA73-C831-4E10-98B5-6C8431510A7D}"/>
    <cellStyle name="Normal 19 2" xfId="781" xr:uid="{79A7F458-6BFA-4525-9BA3-9EEE68ED4F06}"/>
    <cellStyle name="Normal 2" xfId="549" xr:uid="{00000000-0005-0000-0000-000025020000}"/>
    <cellStyle name="Normal 2 2" xfId="550" xr:uid="{00000000-0005-0000-0000-000026020000}"/>
    <cellStyle name="Normal 2 2 2" xfId="801" xr:uid="{FA94193F-DED5-437D-83FB-5078F3374BB6}"/>
    <cellStyle name="Normal 2 3" xfId="774" xr:uid="{16C76F80-5F18-46E5-9BE6-0BE3CCD3C7BA}"/>
    <cellStyle name="Normal 2 3 2" xfId="782" xr:uid="{955E9697-5784-43E7-8A50-559E5DD5DB8F}"/>
    <cellStyle name="Normal 2 4" xfId="783" xr:uid="{ED96197B-D3ED-4EB1-9177-DE9D1C93492F}"/>
    <cellStyle name="Normal 2 4 2" xfId="784" xr:uid="{EAE9BA33-88E7-4D25-B2CB-88612A491C60}"/>
    <cellStyle name="Normal 2 5" xfId="551" xr:uid="{00000000-0005-0000-0000-000027020000}"/>
    <cellStyle name="Normal 20" xfId="785" xr:uid="{C4C8CA3F-E1F3-4D47-AEEA-090F9C418FBC}"/>
    <cellStyle name="Normal 21" xfId="786" xr:uid="{5A541A6D-4F15-47E1-AD2A-367A4F0E55C9}"/>
    <cellStyle name="Normal 22" xfId="552" xr:uid="{00000000-0005-0000-0000-000028020000}"/>
    <cellStyle name="Normal 22 2" xfId="787" xr:uid="{4BFBB295-2D83-473B-AEFA-D7B960936968}"/>
    <cellStyle name="Normal 23" xfId="553" xr:uid="{00000000-0005-0000-0000-000029020000}"/>
    <cellStyle name="Normal 23 2" xfId="788" xr:uid="{49D546FA-FB83-414A-8E84-690AD2CB85D3}"/>
    <cellStyle name="Normal 24" xfId="554" xr:uid="{00000000-0005-0000-0000-00002A020000}"/>
    <cellStyle name="Normal 24 2" xfId="789" xr:uid="{E2B9C2B0-2334-499A-8D7E-0334F4BBEB72}"/>
    <cellStyle name="Normal 25" xfId="555" xr:uid="{00000000-0005-0000-0000-00002B020000}"/>
    <cellStyle name="Normal 25 2" xfId="556" xr:uid="{00000000-0005-0000-0000-00002C020000}"/>
    <cellStyle name="Normal 25 3" xfId="557" xr:uid="{00000000-0005-0000-0000-00002D020000}"/>
    <cellStyle name="Normal 26" xfId="790" xr:uid="{4F06924B-3647-4379-9056-537946388C1F}"/>
    <cellStyle name="Normal 27" xfId="558" xr:uid="{00000000-0005-0000-0000-00002E020000}"/>
    <cellStyle name="Normal 27 2" xfId="791" xr:uid="{6958EAE7-7E49-4BD0-A359-C6117EF89DEE}"/>
    <cellStyle name="Normal 28" xfId="559" xr:uid="{00000000-0005-0000-0000-00002F020000}"/>
    <cellStyle name="Normal 28 2" xfId="792" xr:uid="{20D3B5F9-084D-4541-A50D-6F36DB4F55FE}"/>
    <cellStyle name="Normal 29" xfId="793" xr:uid="{AFBBF40A-4744-41FD-A053-F383897424C0}"/>
    <cellStyle name="Normal 29 3" xfId="755" xr:uid="{39D1BD51-87C0-4C1C-A028-829C06E6D705}"/>
    <cellStyle name="Normal 3" xfId="560" xr:uid="{00000000-0005-0000-0000-000030020000}"/>
    <cellStyle name="Normal 3 2" xfId="561" xr:uid="{00000000-0005-0000-0000-000031020000}"/>
    <cellStyle name="Normal 3 2 2" xfId="775" xr:uid="{D53DF755-9162-4430-AFB8-9A71A77AF0FC}"/>
    <cellStyle name="Normal 3 2 3" xfId="802" xr:uid="{586D04B1-1761-45F5-A9E3-B537641CF497}"/>
    <cellStyle name="Normal 3 3" xfId="562" xr:uid="{00000000-0005-0000-0000-000032020000}"/>
    <cellStyle name="Normal 30" xfId="563" xr:uid="{00000000-0005-0000-0000-000033020000}"/>
    <cellStyle name="Normal 30 2" xfId="794" xr:uid="{5D4C0AA3-A90A-42C4-814D-A587566FCA12}"/>
    <cellStyle name="Normal 31" xfId="795" xr:uid="{2F17D789-0BF7-4D68-ACA6-78DE65C2163F}"/>
    <cellStyle name="Normal 32" xfId="778" xr:uid="{16D09110-5CCB-40F8-8A12-175275FAC1E2}"/>
    <cellStyle name="Normal 32 2" xfId="796" xr:uid="{73142AA1-EE23-461E-B979-5BF90D2EC635}"/>
    <cellStyle name="Normal 33" xfId="797" xr:uid="{8D658022-07AD-43A6-9176-298845D8E3DD}"/>
    <cellStyle name="Normal 34" xfId="564" xr:uid="{00000000-0005-0000-0000-000034020000}"/>
    <cellStyle name="Normal 34 2" xfId="798" xr:uid="{64E697B0-CAED-498E-B89B-918CEFC88BF8}"/>
    <cellStyle name="Normal 35" xfId="565" xr:uid="{00000000-0005-0000-0000-000035020000}"/>
    <cellStyle name="Normal 36" xfId="566" xr:uid="{00000000-0005-0000-0000-000036020000}"/>
    <cellStyle name="Normal 37" xfId="567" xr:uid="{00000000-0005-0000-0000-000037020000}"/>
    <cellStyle name="Normal 38" xfId="799" xr:uid="{289576A2-E7DA-4D1E-A791-89D9AD6DB728}"/>
    <cellStyle name="Normal 39" xfId="568" xr:uid="{00000000-0005-0000-0000-000038020000}"/>
    <cellStyle name="Normal 4" xfId="569" xr:uid="{00000000-0005-0000-0000-000039020000}"/>
    <cellStyle name="Normal 4 2" xfId="803" xr:uid="{58CCAD1C-FBBC-4945-92F3-6D10D34C6B34}"/>
    <cellStyle name="Normal 40" xfId="570" xr:uid="{00000000-0005-0000-0000-00003A020000}"/>
    <cellStyle name="Normal 41" xfId="754" xr:uid="{A92A15B1-ED07-4C27-A9D8-85EDF4F4DF43}"/>
    <cellStyle name="Normal 42" xfId="809" xr:uid="{795EB94F-A4B1-4A32-B844-3D13A82EC771}"/>
    <cellStyle name="Normal 43" xfId="779" xr:uid="{51B512C9-435B-47BB-BF97-CD048EAA8193}"/>
    <cellStyle name="Normal 5" xfId="571" xr:uid="{00000000-0005-0000-0000-00003B020000}"/>
    <cellStyle name="Normal 5 2" xfId="572" xr:uid="{00000000-0005-0000-0000-00003C020000}"/>
    <cellStyle name="Normal 5 3" xfId="776" xr:uid="{C74815E0-0D66-4CD6-82F8-8F1273E6054D}"/>
    <cellStyle name="Normal 5 3 2" xfId="804" xr:uid="{1762C278-B58C-4A58-B6EA-3E926B5A7C57}"/>
    <cellStyle name="Normal 6" xfId="573" xr:uid="{00000000-0005-0000-0000-00003D020000}"/>
    <cellStyle name="Normal 6 2" xfId="806" xr:uid="{B398CAAE-3B2A-466F-AF8C-562E419D6E02}"/>
    <cellStyle name="Normal 6 2 2" xfId="574" xr:uid="{00000000-0005-0000-0000-00003E020000}"/>
    <cellStyle name="Normal 6 3" xfId="805" xr:uid="{64FEB75C-EE61-40FC-B41D-9BFF96EE5C58}"/>
    <cellStyle name="Normal 7" xfId="575" xr:uid="{00000000-0005-0000-0000-00003F020000}"/>
    <cellStyle name="Normal 7 2" xfId="807" xr:uid="{8C996B0A-E44E-489A-B364-8345E76CC26E}"/>
    <cellStyle name="Normal 8" xfId="576" xr:uid="{00000000-0005-0000-0000-000040020000}"/>
    <cellStyle name="Normal 8 2" xfId="577" xr:uid="{00000000-0005-0000-0000-000041020000}"/>
    <cellStyle name="Normal 8 2 2" xfId="808" xr:uid="{1501E0AF-36E5-40AF-A42A-2D1BACAE2441}"/>
    <cellStyle name="Normal 9" xfId="578" xr:uid="{00000000-0005-0000-0000-000042020000}"/>
    <cellStyle name="Normal 9 2" xfId="777" xr:uid="{86D22C1B-DAA2-4167-B976-6B2B5C05AED7}"/>
    <cellStyle name="Normal_Feuil1" xfId="579" xr:uid="{00000000-0005-0000-0000-000043020000}"/>
    <cellStyle name="Normal_Feuil1_1" xfId="580" xr:uid="{00000000-0005-0000-0000-000044020000}"/>
    <cellStyle name="Normal_NATIONAL" xfId="581" xr:uid="{00000000-0005-0000-0000-000045020000}"/>
    <cellStyle name="Normal_RHONE ALPES 2010" xfId="582" xr:uid="{00000000-0005-0000-0000-000046020000}"/>
    <cellStyle name="Satisfaisant" xfId="583" builtinId="26" customBuiltin="1"/>
    <cellStyle name="Satisfaisant 10" xfId="584" xr:uid="{00000000-0005-0000-0000-000048020000}"/>
    <cellStyle name="Satisfaisant 11" xfId="585" xr:uid="{00000000-0005-0000-0000-000049020000}"/>
    <cellStyle name="Satisfaisant 12" xfId="586" xr:uid="{00000000-0005-0000-0000-00004A020000}"/>
    <cellStyle name="Satisfaisant 13" xfId="587" xr:uid="{00000000-0005-0000-0000-00004B020000}"/>
    <cellStyle name="Satisfaisant 14" xfId="588" xr:uid="{00000000-0005-0000-0000-00004C020000}"/>
    <cellStyle name="Satisfaisant 15" xfId="589" xr:uid="{00000000-0005-0000-0000-00004D020000}"/>
    <cellStyle name="Satisfaisant 16" xfId="590" xr:uid="{00000000-0005-0000-0000-00004E020000}"/>
    <cellStyle name="Satisfaisant 17" xfId="591" xr:uid="{00000000-0005-0000-0000-00004F020000}"/>
    <cellStyle name="Satisfaisant 2" xfId="592" xr:uid="{00000000-0005-0000-0000-000050020000}"/>
    <cellStyle name="Satisfaisant 3" xfId="593" xr:uid="{00000000-0005-0000-0000-000051020000}"/>
    <cellStyle name="Satisfaisant 4" xfId="594" xr:uid="{00000000-0005-0000-0000-000052020000}"/>
    <cellStyle name="Satisfaisant 5" xfId="595" xr:uid="{00000000-0005-0000-0000-000053020000}"/>
    <cellStyle name="Satisfaisant 6" xfId="596" xr:uid="{00000000-0005-0000-0000-000054020000}"/>
    <cellStyle name="Satisfaisant 7" xfId="597" xr:uid="{00000000-0005-0000-0000-000055020000}"/>
    <cellStyle name="Satisfaisant 8" xfId="598" xr:uid="{00000000-0005-0000-0000-000056020000}"/>
    <cellStyle name="Satisfaisant 9" xfId="599" xr:uid="{00000000-0005-0000-0000-000057020000}"/>
    <cellStyle name="Sortie" xfId="600" builtinId="21" customBuiltin="1"/>
    <cellStyle name="Sortie 10" xfId="601" xr:uid="{00000000-0005-0000-0000-000059020000}"/>
    <cellStyle name="Sortie 11" xfId="602" xr:uid="{00000000-0005-0000-0000-00005A020000}"/>
    <cellStyle name="Sortie 12" xfId="603" xr:uid="{00000000-0005-0000-0000-00005B020000}"/>
    <cellStyle name="Sortie 13" xfId="604" xr:uid="{00000000-0005-0000-0000-00005C020000}"/>
    <cellStyle name="Sortie 14" xfId="605" xr:uid="{00000000-0005-0000-0000-00005D020000}"/>
    <cellStyle name="Sortie 15" xfId="606" xr:uid="{00000000-0005-0000-0000-00005E020000}"/>
    <cellStyle name="Sortie 16" xfId="607" xr:uid="{00000000-0005-0000-0000-00005F020000}"/>
    <cellStyle name="Sortie 17" xfId="608" xr:uid="{00000000-0005-0000-0000-000060020000}"/>
    <cellStyle name="Sortie 2" xfId="609" xr:uid="{00000000-0005-0000-0000-000061020000}"/>
    <cellStyle name="Sortie 3" xfId="610" xr:uid="{00000000-0005-0000-0000-000062020000}"/>
    <cellStyle name="Sortie 4" xfId="611" xr:uid="{00000000-0005-0000-0000-000063020000}"/>
    <cellStyle name="Sortie 5" xfId="612" xr:uid="{00000000-0005-0000-0000-000064020000}"/>
    <cellStyle name="Sortie 6" xfId="613" xr:uid="{00000000-0005-0000-0000-000065020000}"/>
    <cellStyle name="Sortie 7" xfId="614" xr:uid="{00000000-0005-0000-0000-000066020000}"/>
    <cellStyle name="Sortie 8" xfId="615" xr:uid="{00000000-0005-0000-0000-000067020000}"/>
    <cellStyle name="Sortie 9" xfId="616" xr:uid="{00000000-0005-0000-0000-000068020000}"/>
    <cellStyle name="TableStyleLight1" xfId="617" xr:uid="{00000000-0005-0000-0000-000069020000}"/>
    <cellStyle name="Texte explicatif" xfId="618" builtinId="53" customBuiltin="1"/>
    <cellStyle name="Texte explicatif 10" xfId="619" xr:uid="{00000000-0005-0000-0000-00006B020000}"/>
    <cellStyle name="Texte explicatif 11" xfId="620" xr:uid="{00000000-0005-0000-0000-00006C020000}"/>
    <cellStyle name="Texte explicatif 12" xfId="621" xr:uid="{00000000-0005-0000-0000-00006D020000}"/>
    <cellStyle name="Texte explicatif 13" xfId="622" xr:uid="{00000000-0005-0000-0000-00006E020000}"/>
    <cellStyle name="Texte explicatif 14" xfId="623" xr:uid="{00000000-0005-0000-0000-00006F020000}"/>
    <cellStyle name="Texte explicatif 15" xfId="624" xr:uid="{00000000-0005-0000-0000-000070020000}"/>
    <cellStyle name="Texte explicatif 16" xfId="625" xr:uid="{00000000-0005-0000-0000-000071020000}"/>
    <cellStyle name="Texte explicatif 17" xfId="626" xr:uid="{00000000-0005-0000-0000-000072020000}"/>
    <cellStyle name="Texte explicatif 2" xfId="627" xr:uid="{00000000-0005-0000-0000-000073020000}"/>
    <cellStyle name="Texte explicatif 3" xfId="628" xr:uid="{00000000-0005-0000-0000-000074020000}"/>
    <cellStyle name="Texte explicatif 4" xfId="629" xr:uid="{00000000-0005-0000-0000-000075020000}"/>
    <cellStyle name="Texte explicatif 5" xfId="630" xr:uid="{00000000-0005-0000-0000-000076020000}"/>
    <cellStyle name="Texte explicatif 6" xfId="631" xr:uid="{00000000-0005-0000-0000-000077020000}"/>
    <cellStyle name="Texte explicatif 7" xfId="632" xr:uid="{00000000-0005-0000-0000-000078020000}"/>
    <cellStyle name="Texte explicatif 8" xfId="633" xr:uid="{00000000-0005-0000-0000-000079020000}"/>
    <cellStyle name="Texte explicatif 9" xfId="634" xr:uid="{00000000-0005-0000-0000-00007A020000}"/>
    <cellStyle name="Titre" xfId="635" builtinId="15" customBuiltin="1"/>
    <cellStyle name="Titre 10" xfId="636" xr:uid="{00000000-0005-0000-0000-00007C020000}"/>
    <cellStyle name="Titre 11" xfId="637" xr:uid="{00000000-0005-0000-0000-00007D020000}"/>
    <cellStyle name="Titre 12" xfId="638" xr:uid="{00000000-0005-0000-0000-00007E020000}"/>
    <cellStyle name="Titre 13" xfId="639" xr:uid="{00000000-0005-0000-0000-00007F020000}"/>
    <cellStyle name="Titre 14" xfId="640" xr:uid="{00000000-0005-0000-0000-000080020000}"/>
    <cellStyle name="Titre 15" xfId="641" xr:uid="{00000000-0005-0000-0000-000081020000}"/>
    <cellStyle name="Titre 16" xfId="642" xr:uid="{00000000-0005-0000-0000-000082020000}"/>
    <cellStyle name="Titre 17" xfId="643" xr:uid="{00000000-0005-0000-0000-000083020000}"/>
    <cellStyle name="Titre 2" xfId="644" xr:uid="{00000000-0005-0000-0000-000084020000}"/>
    <cellStyle name="Titre 3" xfId="645" xr:uid="{00000000-0005-0000-0000-000085020000}"/>
    <cellStyle name="Titre 4" xfId="646" xr:uid="{00000000-0005-0000-0000-000086020000}"/>
    <cellStyle name="Titre 5" xfId="647" xr:uid="{00000000-0005-0000-0000-000087020000}"/>
    <cellStyle name="Titre 6" xfId="648" xr:uid="{00000000-0005-0000-0000-000088020000}"/>
    <cellStyle name="Titre 7" xfId="649" xr:uid="{00000000-0005-0000-0000-000089020000}"/>
    <cellStyle name="Titre 8" xfId="650" xr:uid="{00000000-0005-0000-0000-00008A020000}"/>
    <cellStyle name="Titre 9" xfId="651" xr:uid="{00000000-0005-0000-0000-00008B020000}"/>
    <cellStyle name="Titre 1" xfId="652" builtinId="16" customBuiltin="1"/>
    <cellStyle name="Titre 1 10" xfId="653" xr:uid="{00000000-0005-0000-0000-00008D020000}"/>
    <cellStyle name="Titre 1 11" xfId="654" xr:uid="{00000000-0005-0000-0000-00008E020000}"/>
    <cellStyle name="Titre 1 12" xfId="655" xr:uid="{00000000-0005-0000-0000-00008F020000}"/>
    <cellStyle name="Titre 1 13" xfId="656" xr:uid="{00000000-0005-0000-0000-000090020000}"/>
    <cellStyle name="Titre 1 14" xfId="657" xr:uid="{00000000-0005-0000-0000-000091020000}"/>
    <cellStyle name="Titre 1 15" xfId="658" xr:uid="{00000000-0005-0000-0000-000092020000}"/>
    <cellStyle name="Titre 1 16" xfId="659" xr:uid="{00000000-0005-0000-0000-000093020000}"/>
    <cellStyle name="Titre 1 17" xfId="660" xr:uid="{00000000-0005-0000-0000-000094020000}"/>
    <cellStyle name="Titre 1 2" xfId="661" xr:uid="{00000000-0005-0000-0000-000095020000}"/>
    <cellStyle name="Titre 1 3" xfId="662" xr:uid="{00000000-0005-0000-0000-000096020000}"/>
    <cellStyle name="Titre 1 4" xfId="663" xr:uid="{00000000-0005-0000-0000-000097020000}"/>
    <cellStyle name="Titre 1 5" xfId="664" xr:uid="{00000000-0005-0000-0000-000098020000}"/>
    <cellStyle name="Titre 1 6" xfId="665" xr:uid="{00000000-0005-0000-0000-000099020000}"/>
    <cellStyle name="Titre 1 7" xfId="666" xr:uid="{00000000-0005-0000-0000-00009A020000}"/>
    <cellStyle name="Titre 1 8" xfId="667" xr:uid="{00000000-0005-0000-0000-00009B020000}"/>
    <cellStyle name="Titre 1 9" xfId="668" xr:uid="{00000000-0005-0000-0000-00009C020000}"/>
    <cellStyle name="Titre 2" xfId="669" builtinId="17" customBuiltin="1"/>
    <cellStyle name="Titre 2 10" xfId="670" xr:uid="{00000000-0005-0000-0000-00009E020000}"/>
    <cellStyle name="Titre 2 11" xfId="671" xr:uid="{00000000-0005-0000-0000-00009F020000}"/>
    <cellStyle name="Titre 2 12" xfId="672" xr:uid="{00000000-0005-0000-0000-0000A0020000}"/>
    <cellStyle name="Titre 2 13" xfId="673" xr:uid="{00000000-0005-0000-0000-0000A1020000}"/>
    <cellStyle name="Titre 2 14" xfId="674" xr:uid="{00000000-0005-0000-0000-0000A2020000}"/>
    <cellStyle name="Titre 2 15" xfId="675" xr:uid="{00000000-0005-0000-0000-0000A3020000}"/>
    <cellStyle name="Titre 2 16" xfId="676" xr:uid="{00000000-0005-0000-0000-0000A4020000}"/>
    <cellStyle name="Titre 2 17" xfId="677" xr:uid="{00000000-0005-0000-0000-0000A5020000}"/>
    <cellStyle name="Titre 2 2" xfId="678" xr:uid="{00000000-0005-0000-0000-0000A6020000}"/>
    <cellStyle name="Titre 2 3" xfId="679" xr:uid="{00000000-0005-0000-0000-0000A7020000}"/>
    <cellStyle name="Titre 2 4" xfId="680" xr:uid="{00000000-0005-0000-0000-0000A8020000}"/>
    <cellStyle name="Titre 2 5" xfId="681" xr:uid="{00000000-0005-0000-0000-0000A9020000}"/>
    <cellStyle name="Titre 2 6" xfId="682" xr:uid="{00000000-0005-0000-0000-0000AA020000}"/>
    <cellStyle name="Titre 2 7" xfId="683" xr:uid="{00000000-0005-0000-0000-0000AB020000}"/>
    <cellStyle name="Titre 2 8" xfId="684" xr:uid="{00000000-0005-0000-0000-0000AC020000}"/>
    <cellStyle name="Titre 2 9" xfId="685" xr:uid="{00000000-0005-0000-0000-0000AD020000}"/>
    <cellStyle name="Titre 3" xfId="686" builtinId="18" customBuiltin="1"/>
    <cellStyle name="Titre 3 10" xfId="687" xr:uid="{00000000-0005-0000-0000-0000AF020000}"/>
    <cellStyle name="Titre 3 11" xfId="688" xr:uid="{00000000-0005-0000-0000-0000B0020000}"/>
    <cellStyle name="Titre 3 12" xfId="689" xr:uid="{00000000-0005-0000-0000-0000B1020000}"/>
    <cellStyle name="Titre 3 13" xfId="690" xr:uid="{00000000-0005-0000-0000-0000B2020000}"/>
    <cellStyle name="Titre 3 14" xfId="691" xr:uid="{00000000-0005-0000-0000-0000B3020000}"/>
    <cellStyle name="Titre 3 15" xfId="692" xr:uid="{00000000-0005-0000-0000-0000B4020000}"/>
    <cellStyle name="Titre 3 16" xfId="693" xr:uid="{00000000-0005-0000-0000-0000B5020000}"/>
    <cellStyle name="Titre 3 17" xfId="694" xr:uid="{00000000-0005-0000-0000-0000B6020000}"/>
    <cellStyle name="Titre 3 2" xfId="695" xr:uid="{00000000-0005-0000-0000-0000B7020000}"/>
    <cellStyle name="Titre 3 3" xfId="696" xr:uid="{00000000-0005-0000-0000-0000B8020000}"/>
    <cellStyle name="Titre 3 4" xfId="697" xr:uid="{00000000-0005-0000-0000-0000B9020000}"/>
    <cellStyle name="Titre 3 5" xfId="698" xr:uid="{00000000-0005-0000-0000-0000BA020000}"/>
    <cellStyle name="Titre 3 6" xfId="699" xr:uid="{00000000-0005-0000-0000-0000BB020000}"/>
    <cellStyle name="Titre 3 7" xfId="700" xr:uid="{00000000-0005-0000-0000-0000BC020000}"/>
    <cellStyle name="Titre 3 8" xfId="701" xr:uid="{00000000-0005-0000-0000-0000BD020000}"/>
    <cellStyle name="Titre 3 9" xfId="702" xr:uid="{00000000-0005-0000-0000-0000BE020000}"/>
    <cellStyle name="Titre 4" xfId="703" builtinId="19" customBuiltin="1"/>
    <cellStyle name="Titre 4 10" xfId="704" xr:uid="{00000000-0005-0000-0000-0000C0020000}"/>
    <cellStyle name="Titre 4 11" xfId="705" xr:uid="{00000000-0005-0000-0000-0000C1020000}"/>
    <cellStyle name="Titre 4 12" xfId="706" xr:uid="{00000000-0005-0000-0000-0000C2020000}"/>
    <cellStyle name="Titre 4 13" xfId="707" xr:uid="{00000000-0005-0000-0000-0000C3020000}"/>
    <cellStyle name="Titre 4 14" xfId="708" xr:uid="{00000000-0005-0000-0000-0000C4020000}"/>
    <cellStyle name="Titre 4 15" xfId="709" xr:uid="{00000000-0005-0000-0000-0000C5020000}"/>
    <cellStyle name="Titre 4 16" xfId="710" xr:uid="{00000000-0005-0000-0000-0000C6020000}"/>
    <cellStyle name="Titre 4 17" xfId="711" xr:uid="{00000000-0005-0000-0000-0000C7020000}"/>
    <cellStyle name="Titre 4 2" xfId="712" xr:uid="{00000000-0005-0000-0000-0000C8020000}"/>
    <cellStyle name="Titre 4 3" xfId="713" xr:uid="{00000000-0005-0000-0000-0000C9020000}"/>
    <cellStyle name="Titre 4 4" xfId="714" xr:uid="{00000000-0005-0000-0000-0000CA020000}"/>
    <cellStyle name="Titre 4 5" xfId="715" xr:uid="{00000000-0005-0000-0000-0000CB020000}"/>
    <cellStyle name="Titre 4 6" xfId="716" xr:uid="{00000000-0005-0000-0000-0000CC020000}"/>
    <cellStyle name="Titre 4 7" xfId="717" xr:uid="{00000000-0005-0000-0000-0000CD020000}"/>
    <cellStyle name="Titre 4 8" xfId="718" xr:uid="{00000000-0005-0000-0000-0000CE020000}"/>
    <cellStyle name="Titre 4 9" xfId="719" xr:uid="{00000000-0005-0000-0000-0000CF020000}"/>
    <cellStyle name="Total" xfId="720" builtinId="25" customBuiltin="1"/>
    <cellStyle name="Total 10" xfId="721" xr:uid="{00000000-0005-0000-0000-0000D1020000}"/>
    <cellStyle name="Total 11" xfId="722" xr:uid="{00000000-0005-0000-0000-0000D2020000}"/>
    <cellStyle name="Total 12" xfId="723" xr:uid="{00000000-0005-0000-0000-0000D3020000}"/>
    <cellStyle name="Total 13" xfId="724" xr:uid="{00000000-0005-0000-0000-0000D4020000}"/>
    <cellStyle name="Total 14" xfId="725" xr:uid="{00000000-0005-0000-0000-0000D5020000}"/>
    <cellStyle name="Total 15" xfId="726" xr:uid="{00000000-0005-0000-0000-0000D6020000}"/>
    <cellStyle name="Total 16" xfId="727" xr:uid="{00000000-0005-0000-0000-0000D7020000}"/>
    <cellStyle name="Total 17" xfId="728" xr:uid="{00000000-0005-0000-0000-0000D8020000}"/>
    <cellStyle name="Total 2" xfId="729" xr:uid="{00000000-0005-0000-0000-0000D9020000}"/>
    <cellStyle name="Total 3" xfId="730" xr:uid="{00000000-0005-0000-0000-0000DA020000}"/>
    <cellStyle name="Total 4" xfId="731" xr:uid="{00000000-0005-0000-0000-0000DB020000}"/>
    <cellStyle name="Total 5" xfId="732" xr:uid="{00000000-0005-0000-0000-0000DC020000}"/>
    <cellStyle name="Total 6" xfId="733" xr:uid="{00000000-0005-0000-0000-0000DD020000}"/>
    <cellStyle name="Total 7" xfId="734" xr:uid="{00000000-0005-0000-0000-0000DE020000}"/>
    <cellStyle name="Total 8" xfId="735" xr:uid="{00000000-0005-0000-0000-0000DF020000}"/>
    <cellStyle name="Total 9" xfId="736" xr:uid="{00000000-0005-0000-0000-0000E0020000}"/>
    <cellStyle name="Vérification" xfId="737" builtinId="23" customBuiltin="1"/>
    <cellStyle name="Vérification 10" xfId="738" xr:uid="{00000000-0005-0000-0000-0000E2020000}"/>
    <cellStyle name="Vérification 11" xfId="739" xr:uid="{00000000-0005-0000-0000-0000E3020000}"/>
    <cellStyle name="Vérification 12" xfId="740" xr:uid="{00000000-0005-0000-0000-0000E4020000}"/>
    <cellStyle name="Vérification 13" xfId="741" xr:uid="{00000000-0005-0000-0000-0000E5020000}"/>
    <cellStyle name="Vérification 14" xfId="742" xr:uid="{00000000-0005-0000-0000-0000E6020000}"/>
    <cellStyle name="Vérification 15" xfId="743" xr:uid="{00000000-0005-0000-0000-0000E7020000}"/>
    <cellStyle name="Vérification 16" xfId="744" xr:uid="{00000000-0005-0000-0000-0000E8020000}"/>
    <cellStyle name="Vérification 17" xfId="745" xr:uid="{00000000-0005-0000-0000-0000E9020000}"/>
    <cellStyle name="Vérification 2" xfId="746" xr:uid="{00000000-0005-0000-0000-0000EA020000}"/>
    <cellStyle name="Vérification 3" xfId="747" xr:uid="{00000000-0005-0000-0000-0000EB020000}"/>
    <cellStyle name="Vérification 4" xfId="748" xr:uid="{00000000-0005-0000-0000-0000EC020000}"/>
    <cellStyle name="Vérification 5" xfId="749" xr:uid="{00000000-0005-0000-0000-0000ED020000}"/>
    <cellStyle name="Vérification 6" xfId="750" xr:uid="{00000000-0005-0000-0000-0000EE020000}"/>
    <cellStyle name="Vérification 7" xfId="751" xr:uid="{00000000-0005-0000-0000-0000EF020000}"/>
    <cellStyle name="Vérification 8" xfId="752" xr:uid="{00000000-0005-0000-0000-0000F0020000}"/>
    <cellStyle name="Vérification 9" xfId="753" xr:uid="{00000000-0005-0000-0000-0000F102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99"/>
      <color rgb="FF0000FF"/>
      <color rgb="FFFF00FF"/>
      <color rgb="FF008000"/>
      <color rgb="FF006600"/>
      <color rgb="FF00FF00"/>
      <color rgb="FFFF7C80"/>
      <color rgb="FFFF505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142</xdr:row>
      <xdr:rowOff>0</xdr:rowOff>
    </xdr:from>
    <xdr:to>
      <xdr:col>5</xdr:col>
      <xdr:colOff>19050</xdr:colOff>
      <xdr:row>142</xdr:row>
      <xdr:rowOff>19050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C87061C-3266-4051-8B79-ACBF77FB4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19050</xdr:colOff>
      <xdr:row>142</xdr:row>
      <xdr:rowOff>19050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6631FE60-46B1-4844-964A-55C2C1CBA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19050</xdr:colOff>
      <xdr:row>142</xdr:row>
      <xdr:rowOff>19050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FE659D9E-D85B-446A-A548-5776C13DD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19050</xdr:colOff>
      <xdr:row>142</xdr:row>
      <xdr:rowOff>19050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559691FC-FCF4-4019-B90F-0E2585BBD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19050</xdr:colOff>
      <xdr:row>143</xdr:row>
      <xdr:rowOff>19050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996D70FC-E2F8-4A5F-912F-57974B2F9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266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19050</xdr:colOff>
      <xdr:row>143</xdr:row>
      <xdr:rowOff>19050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71B52BE8-85E8-4FF0-8C70-BDF88E13F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266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19050</xdr:colOff>
      <xdr:row>143</xdr:row>
      <xdr:rowOff>19050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C919B435-48B1-4D7C-B82A-77E89B50E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266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19050</xdr:colOff>
      <xdr:row>143</xdr:row>
      <xdr:rowOff>19050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4B055CB2-8B2B-4387-A419-E2344E213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266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19050</xdr:colOff>
      <xdr:row>143</xdr:row>
      <xdr:rowOff>19050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08BE6142-B82F-46FE-894A-DCEE45257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266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19050</xdr:colOff>
      <xdr:row>143</xdr:row>
      <xdr:rowOff>19050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898709B8-EF49-4F0E-AFDD-AEEF414DD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266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19050</xdr:colOff>
      <xdr:row>143</xdr:row>
      <xdr:rowOff>19050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383A5D72-F751-40A4-B81C-309354768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266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19050</xdr:colOff>
      <xdr:row>143</xdr:row>
      <xdr:rowOff>19050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8862D9FF-DA38-40C6-B183-94EAB07DC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266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19050</xdr:colOff>
      <xdr:row>143</xdr:row>
      <xdr:rowOff>19050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F2A5E60F-4D18-499C-A908-7B5A1F9A5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2668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19050</xdr:colOff>
      <xdr:row>143</xdr:row>
      <xdr:rowOff>19050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DBD7FCF3-CE97-4004-87BA-EDBB6312F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19050</xdr:colOff>
      <xdr:row>143</xdr:row>
      <xdr:rowOff>19050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5E587B27-D9CF-4ADF-80CA-CEF25E62A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19050</xdr:colOff>
      <xdr:row>143</xdr:row>
      <xdr:rowOff>19050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F8A6F911-3981-45AF-A3D2-35B5C32F6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19050</xdr:colOff>
      <xdr:row>143</xdr:row>
      <xdr:rowOff>19050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AD354AE0-06AA-40A5-A9D7-165386A51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19050</xdr:colOff>
      <xdr:row>143</xdr:row>
      <xdr:rowOff>19050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E60C8BE9-B3C9-4CF4-B040-096AB21FF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19050</xdr:colOff>
      <xdr:row>143</xdr:row>
      <xdr:rowOff>19050</xdr:rowOff>
    </xdr:to>
    <xdr:pic>
      <xdr:nvPicPr>
        <xdr:cNvPr id="39" name="Image 38">
          <a:extLst>
            <a:ext uri="{FF2B5EF4-FFF2-40B4-BE49-F238E27FC236}">
              <a16:creationId xmlns:a16="http://schemas.microsoft.com/office/drawing/2014/main" id="{1895C7BD-F3A9-4365-A3D1-F53CB7A99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19050</xdr:colOff>
      <xdr:row>143</xdr:row>
      <xdr:rowOff>19050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id="{558515C7-8FFF-4D76-B689-5B90C6905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19050</xdr:colOff>
      <xdr:row>143</xdr:row>
      <xdr:rowOff>19050</xdr:rowOff>
    </xdr:to>
    <xdr:pic>
      <xdr:nvPicPr>
        <xdr:cNvPr id="43" name="Image 42">
          <a:extLst>
            <a:ext uri="{FF2B5EF4-FFF2-40B4-BE49-F238E27FC236}">
              <a16:creationId xmlns:a16="http://schemas.microsoft.com/office/drawing/2014/main" id="{E2F31696-2032-43C0-875E-DAD015B72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19050</xdr:colOff>
      <xdr:row>143</xdr:row>
      <xdr:rowOff>19050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id="{BCDA9EE4-72E5-4914-B08A-510A2422B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19050</xdr:colOff>
      <xdr:row>143</xdr:row>
      <xdr:rowOff>19050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id="{458EF613-D106-40A3-9287-C7913C3B4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19050</xdr:colOff>
      <xdr:row>143</xdr:row>
      <xdr:rowOff>19050</xdr:rowOff>
    </xdr:to>
    <xdr:pic>
      <xdr:nvPicPr>
        <xdr:cNvPr id="49" name="Image 48">
          <a:extLst>
            <a:ext uri="{FF2B5EF4-FFF2-40B4-BE49-F238E27FC236}">
              <a16:creationId xmlns:a16="http://schemas.microsoft.com/office/drawing/2014/main" id="{FF791E0A-CC3F-4124-BDE4-291288EFF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19050</xdr:colOff>
      <xdr:row>143</xdr:row>
      <xdr:rowOff>19050</xdr:rowOff>
    </xdr:to>
    <xdr:pic>
      <xdr:nvPicPr>
        <xdr:cNvPr id="51" name="Image 50">
          <a:extLst>
            <a:ext uri="{FF2B5EF4-FFF2-40B4-BE49-F238E27FC236}">
              <a16:creationId xmlns:a16="http://schemas.microsoft.com/office/drawing/2014/main" id="{7320047B-C863-4D06-A22D-2DE843D8E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19050</xdr:colOff>
      <xdr:row>143</xdr:row>
      <xdr:rowOff>19050</xdr:rowOff>
    </xdr:to>
    <xdr:pic>
      <xdr:nvPicPr>
        <xdr:cNvPr id="53" name="Image 52">
          <a:extLst>
            <a:ext uri="{FF2B5EF4-FFF2-40B4-BE49-F238E27FC236}">
              <a16:creationId xmlns:a16="http://schemas.microsoft.com/office/drawing/2014/main" id="{548B27C0-A337-467E-BA23-D8B5FB593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19050</xdr:colOff>
      <xdr:row>143</xdr:row>
      <xdr:rowOff>19050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447549FF-D3C3-42E0-9994-7004B7335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19050</xdr:colOff>
      <xdr:row>143</xdr:row>
      <xdr:rowOff>19050</xdr:rowOff>
    </xdr:to>
    <xdr:pic>
      <xdr:nvPicPr>
        <xdr:cNvPr id="57" name="Image 56">
          <a:extLst>
            <a:ext uri="{FF2B5EF4-FFF2-40B4-BE49-F238E27FC236}">
              <a16:creationId xmlns:a16="http://schemas.microsoft.com/office/drawing/2014/main" id="{296BB1EF-BFE9-42DA-B72C-5DA32A16E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19050</xdr:colOff>
      <xdr:row>140</xdr:row>
      <xdr:rowOff>19050</xdr:rowOff>
    </xdr:to>
    <xdr:pic>
      <xdr:nvPicPr>
        <xdr:cNvPr id="60" name="Image 59">
          <a:extLst>
            <a:ext uri="{FF2B5EF4-FFF2-40B4-BE49-F238E27FC236}">
              <a16:creationId xmlns:a16="http://schemas.microsoft.com/office/drawing/2014/main" id="{9CE1DAA8-377B-4784-BD0A-58D25BFD5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239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19050</xdr:colOff>
      <xdr:row>140</xdr:row>
      <xdr:rowOff>19050</xdr:rowOff>
    </xdr:to>
    <xdr:pic>
      <xdr:nvPicPr>
        <xdr:cNvPr id="62" name="Image 61">
          <a:extLst>
            <a:ext uri="{FF2B5EF4-FFF2-40B4-BE49-F238E27FC236}">
              <a16:creationId xmlns:a16="http://schemas.microsoft.com/office/drawing/2014/main" id="{80BFA4AC-D856-41A6-A6FE-F9E262CC8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239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19050</xdr:colOff>
      <xdr:row>140</xdr:row>
      <xdr:rowOff>19050</xdr:rowOff>
    </xdr:to>
    <xdr:pic>
      <xdr:nvPicPr>
        <xdr:cNvPr id="64" name="Image 63">
          <a:extLst>
            <a:ext uri="{FF2B5EF4-FFF2-40B4-BE49-F238E27FC236}">
              <a16:creationId xmlns:a16="http://schemas.microsoft.com/office/drawing/2014/main" id="{37326BAE-96F6-4990-BA08-BEAD1BA93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239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19050</xdr:colOff>
      <xdr:row>140</xdr:row>
      <xdr:rowOff>19050</xdr:rowOff>
    </xdr:to>
    <xdr:pic>
      <xdr:nvPicPr>
        <xdr:cNvPr id="66" name="Image 65">
          <a:extLst>
            <a:ext uri="{FF2B5EF4-FFF2-40B4-BE49-F238E27FC236}">
              <a16:creationId xmlns:a16="http://schemas.microsoft.com/office/drawing/2014/main" id="{70B5ADA0-1958-436B-A1DB-DB77A4137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239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19050</xdr:colOff>
      <xdr:row>140</xdr:row>
      <xdr:rowOff>19050</xdr:rowOff>
    </xdr:to>
    <xdr:pic>
      <xdr:nvPicPr>
        <xdr:cNvPr id="68" name="Image 67">
          <a:extLst>
            <a:ext uri="{FF2B5EF4-FFF2-40B4-BE49-F238E27FC236}">
              <a16:creationId xmlns:a16="http://schemas.microsoft.com/office/drawing/2014/main" id="{619903CE-D6E4-4DAF-8DC1-8E861E542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239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19050</xdr:colOff>
      <xdr:row>140</xdr:row>
      <xdr:rowOff>19050</xdr:rowOff>
    </xdr:to>
    <xdr:pic>
      <xdr:nvPicPr>
        <xdr:cNvPr id="70" name="Image 69">
          <a:extLst>
            <a:ext uri="{FF2B5EF4-FFF2-40B4-BE49-F238E27FC236}">
              <a16:creationId xmlns:a16="http://schemas.microsoft.com/office/drawing/2014/main" id="{C6A6E27C-C636-4D68-8C7D-21BBF00D0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239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19050</xdr:colOff>
      <xdr:row>140</xdr:row>
      <xdr:rowOff>19050</xdr:rowOff>
    </xdr:to>
    <xdr:pic>
      <xdr:nvPicPr>
        <xdr:cNvPr id="72" name="Image 71">
          <a:extLst>
            <a:ext uri="{FF2B5EF4-FFF2-40B4-BE49-F238E27FC236}">
              <a16:creationId xmlns:a16="http://schemas.microsoft.com/office/drawing/2014/main" id="{C57CEDA6-57D2-4EC6-9EE5-94C1A397A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239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19050</xdr:colOff>
      <xdr:row>140</xdr:row>
      <xdr:rowOff>19050</xdr:rowOff>
    </xdr:to>
    <xdr:pic>
      <xdr:nvPicPr>
        <xdr:cNvPr id="74" name="Image 73">
          <a:extLst>
            <a:ext uri="{FF2B5EF4-FFF2-40B4-BE49-F238E27FC236}">
              <a16:creationId xmlns:a16="http://schemas.microsoft.com/office/drawing/2014/main" id="{66F0AF2A-9439-4F2D-8C0A-59F2DF25C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239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19050</xdr:colOff>
      <xdr:row>140</xdr:row>
      <xdr:rowOff>19050</xdr:rowOff>
    </xdr:to>
    <xdr:pic>
      <xdr:nvPicPr>
        <xdr:cNvPr id="76" name="Image 75">
          <a:extLst>
            <a:ext uri="{FF2B5EF4-FFF2-40B4-BE49-F238E27FC236}">
              <a16:creationId xmlns:a16="http://schemas.microsoft.com/office/drawing/2014/main" id="{F72AF5A0-4168-46EC-8711-20EC62E57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239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19050</xdr:colOff>
      <xdr:row>140</xdr:row>
      <xdr:rowOff>19050</xdr:rowOff>
    </xdr:to>
    <xdr:pic>
      <xdr:nvPicPr>
        <xdr:cNvPr id="78" name="Image 77">
          <a:extLst>
            <a:ext uri="{FF2B5EF4-FFF2-40B4-BE49-F238E27FC236}">
              <a16:creationId xmlns:a16="http://schemas.microsoft.com/office/drawing/2014/main" id="{6BECDC0C-E228-4A68-9479-FF86687BF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239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19050</xdr:colOff>
      <xdr:row>140</xdr:row>
      <xdr:rowOff>19050</xdr:rowOff>
    </xdr:to>
    <xdr:pic>
      <xdr:nvPicPr>
        <xdr:cNvPr id="80" name="Image 79">
          <a:extLst>
            <a:ext uri="{FF2B5EF4-FFF2-40B4-BE49-F238E27FC236}">
              <a16:creationId xmlns:a16="http://schemas.microsoft.com/office/drawing/2014/main" id="{F4ADD681-8024-477F-9C7A-CABAE3B08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239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19050</xdr:colOff>
      <xdr:row>140</xdr:row>
      <xdr:rowOff>19050</xdr:rowOff>
    </xdr:to>
    <xdr:pic>
      <xdr:nvPicPr>
        <xdr:cNvPr id="82" name="Image 81">
          <a:extLst>
            <a:ext uri="{FF2B5EF4-FFF2-40B4-BE49-F238E27FC236}">
              <a16:creationId xmlns:a16="http://schemas.microsoft.com/office/drawing/2014/main" id="{380E459C-017E-4622-B2DC-9AA880686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239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19050</xdr:colOff>
      <xdr:row>140</xdr:row>
      <xdr:rowOff>19050</xdr:rowOff>
    </xdr:to>
    <xdr:pic>
      <xdr:nvPicPr>
        <xdr:cNvPr id="84" name="Image 83">
          <a:extLst>
            <a:ext uri="{FF2B5EF4-FFF2-40B4-BE49-F238E27FC236}">
              <a16:creationId xmlns:a16="http://schemas.microsoft.com/office/drawing/2014/main" id="{C7CF7120-F501-4DDD-86B0-3E129DA35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7239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19050</xdr:colOff>
      <xdr:row>142</xdr:row>
      <xdr:rowOff>19050</xdr:rowOff>
    </xdr:to>
    <xdr:pic>
      <xdr:nvPicPr>
        <xdr:cNvPr id="86" name="Image 85">
          <a:extLst>
            <a:ext uri="{FF2B5EF4-FFF2-40B4-BE49-F238E27FC236}">
              <a16:creationId xmlns:a16="http://schemas.microsoft.com/office/drawing/2014/main" id="{7937481B-3BEA-49CC-8CF3-3BEE52D72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19050</xdr:colOff>
      <xdr:row>142</xdr:row>
      <xdr:rowOff>19050</xdr:rowOff>
    </xdr:to>
    <xdr:pic>
      <xdr:nvPicPr>
        <xdr:cNvPr id="88" name="Image 87">
          <a:extLst>
            <a:ext uri="{FF2B5EF4-FFF2-40B4-BE49-F238E27FC236}">
              <a16:creationId xmlns:a16="http://schemas.microsoft.com/office/drawing/2014/main" id="{DC331E93-E7BE-4BB8-BD8E-EF402AEC2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19050</xdr:colOff>
      <xdr:row>142</xdr:row>
      <xdr:rowOff>19050</xdr:rowOff>
    </xdr:to>
    <xdr:pic>
      <xdr:nvPicPr>
        <xdr:cNvPr id="90" name="Image 89">
          <a:extLst>
            <a:ext uri="{FF2B5EF4-FFF2-40B4-BE49-F238E27FC236}">
              <a16:creationId xmlns:a16="http://schemas.microsoft.com/office/drawing/2014/main" id="{BC940406-146A-4049-9927-4288130CB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19050</xdr:colOff>
      <xdr:row>142</xdr:row>
      <xdr:rowOff>19050</xdr:rowOff>
    </xdr:to>
    <xdr:pic>
      <xdr:nvPicPr>
        <xdr:cNvPr id="92" name="Image 91">
          <a:extLst>
            <a:ext uri="{FF2B5EF4-FFF2-40B4-BE49-F238E27FC236}">
              <a16:creationId xmlns:a16="http://schemas.microsoft.com/office/drawing/2014/main" id="{77219639-7A7C-40EF-8ADD-B6A8E232D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19050</xdr:colOff>
      <xdr:row>142</xdr:row>
      <xdr:rowOff>19050</xdr:rowOff>
    </xdr:to>
    <xdr:pic>
      <xdr:nvPicPr>
        <xdr:cNvPr id="94" name="Image 93">
          <a:extLst>
            <a:ext uri="{FF2B5EF4-FFF2-40B4-BE49-F238E27FC236}">
              <a16:creationId xmlns:a16="http://schemas.microsoft.com/office/drawing/2014/main" id="{37FC6005-CAED-4E8E-93B5-9F1EB19E5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19050</xdr:colOff>
      <xdr:row>142</xdr:row>
      <xdr:rowOff>19050</xdr:rowOff>
    </xdr:to>
    <xdr:pic>
      <xdr:nvPicPr>
        <xdr:cNvPr id="96" name="Image 95">
          <a:extLst>
            <a:ext uri="{FF2B5EF4-FFF2-40B4-BE49-F238E27FC236}">
              <a16:creationId xmlns:a16="http://schemas.microsoft.com/office/drawing/2014/main" id="{291653C2-B46A-47D0-9C8C-D015E079E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19050</xdr:colOff>
      <xdr:row>142</xdr:row>
      <xdr:rowOff>19050</xdr:rowOff>
    </xdr:to>
    <xdr:pic>
      <xdr:nvPicPr>
        <xdr:cNvPr id="98" name="Image 97">
          <a:extLst>
            <a:ext uri="{FF2B5EF4-FFF2-40B4-BE49-F238E27FC236}">
              <a16:creationId xmlns:a16="http://schemas.microsoft.com/office/drawing/2014/main" id="{D9A77FA4-5239-4ED7-AFDB-F9F1C6F3A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19050</xdr:colOff>
      <xdr:row>142</xdr:row>
      <xdr:rowOff>19050</xdr:rowOff>
    </xdr:to>
    <xdr:pic>
      <xdr:nvPicPr>
        <xdr:cNvPr id="100" name="Image 99">
          <a:extLst>
            <a:ext uri="{FF2B5EF4-FFF2-40B4-BE49-F238E27FC236}">
              <a16:creationId xmlns:a16="http://schemas.microsoft.com/office/drawing/2014/main" id="{4A36D63E-BE69-48E3-B64B-23E550ABD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19050</xdr:colOff>
      <xdr:row>142</xdr:row>
      <xdr:rowOff>19050</xdr:rowOff>
    </xdr:to>
    <xdr:pic>
      <xdr:nvPicPr>
        <xdr:cNvPr id="102" name="Image 101">
          <a:extLst>
            <a:ext uri="{FF2B5EF4-FFF2-40B4-BE49-F238E27FC236}">
              <a16:creationId xmlns:a16="http://schemas.microsoft.com/office/drawing/2014/main" id="{1E804E95-DA0A-4AD5-91FC-9CDAA8D19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19050</xdr:colOff>
      <xdr:row>142</xdr:row>
      <xdr:rowOff>19050</xdr:rowOff>
    </xdr:to>
    <xdr:pic>
      <xdr:nvPicPr>
        <xdr:cNvPr id="104" name="Image 103">
          <a:extLst>
            <a:ext uri="{FF2B5EF4-FFF2-40B4-BE49-F238E27FC236}">
              <a16:creationId xmlns:a16="http://schemas.microsoft.com/office/drawing/2014/main" id="{64E237CB-BEC3-43E2-8F3C-1D1513631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19050</xdr:colOff>
      <xdr:row>142</xdr:row>
      <xdr:rowOff>19050</xdr:rowOff>
    </xdr:to>
    <xdr:pic>
      <xdr:nvPicPr>
        <xdr:cNvPr id="106" name="Image 105">
          <a:extLst>
            <a:ext uri="{FF2B5EF4-FFF2-40B4-BE49-F238E27FC236}">
              <a16:creationId xmlns:a16="http://schemas.microsoft.com/office/drawing/2014/main" id="{B9FF2688-4044-4EF7-A7E6-C1203BF47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19050</xdr:colOff>
      <xdr:row>142</xdr:row>
      <xdr:rowOff>19050</xdr:rowOff>
    </xdr:to>
    <xdr:pic>
      <xdr:nvPicPr>
        <xdr:cNvPr id="108" name="Image 107">
          <a:extLst>
            <a:ext uri="{FF2B5EF4-FFF2-40B4-BE49-F238E27FC236}">
              <a16:creationId xmlns:a16="http://schemas.microsoft.com/office/drawing/2014/main" id="{0D87DDB5-4CFC-4BCE-BC8E-95BFCF29C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19050</xdr:colOff>
      <xdr:row>142</xdr:row>
      <xdr:rowOff>19050</xdr:rowOff>
    </xdr:to>
    <xdr:pic>
      <xdr:nvPicPr>
        <xdr:cNvPr id="110" name="Image 109">
          <a:extLst>
            <a:ext uri="{FF2B5EF4-FFF2-40B4-BE49-F238E27FC236}">
              <a16:creationId xmlns:a16="http://schemas.microsoft.com/office/drawing/2014/main" id="{4B5B2A54-E161-446E-BC97-489DE4928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19050</xdr:colOff>
      <xdr:row>142</xdr:row>
      <xdr:rowOff>19050</xdr:rowOff>
    </xdr:to>
    <xdr:pic>
      <xdr:nvPicPr>
        <xdr:cNvPr id="112" name="Image 111">
          <a:extLst>
            <a:ext uri="{FF2B5EF4-FFF2-40B4-BE49-F238E27FC236}">
              <a16:creationId xmlns:a16="http://schemas.microsoft.com/office/drawing/2014/main" id="{0EEA0818-D8D8-4771-990A-A02AA6243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085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15240</xdr:colOff>
      <xdr:row>144</xdr:row>
      <xdr:rowOff>15240</xdr:rowOff>
    </xdr:to>
    <xdr:pic>
      <xdr:nvPicPr>
        <xdr:cNvPr id="122" name="Image 121">
          <a:extLst>
            <a:ext uri="{FF2B5EF4-FFF2-40B4-BE49-F238E27FC236}">
              <a16:creationId xmlns:a16="http://schemas.microsoft.com/office/drawing/2014/main" id="{B8B9CBDA-6A31-4012-8530-0F69C61C2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15240</xdr:colOff>
      <xdr:row>144</xdr:row>
      <xdr:rowOff>15240</xdr:rowOff>
    </xdr:to>
    <xdr:pic>
      <xdr:nvPicPr>
        <xdr:cNvPr id="123" name="Image 122">
          <a:extLst>
            <a:ext uri="{FF2B5EF4-FFF2-40B4-BE49-F238E27FC236}">
              <a16:creationId xmlns:a16="http://schemas.microsoft.com/office/drawing/2014/main" id="{B6485035-C790-4A09-AFCD-873EACBF2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15240</xdr:colOff>
      <xdr:row>144</xdr:row>
      <xdr:rowOff>15240</xdr:rowOff>
    </xdr:to>
    <xdr:pic>
      <xdr:nvPicPr>
        <xdr:cNvPr id="124" name="Image 123">
          <a:extLst>
            <a:ext uri="{FF2B5EF4-FFF2-40B4-BE49-F238E27FC236}">
              <a16:creationId xmlns:a16="http://schemas.microsoft.com/office/drawing/2014/main" id="{30402593-55B7-492F-8A83-FDC5C92AD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15240</xdr:colOff>
      <xdr:row>144</xdr:row>
      <xdr:rowOff>15240</xdr:rowOff>
    </xdr:to>
    <xdr:pic>
      <xdr:nvPicPr>
        <xdr:cNvPr id="125" name="Image 124">
          <a:extLst>
            <a:ext uri="{FF2B5EF4-FFF2-40B4-BE49-F238E27FC236}">
              <a16:creationId xmlns:a16="http://schemas.microsoft.com/office/drawing/2014/main" id="{43F67070-A819-49D8-BC8B-46F8CEB84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15240</xdr:colOff>
      <xdr:row>144</xdr:row>
      <xdr:rowOff>15240</xdr:rowOff>
    </xdr:to>
    <xdr:pic>
      <xdr:nvPicPr>
        <xdr:cNvPr id="126" name="Image 125">
          <a:extLst>
            <a:ext uri="{FF2B5EF4-FFF2-40B4-BE49-F238E27FC236}">
              <a16:creationId xmlns:a16="http://schemas.microsoft.com/office/drawing/2014/main" id="{A4711725-15B2-44E0-A8E1-F7E75634E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15240</xdr:colOff>
      <xdr:row>144</xdr:row>
      <xdr:rowOff>15240</xdr:rowOff>
    </xdr:to>
    <xdr:pic>
      <xdr:nvPicPr>
        <xdr:cNvPr id="127" name="Image 126">
          <a:extLst>
            <a:ext uri="{FF2B5EF4-FFF2-40B4-BE49-F238E27FC236}">
              <a16:creationId xmlns:a16="http://schemas.microsoft.com/office/drawing/2014/main" id="{C58CDAE2-6E64-45DC-86DB-B19B71D95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15240</xdr:colOff>
      <xdr:row>144</xdr:row>
      <xdr:rowOff>15240</xdr:rowOff>
    </xdr:to>
    <xdr:pic>
      <xdr:nvPicPr>
        <xdr:cNvPr id="128" name="Image 127">
          <a:extLst>
            <a:ext uri="{FF2B5EF4-FFF2-40B4-BE49-F238E27FC236}">
              <a16:creationId xmlns:a16="http://schemas.microsoft.com/office/drawing/2014/main" id="{66E32448-091D-4D1E-9A56-00AF45D29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15240</xdr:colOff>
      <xdr:row>144</xdr:row>
      <xdr:rowOff>15240</xdr:rowOff>
    </xdr:to>
    <xdr:pic>
      <xdr:nvPicPr>
        <xdr:cNvPr id="129" name="Image 128">
          <a:extLst>
            <a:ext uri="{FF2B5EF4-FFF2-40B4-BE49-F238E27FC236}">
              <a16:creationId xmlns:a16="http://schemas.microsoft.com/office/drawing/2014/main" id="{958B8FFD-684F-4E0F-B52F-DA229E696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15240</xdr:colOff>
      <xdr:row>144</xdr:row>
      <xdr:rowOff>15240</xdr:rowOff>
    </xdr:to>
    <xdr:pic>
      <xdr:nvPicPr>
        <xdr:cNvPr id="130" name="Image 129">
          <a:extLst>
            <a:ext uri="{FF2B5EF4-FFF2-40B4-BE49-F238E27FC236}">
              <a16:creationId xmlns:a16="http://schemas.microsoft.com/office/drawing/2014/main" id="{A0E5A591-EF44-4562-B723-F197A8E2D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15240</xdr:colOff>
      <xdr:row>144</xdr:row>
      <xdr:rowOff>15240</xdr:rowOff>
    </xdr:to>
    <xdr:pic>
      <xdr:nvPicPr>
        <xdr:cNvPr id="131" name="Image 130">
          <a:extLst>
            <a:ext uri="{FF2B5EF4-FFF2-40B4-BE49-F238E27FC236}">
              <a16:creationId xmlns:a16="http://schemas.microsoft.com/office/drawing/2014/main" id="{E54E1898-62E2-4977-8D14-2C7F9EB02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32" name="Image 131">
          <a:extLst>
            <a:ext uri="{FF2B5EF4-FFF2-40B4-BE49-F238E27FC236}">
              <a16:creationId xmlns:a16="http://schemas.microsoft.com/office/drawing/2014/main" id="{A9369FD9-ACC4-4711-B068-559CFD228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33" name="Image 132">
          <a:extLst>
            <a:ext uri="{FF2B5EF4-FFF2-40B4-BE49-F238E27FC236}">
              <a16:creationId xmlns:a16="http://schemas.microsoft.com/office/drawing/2014/main" id="{7A21B39C-BA0B-4EDB-85A5-18FD45687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34" name="Image 133">
          <a:extLst>
            <a:ext uri="{FF2B5EF4-FFF2-40B4-BE49-F238E27FC236}">
              <a16:creationId xmlns:a16="http://schemas.microsoft.com/office/drawing/2014/main" id="{5078379E-80D7-4DE6-961A-C2F38ABE8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15240</xdr:colOff>
      <xdr:row>144</xdr:row>
      <xdr:rowOff>15240</xdr:rowOff>
    </xdr:to>
    <xdr:pic>
      <xdr:nvPicPr>
        <xdr:cNvPr id="135" name="Image 134">
          <a:extLst>
            <a:ext uri="{FF2B5EF4-FFF2-40B4-BE49-F238E27FC236}">
              <a16:creationId xmlns:a16="http://schemas.microsoft.com/office/drawing/2014/main" id="{C2BBD866-EE86-4FA3-B6DB-E0BF883C1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36" name="Image 135">
          <a:extLst>
            <a:ext uri="{FF2B5EF4-FFF2-40B4-BE49-F238E27FC236}">
              <a16:creationId xmlns:a16="http://schemas.microsoft.com/office/drawing/2014/main" id="{86FA0949-0370-4EED-B38E-F0C2ED1C1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37" name="Image 136">
          <a:extLst>
            <a:ext uri="{FF2B5EF4-FFF2-40B4-BE49-F238E27FC236}">
              <a16:creationId xmlns:a16="http://schemas.microsoft.com/office/drawing/2014/main" id="{E337CC1A-E854-42DA-A909-A42735CC8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38" name="Image 137">
          <a:extLst>
            <a:ext uri="{FF2B5EF4-FFF2-40B4-BE49-F238E27FC236}">
              <a16:creationId xmlns:a16="http://schemas.microsoft.com/office/drawing/2014/main" id="{B24AAAF7-6870-44B7-ABD7-C6873F797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15240</xdr:colOff>
      <xdr:row>144</xdr:row>
      <xdr:rowOff>15240</xdr:rowOff>
    </xdr:to>
    <xdr:pic>
      <xdr:nvPicPr>
        <xdr:cNvPr id="139" name="Image 138">
          <a:extLst>
            <a:ext uri="{FF2B5EF4-FFF2-40B4-BE49-F238E27FC236}">
              <a16:creationId xmlns:a16="http://schemas.microsoft.com/office/drawing/2014/main" id="{0401F2FA-A54F-4B4F-9C3C-EFED81CB2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15240</xdr:colOff>
      <xdr:row>144</xdr:row>
      <xdr:rowOff>15240</xdr:rowOff>
    </xdr:to>
    <xdr:pic>
      <xdr:nvPicPr>
        <xdr:cNvPr id="140" name="Image 139">
          <a:extLst>
            <a:ext uri="{FF2B5EF4-FFF2-40B4-BE49-F238E27FC236}">
              <a16:creationId xmlns:a16="http://schemas.microsoft.com/office/drawing/2014/main" id="{A92F4862-C51E-456F-8345-CC0FBE897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41" name="Image 140">
          <a:extLst>
            <a:ext uri="{FF2B5EF4-FFF2-40B4-BE49-F238E27FC236}">
              <a16:creationId xmlns:a16="http://schemas.microsoft.com/office/drawing/2014/main" id="{66A4FFF1-AAAF-4597-AC84-777A14B1E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42" name="Image 141">
          <a:extLst>
            <a:ext uri="{FF2B5EF4-FFF2-40B4-BE49-F238E27FC236}">
              <a16:creationId xmlns:a16="http://schemas.microsoft.com/office/drawing/2014/main" id="{B39322C0-0351-4DA2-AF18-57CBC5BD0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43" name="Image 142">
          <a:extLst>
            <a:ext uri="{FF2B5EF4-FFF2-40B4-BE49-F238E27FC236}">
              <a16:creationId xmlns:a16="http://schemas.microsoft.com/office/drawing/2014/main" id="{8FB4250B-488F-4A6B-AB11-4CE68EE7B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44" name="Image 143">
          <a:extLst>
            <a:ext uri="{FF2B5EF4-FFF2-40B4-BE49-F238E27FC236}">
              <a16:creationId xmlns:a16="http://schemas.microsoft.com/office/drawing/2014/main" id="{3BD9F4E8-A106-453F-AA02-00D520D27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15240</xdr:colOff>
      <xdr:row>144</xdr:row>
      <xdr:rowOff>15240</xdr:rowOff>
    </xdr:to>
    <xdr:pic>
      <xdr:nvPicPr>
        <xdr:cNvPr id="145" name="Image 144">
          <a:extLst>
            <a:ext uri="{FF2B5EF4-FFF2-40B4-BE49-F238E27FC236}">
              <a16:creationId xmlns:a16="http://schemas.microsoft.com/office/drawing/2014/main" id="{51C8B828-C2F4-49E4-9EE5-F10CA74A5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46" name="Image 145">
          <a:extLst>
            <a:ext uri="{FF2B5EF4-FFF2-40B4-BE49-F238E27FC236}">
              <a16:creationId xmlns:a16="http://schemas.microsoft.com/office/drawing/2014/main" id="{9C73879A-3F4E-4391-B3D2-5E8B36D3B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47" name="Image 146">
          <a:extLst>
            <a:ext uri="{FF2B5EF4-FFF2-40B4-BE49-F238E27FC236}">
              <a16:creationId xmlns:a16="http://schemas.microsoft.com/office/drawing/2014/main" id="{C0B5A61D-24DC-4E05-9C2A-3B96C3FF6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48" name="Image 147">
          <a:extLst>
            <a:ext uri="{FF2B5EF4-FFF2-40B4-BE49-F238E27FC236}">
              <a16:creationId xmlns:a16="http://schemas.microsoft.com/office/drawing/2014/main" id="{6F99BCE3-575A-42DD-BFB4-A8653FC30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49" name="Image 148">
          <a:extLst>
            <a:ext uri="{FF2B5EF4-FFF2-40B4-BE49-F238E27FC236}">
              <a16:creationId xmlns:a16="http://schemas.microsoft.com/office/drawing/2014/main" id="{3F8BD8E2-1F45-4E48-98F1-D85B0BEA9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50" name="Image 149">
          <a:extLst>
            <a:ext uri="{FF2B5EF4-FFF2-40B4-BE49-F238E27FC236}">
              <a16:creationId xmlns:a16="http://schemas.microsoft.com/office/drawing/2014/main" id="{C830FFE9-D886-457F-B790-238BD2B65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51" name="Image 150">
          <a:extLst>
            <a:ext uri="{FF2B5EF4-FFF2-40B4-BE49-F238E27FC236}">
              <a16:creationId xmlns:a16="http://schemas.microsoft.com/office/drawing/2014/main" id="{033D857B-D026-42A3-ADE8-D44D5F7F3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52" name="Image 151">
          <a:extLst>
            <a:ext uri="{FF2B5EF4-FFF2-40B4-BE49-F238E27FC236}">
              <a16:creationId xmlns:a16="http://schemas.microsoft.com/office/drawing/2014/main" id="{A5DE6441-370A-497B-A198-649866ED6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53" name="Image 152">
          <a:extLst>
            <a:ext uri="{FF2B5EF4-FFF2-40B4-BE49-F238E27FC236}">
              <a16:creationId xmlns:a16="http://schemas.microsoft.com/office/drawing/2014/main" id="{F7067567-9F3D-44FF-B01E-2DA2E03A8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54" name="Image 153">
          <a:extLst>
            <a:ext uri="{FF2B5EF4-FFF2-40B4-BE49-F238E27FC236}">
              <a16:creationId xmlns:a16="http://schemas.microsoft.com/office/drawing/2014/main" id="{046257EB-99D0-4904-A14E-45D87A2AB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55" name="Image 154">
          <a:extLst>
            <a:ext uri="{FF2B5EF4-FFF2-40B4-BE49-F238E27FC236}">
              <a16:creationId xmlns:a16="http://schemas.microsoft.com/office/drawing/2014/main" id="{4438A505-AD27-4A62-A083-76C73D129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56" name="Image 155">
          <a:extLst>
            <a:ext uri="{FF2B5EF4-FFF2-40B4-BE49-F238E27FC236}">
              <a16:creationId xmlns:a16="http://schemas.microsoft.com/office/drawing/2014/main" id="{265B6512-CF9A-4502-BAAB-855C24B4D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57" name="Image 156">
          <a:extLst>
            <a:ext uri="{FF2B5EF4-FFF2-40B4-BE49-F238E27FC236}">
              <a16:creationId xmlns:a16="http://schemas.microsoft.com/office/drawing/2014/main" id="{81AF9914-5A16-42A5-94C4-2165E7C39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58" name="Image 157">
          <a:extLst>
            <a:ext uri="{FF2B5EF4-FFF2-40B4-BE49-F238E27FC236}">
              <a16:creationId xmlns:a16="http://schemas.microsoft.com/office/drawing/2014/main" id="{6A22C87B-88EC-4657-80D0-77D1684AE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59" name="Image 158">
          <a:extLst>
            <a:ext uri="{FF2B5EF4-FFF2-40B4-BE49-F238E27FC236}">
              <a16:creationId xmlns:a16="http://schemas.microsoft.com/office/drawing/2014/main" id="{E6708388-D74F-42A5-B739-EB9EF5877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60" name="Image 159">
          <a:extLst>
            <a:ext uri="{FF2B5EF4-FFF2-40B4-BE49-F238E27FC236}">
              <a16:creationId xmlns:a16="http://schemas.microsoft.com/office/drawing/2014/main" id="{5C4E27F7-A490-4AA1-8174-CAB179DFE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61" name="Image 160">
          <a:extLst>
            <a:ext uri="{FF2B5EF4-FFF2-40B4-BE49-F238E27FC236}">
              <a16:creationId xmlns:a16="http://schemas.microsoft.com/office/drawing/2014/main" id="{1F91BDA8-7D6F-446A-A336-BDE9B40B5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62" name="Image 161">
          <a:extLst>
            <a:ext uri="{FF2B5EF4-FFF2-40B4-BE49-F238E27FC236}">
              <a16:creationId xmlns:a16="http://schemas.microsoft.com/office/drawing/2014/main" id="{D42662FB-7BAF-4EF3-852C-0C287166A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63" name="Image 162">
          <a:extLst>
            <a:ext uri="{FF2B5EF4-FFF2-40B4-BE49-F238E27FC236}">
              <a16:creationId xmlns:a16="http://schemas.microsoft.com/office/drawing/2014/main" id="{BE68B302-9B1F-4DAC-94D9-E5389CD71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64" name="Image 163">
          <a:extLst>
            <a:ext uri="{FF2B5EF4-FFF2-40B4-BE49-F238E27FC236}">
              <a16:creationId xmlns:a16="http://schemas.microsoft.com/office/drawing/2014/main" id="{B3C149AB-856C-44A8-9F50-BA5CA53A2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65" name="Image 164">
          <a:extLst>
            <a:ext uri="{FF2B5EF4-FFF2-40B4-BE49-F238E27FC236}">
              <a16:creationId xmlns:a16="http://schemas.microsoft.com/office/drawing/2014/main" id="{9AF37E68-A825-47E2-8100-B2243D9C4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66" name="Image 165">
          <a:extLst>
            <a:ext uri="{FF2B5EF4-FFF2-40B4-BE49-F238E27FC236}">
              <a16:creationId xmlns:a16="http://schemas.microsoft.com/office/drawing/2014/main" id="{C1F9F771-2DCD-48AD-A913-34CB03176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67" name="Image 166">
          <a:extLst>
            <a:ext uri="{FF2B5EF4-FFF2-40B4-BE49-F238E27FC236}">
              <a16:creationId xmlns:a16="http://schemas.microsoft.com/office/drawing/2014/main" id="{04D8467A-8C0E-42CF-9EB5-F297080AF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68" name="Image 167">
          <a:extLst>
            <a:ext uri="{FF2B5EF4-FFF2-40B4-BE49-F238E27FC236}">
              <a16:creationId xmlns:a16="http://schemas.microsoft.com/office/drawing/2014/main" id="{B86E34DC-347B-4285-AFF7-61BCD6D7E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69" name="Image 168">
          <a:extLst>
            <a:ext uri="{FF2B5EF4-FFF2-40B4-BE49-F238E27FC236}">
              <a16:creationId xmlns:a16="http://schemas.microsoft.com/office/drawing/2014/main" id="{FEC976E7-C7C8-407D-B66B-64B12DF99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70" name="Image 169">
          <a:extLst>
            <a:ext uri="{FF2B5EF4-FFF2-40B4-BE49-F238E27FC236}">
              <a16:creationId xmlns:a16="http://schemas.microsoft.com/office/drawing/2014/main" id="{11F9D5AB-51A4-4719-A8AE-667F5C8D9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71" name="Image 170">
          <a:extLst>
            <a:ext uri="{FF2B5EF4-FFF2-40B4-BE49-F238E27FC236}">
              <a16:creationId xmlns:a16="http://schemas.microsoft.com/office/drawing/2014/main" id="{23F5F5A1-FC51-4560-94E2-5C185C107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72" name="Image 171">
          <a:extLst>
            <a:ext uri="{FF2B5EF4-FFF2-40B4-BE49-F238E27FC236}">
              <a16:creationId xmlns:a16="http://schemas.microsoft.com/office/drawing/2014/main" id="{E806C853-82A2-473D-AC19-7F81D794F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73" name="Image 172">
          <a:extLst>
            <a:ext uri="{FF2B5EF4-FFF2-40B4-BE49-F238E27FC236}">
              <a16:creationId xmlns:a16="http://schemas.microsoft.com/office/drawing/2014/main" id="{D9B77040-7CA1-4C39-8374-82A86844F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74" name="Image 173">
          <a:extLst>
            <a:ext uri="{FF2B5EF4-FFF2-40B4-BE49-F238E27FC236}">
              <a16:creationId xmlns:a16="http://schemas.microsoft.com/office/drawing/2014/main" id="{6750A077-9F87-4700-A362-3745CB3AF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75" name="Image 174">
          <a:extLst>
            <a:ext uri="{FF2B5EF4-FFF2-40B4-BE49-F238E27FC236}">
              <a16:creationId xmlns:a16="http://schemas.microsoft.com/office/drawing/2014/main" id="{64E2A726-FF60-42DD-96A4-FB44C9306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76" name="Image 175">
          <a:extLst>
            <a:ext uri="{FF2B5EF4-FFF2-40B4-BE49-F238E27FC236}">
              <a16:creationId xmlns:a16="http://schemas.microsoft.com/office/drawing/2014/main" id="{E7992E15-22C8-4069-BA14-31C426531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77" name="Image 176">
          <a:extLst>
            <a:ext uri="{FF2B5EF4-FFF2-40B4-BE49-F238E27FC236}">
              <a16:creationId xmlns:a16="http://schemas.microsoft.com/office/drawing/2014/main" id="{00F0B809-FDC9-4DD4-9459-D47429CC9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78" name="Image 177">
          <a:extLst>
            <a:ext uri="{FF2B5EF4-FFF2-40B4-BE49-F238E27FC236}">
              <a16:creationId xmlns:a16="http://schemas.microsoft.com/office/drawing/2014/main" id="{9E609777-2CC6-436C-BC65-78A6F6F8B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79" name="Image 178">
          <a:extLst>
            <a:ext uri="{FF2B5EF4-FFF2-40B4-BE49-F238E27FC236}">
              <a16:creationId xmlns:a16="http://schemas.microsoft.com/office/drawing/2014/main" id="{A746A534-7CE4-4EF5-A027-1DC349A65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80" name="Image 179">
          <a:extLst>
            <a:ext uri="{FF2B5EF4-FFF2-40B4-BE49-F238E27FC236}">
              <a16:creationId xmlns:a16="http://schemas.microsoft.com/office/drawing/2014/main" id="{DB81EBD3-8FF3-4AB1-AE2B-A71E99E7B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15240</xdr:colOff>
      <xdr:row>147</xdr:row>
      <xdr:rowOff>15240</xdr:rowOff>
    </xdr:to>
    <xdr:pic>
      <xdr:nvPicPr>
        <xdr:cNvPr id="181" name="Image 180">
          <a:extLst>
            <a:ext uri="{FF2B5EF4-FFF2-40B4-BE49-F238E27FC236}">
              <a16:creationId xmlns:a16="http://schemas.microsoft.com/office/drawing/2014/main" id="{D55F1493-FE13-42A4-ABDF-6BBC146A0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15240</xdr:colOff>
      <xdr:row>147</xdr:row>
      <xdr:rowOff>15240</xdr:rowOff>
    </xdr:to>
    <xdr:pic>
      <xdr:nvPicPr>
        <xdr:cNvPr id="183" name="Image 182">
          <a:extLst>
            <a:ext uri="{FF2B5EF4-FFF2-40B4-BE49-F238E27FC236}">
              <a16:creationId xmlns:a16="http://schemas.microsoft.com/office/drawing/2014/main" id="{CD5839C0-54B6-41B5-8004-38EF0E0B6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15240</xdr:colOff>
      <xdr:row>147</xdr:row>
      <xdr:rowOff>15240</xdr:rowOff>
    </xdr:to>
    <xdr:pic>
      <xdr:nvPicPr>
        <xdr:cNvPr id="185" name="Image 184">
          <a:extLst>
            <a:ext uri="{FF2B5EF4-FFF2-40B4-BE49-F238E27FC236}">
              <a16:creationId xmlns:a16="http://schemas.microsoft.com/office/drawing/2014/main" id="{C9534F7A-381C-4D70-A081-700BE7E9B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15240</xdr:colOff>
      <xdr:row>147</xdr:row>
      <xdr:rowOff>15240</xdr:rowOff>
    </xdr:to>
    <xdr:pic>
      <xdr:nvPicPr>
        <xdr:cNvPr id="187" name="Image 186">
          <a:extLst>
            <a:ext uri="{FF2B5EF4-FFF2-40B4-BE49-F238E27FC236}">
              <a16:creationId xmlns:a16="http://schemas.microsoft.com/office/drawing/2014/main" id="{70635FE3-FAD7-4623-9F44-05A9FBFEA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15240</xdr:colOff>
      <xdr:row>147</xdr:row>
      <xdr:rowOff>15240</xdr:rowOff>
    </xdr:to>
    <xdr:pic>
      <xdr:nvPicPr>
        <xdr:cNvPr id="189" name="Image 188">
          <a:extLst>
            <a:ext uri="{FF2B5EF4-FFF2-40B4-BE49-F238E27FC236}">
              <a16:creationId xmlns:a16="http://schemas.microsoft.com/office/drawing/2014/main" id="{E552842F-2330-4131-B1E5-72C2E4879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15240</xdr:colOff>
      <xdr:row>147</xdr:row>
      <xdr:rowOff>15240</xdr:rowOff>
    </xdr:to>
    <xdr:pic>
      <xdr:nvPicPr>
        <xdr:cNvPr id="191" name="Image 190">
          <a:extLst>
            <a:ext uri="{FF2B5EF4-FFF2-40B4-BE49-F238E27FC236}">
              <a16:creationId xmlns:a16="http://schemas.microsoft.com/office/drawing/2014/main" id="{B8AC3B44-F490-41A8-B240-4AD395FC0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15240</xdr:colOff>
      <xdr:row>143</xdr:row>
      <xdr:rowOff>15240</xdr:rowOff>
    </xdr:to>
    <xdr:pic>
      <xdr:nvPicPr>
        <xdr:cNvPr id="193" name="Image 192">
          <a:extLst>
            <a:ext uri="{FF2B5EF4-FFF2-40B4-BE49-F238E27FC236}">
              <a16:creationId xmlns:a16="http://schemas.microsoft.com/office/drawing/2014/main" id="{8787D382-2593-4E11-A171-FB0806018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809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144</xdr:row>
      <xdr:rowOff>0</xdr:rowOff>
    </xdr:from>
    <xdr:to>
      <xdr:col>5</xdr:col>
      <xdr:colOff>15240</xdr:colOff>
      <xdr:row>144</xdr:row>
      <xdr:rowOff>15240</xdr:rowOff>
    </xdr:to>
    <xdr:pic>
      <xdr:nvPicPr>
        <xdr:cNvPr id="195" name="Image 194">
          <a:extLst>
            <a:ext uri="{FF2B5EF4-FFF2-40B4-BE49-F238E27FC236}">
              <a16:creationId xmlns:a16="http://schemas.microsoft.com/office/drawing/2014/main" id="{862393AD-6C4A-4D1E-ACA3-1091A48C4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3526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15240</xdr:colOff>
      <xdr:row>147</xdr:row>
      <xdr:rowOff>15240</xdr:rowOff>
    </xdr:to>
    <xdr:pic>
      <xdr:nvPicPr>
        <xdr:cNvPr id="197" name="Image 196">
          <a:extLst>
            <a:ext uri="{FF2B5EF4-FFF2-40B4-BE49-F238E27FC236}">
              <a16:creationId xmlns:a16="http://schemas.microsoft.com/office/drawing/2014/main" id="{4AA5DDA7-6EDE-40E7-8746-67AFFD6AD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144</xdr:row>
      <xdr:rowOff>0</xdr:rowOff>
    </xdr:from>
    <xdr:to>
      <xdr:col>5</xdr:col>
      <xdr:colOff>15240</xdr:colOff>
      <xdr:row>144</xdr:row>
      <xdr:rowOff>15240</xdr:rowOff>
    </xdr:to>
    <xdr:pic>
      <xdr:nvPicPr>
        <xdr:cNvPr id="199" name="Image 198">
          <a:extLst>
            <a:ext uri="{FF2B5EF4-FFF2-40B4-BE49-F238E27FC236}">
              <a16:creationId xmlns:a16="http://schemas.microsoft.com/office/drawing/2014/main" id="{371CE4B4-ECB7-4489-872A-EF75FC0F1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9907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144</xdr:row>
      <xdr:rowOff>0</xdr:rowOff>
    </xdr:from>
    <xdr:to>
      <xdr:col>5</xdr:col>
      <xdr:colOff>15240</xdr:colOff>
      <xdr:row>144</xdr:row>
      <xdr:rowOff>15240</xdr:rowOff>
    </xdr:to>
    <xdr:pic>
      <xdr:nvPicPr>
        <xdr:cNvPr id="201" name="Image 200">
          <a:extLst>
            <a:ext uri="{FF2B5EF4-FFF2-40B4-BE49-F238E27FC236}">
              <a16:creationId xmlns:a16="http://schemas.microsoft.com/office/drawing/2014/main" id="{37452286-A8D4-4FBF-9826-5EF96642B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9907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144</xdr:row>
      <xdr:rowOff>0</xdr:rowOff>
    </xdr:from>
    <xdr:to>
      <xdr:col>5</xdr:col>
      <xdr:colOff>15240</xdr:colOff>
      <xdr:row>144</xdr:row>
      <xdr:rowOff>15240</xdr:rowOff>
    </xdr:to>
    <xdr:pic>
      <xdr:nvPicPr>
        <xdr:cNvPr id="203" name="Image 202">
          <a:extLst>
            <a:ext uri="{FF2B5EF4-FFF2-40B4-BE49-F238E27FC236}">
              <a16:creationId xmlns:a16="http://schemas.microsoft.com/office/drawing/2014/main" id="{33D591F8-6865-4F07-A705-DDABAB7EA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9907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144</xdr:row>
      <xdr:rowOff>0</xdr:rowOff>
    </xdr:from>
    <xdr:to>
      <xdr:col>5</xdr:col>
      <xdr:colOff>15240</xdr:colOff>
      <xdr:row>144</xdr:row>
      <xdr:rowOff>15240</xdr:rowOff>
    </xdr:to>
    <xdr:pic>
      <xdr:nvPicPr>
        <xdr:cNvPr id="205" name="Image 204">
          <a:extLst>
            <a:ext uri="{FF2B5EF4-FFF2-40B4-BE49-F238E27FC236}">
              <a16:creationId xmlns:a16="http://schemas.microsoft.com/office/drawing/2014/main" id="{A5224417-486D-4C71-ABDF-A51C1E14C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9907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144</xdr:row>
      <xdr:rowOff>0</xdr:rowOff>
    </xdr:from>
    <xdr:to>
      <xdr:col>5</xdr:col>
      <xdr:colOff>15240</xdr:colOff>
      <xdr:row>144</xdr:row>
      <xdr:rowOff>15240</xdr:rowOff>
    </xdr:to>
    <xdr:pic>
      <xdr:nvPicPr>
        <xdr:cNvPr id="207" name="Image 206">
          <a:extLst>
            <a:ext uri="{FF2B5EF4-FFF2-40B4-BE49-F238E27FC236}">
              <a16:creationId xmlns:a16="http://schemas.microsoft.com/office/drawing/2014/main" id="{45867A21-C3FC-4AE0-984B-47C2FB638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9907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144</xdr:row>
      <xdr:rowOff>0</xdr:rowOff>
    </xdr:from>
    <xdr:to>
      <xdr:col>5</xdr:col>
      <xdr:colOff>15240</xdr:colOff>
      <xdr:row>144</xdr:row>
      <xdr:rowOff>15240</xdr:rowOff>
    </xdr:to>
    <xdr:pic>
      <xdr:nvPicPr>
        <xdr:cNvPr id="209" name="Image 208">
          <a:extLst>
            <a:ext uri="{FF2B5EF4-FFF2-40B4-BE49-F238E27FC236}">
              <a16:creationId xmlns:a16="http://schemas.microsoft.com/office/drawing/2014/main" id="{D846CC3E-4D30-4D99-940D-27C1D5683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9907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15240</xdr:colOff>
      <xdr:row>143</xdr:row>
      <xdr:rowOff>15240</xdr:rowOff>
    </xdr:to>
    <xdr:pic>
      <xdr:nvPicPr>
        <xdr:cNvPr id="211" name="Image 210">
          <a:extLst>
            <a:ext uri="{FF2B5EF4-FFF2-40B4-BE49-F238E27FC236}">
              <a16:creationId xmlns:a16="http://schemas.microsoft.com/office/drawing/2014/main" id="{F3E99FBC-885A-4E83-A89F-930418519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809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15240</xdr:colOff>
      <xdr:row>143</xdr:row>
      <xdr:rowOff>15240</xdr:rowOff>
    </xdr:to>
    <xdr:pic>
      <xdr:nvPicPr>
        <xdr:cNvPr id="213" name="Image 212">
          <a:extLst>
            <a:ext uri="{FF2B5EF4-FFF2-40B4-BE49-F238E27FC236}">
              <a16:creationId xmlns:a16="http://schemas.microsoft.com/office/drawing/2014/main" id="{9D34BE9A-2066-401C-8F0E-8AB3DFC78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809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144</xdr:row>
      <xdr:rowOff>0</xdr:rowOff>
    </xdr:from>
    <xdr:to>
      <xdr:col>5</xdr:col>
      <xdr:colOff>15240</xdr:colOff>
      <xdr:row>144</xdr:row>
      <xdr:rowOff>15240</xdr:rowOff>
    </xdr:to>
    <xdr:pic>
      <xdr:nvPicPr>
        <xdr:cNvPr id="215" name="Image 214">
          <a:extLst>
            <a:ext uri="{FF2B5EF4-FFF2-40B4-BE49-F238E27FC236}">
              <a16:creationId xmlns:a16="http://schemas.microsoft.com/office/drawing/2014/main" id="{9A27C107-46A7-421E-BC36-646F0FA58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9907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15240</xdr:colOff>
      <xdr:row>143</xdr:row>
      <xdr:rowOff>15240</xdr:rowOff>
    </xdr:to>
    <xdr:pic>
      <xdr:nvPicPr>
        <xdr:cNvPr id="217" name="Image 216">
          <a:extLst>
            <a:ext uri="{FF2B5EF4-FFF2-40B4-BE49-F238E27FC236}">
              <a16:creationId xmlns:a16="http://schemas.microsoft.com/office/drawing/2014/main" id="{B32855B1-A8FE-4186-B417-D87350025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809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15240</xdr:colOff>
      <xdr:row>143</xdr:row>
      <xdr:rowOff>15240</xdr:rowOff>
    </xdr:to>
    <xdr:pic>
      <xdr:nvPicPr>
        <xdr:cNvPr id="219" name="Image 218">
          <a:extLst>
            <a:ext uri="{FF2B5EF4-FFF2-40B4-BE49-F238E27FC236}">
              <a16:creationId xmlns:a16="http://schemas.microsoft.com/office/drawing/2014/main" id="{B40353F9-FA34-42AF-998D-4DAB57044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809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144</xdr:row>
      <xdr:rowOff>0</xdr:rowOff>
    </xdr:from>
    <xdr:to>
      <xdr:col>5</xdr:col>
      <xdr:colOff>15240</xdr:colOff>
      <xdr:row>144</xdr:row>
      <xdr:rowOff>15240</xdr:rowOff>
    </xdr:to>
    <xdr:pic>
      <xdr:nvPicPr>
        <xdr:cNvPr id="221" name="Image 220">
          <a:extLst>
            <a:ext uri="{FF2B5EF4-FFF2-40B4-BE49-F238E27FC236}">
              <a16:creationId xmlns:a16="http://schemas.microsoft.com/office/drawing/2014/main" id="{BC3E5B31-F75C-46E2-B3A1-D77A23251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171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144</xdr:row>
      <xdr:rowOff>0</xdr:rowOff>
    </xdr:from>
    <xdr:to>
      <xdr:col>5</xdr:col>
      <xdr:colOff>15240</xdr:colOff>
      <xdr:row>144</xdr:row>
      <xdr:rowOff>15240</xdr:rowOff>
    </xdr:to>
    <xdr:pic>
      <xdr:nvPicPr>
        <xdr:cNvPr id="223" name="Image 222">
          <a:extLst>
            <a:ext uri="{FF2B5EF4-FFF2-40B4-BE49-F238E27FC236}">
              <a16:creationId xmlns:a16="http://schemas.microsoft.com/office/drawing/2014/main" id="{DF15E156-E828-45E6-A234-B66343D19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9907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15240</xdr:colOff>
      <xdr:row>143</xdr:row>
      <xdr:rowOff>15240</xdr:rowOff>
    </xdr:to>
    <xdr:pic>
      <xdr:nvPicPr>
        <xdr:cNvPr id="225" name="Image 224">
          <a:extLst>
            <a:ext uri="{FF2B5EF4-FFF2-40B4-BE49-F238E27FC236}">
              <a16:creationId xmlns:a16="http://schemas.microsoft.com/office/drawing/2014/main" id="{28DEB213-BE69-46CB-93FD-1F8E11D8C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809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15240</xdr:colOff>
      <xdr:row>143</xdr:row>
      <xdr:rowOff>15240</xdr:rowOff>
    </xdr:to>
    <xdr:pic>
      <xdr:nvPicPr>
        <xdr:cNvPr id="227" name="Image 226">
          <a:extLst>
            <a:ext uri="{FF2B5EF4-FFF2-40B4-BE49-F238E27FC236}">
              <a16:creationId xmlns:a16="http://schemas.microsoft.com/office/drawing/2014/main" id="{C07C7BF4-7E45-402B-9221-96EC33322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809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15240</xdr:colOff>
      <xdr:row>143</xdr:row>
      <xdr:rowOff>15240</xdr:rowOff>
    </xdr:to>
    <xdr:pic>
      <xdr:nvPicPr>
        <xdr:cNvPr id="229" name="Image 228">
          <a:extLst>
            <a:ext uri="{FF2B5EF4-FFF2-40B4-BE49-F238E27FC236}">
              <a16:creationId xmlns:a16="http://schemas.microsoft.com/office/drawing/2014/main" id="{DA510DD0-22C0-46BF-9D73-FC8F9FD6B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478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144</xdr:row>
      <xdr:rowOff>0</xdr:rowOff>
    </xdr:from>
    <xdr:to>
      <xdr:col>5</xdr:col>
      <xdr:colOff>15240</xdr:colOff>
      <xdr:row>144</xdr:row>
      <xdr:rowOff>15240</xdr:rowOff>
    </xdr:to>
    <xdr:pic>
      <xdr:nvPicPr>
        <xdr:cNvPr id="231" name="Image 230">
          <a:extLst>
            <a:ext uri="{FF2B5EF4-FFF2-40B4-BE49-F238E27FC236}">
              <a16:creationId xmlns:a16="http://schemas.microsoft.com/office/drawing/2014/main" id="{AAFAF7DC-2CE3-46FB-87DD-63E7487CC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9907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144</xdr:row>
      <xdr:rowOff>0</xdr:rowOff>
    </xdr:from>
    <xdr:to>
      <xdr:col>5</xdr:col>
      <xdr:colOff>15240</xdr:colOff>
      <xdr:row>144</xdr:row>
      <xdr:rowOff>15240</xdr:rowOff>
    </xdr:to>
    <xdr:pic>
      <xdr:nvPicPr>
        <xdr:cNvPr id="234" name="Image 233">
          <a:extLst>
            <a:ext uri="{FF2B5EF4-FFF2-40B4-BE49-F238E27FC236}">
              <a16:creationId xmlns:a16="http://schemas.microsoft.com/office/drawing/2014/main" id="{F733B343-2794-406B-95DF-36C05CAB1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144</xdr:row>
      <xdr:rowOff>0</xdr:rowOff>
    </xdr:from>
    <xdr:to>
      <xdr:col>5</xdr:col>
      <xdr:colOff>15240</xdr:colOff>
      <xdr:row>144</xdr:row>
      <xdr:rowOff>15240</xdr:rowOff>
    </xdr:to>
    <xdr:pic>
      <xdr:nvPicPr>
        <xdr:cNvPr id="236" name="Image 235">
          <a:extLst>
            <a:ext uri="{FF2B5EF4-FFF2-40B4-BE49-F238E27FC236}">
              <a16:creationId xmlns:a16="http://schemas.microsoft.com/office/drawing/2014/main" id="{20028ABE-47FA-4838-9495-C587F8FF4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144</xdr:row>
      <xdr:rowOff>0</xdr:rowOff>
    </xdr:from>
    <xdr:to>
      <xdr:col>5</xdr:col>
      <xdr:colOff>15240</xdr:colOff>
      <xdr:row>144</xdr:row>
      <xdr:rowOff>15240</xdr:rowOff>
    </xdr:to>
    <xdr:pic>
      <xdr:nvPicPr>
        <xdr:cNvPr id="238" name="Image 237">
          <a:extLst>
            <a:ext uri="{FF2B5EF4-FFF2-40B4-BE49-F238E27FC236}">
              <a16:creationId xmlns:a16="http://schemas.microsoft.com/office/drawing/2014/main" id="{2AA388A9-5632-46B6-8900-B73D08246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144</xdr:row>
      <xdr:rowOff>0</xdr:rowOff>
    </xdr:from>
    <xdr:to>
      <xdr:col>5</xdr:col>
      <xdr:colOff>15240</xdr:colOff>
      <xdr:row>144</xdr:row>
      <xdr:rowOff>15240</xdr:rowOff>
    </xdr:to>
    <xdr:pic>
      <xdr:nvPicPr>
        <xdr:cNvPr id="240" name="Image 239">
          <a:extLst>
            <a:ext uri="{FF2B5EF4-FFF2-40B4-BE49-F238E27FC236}">
              <a16:creationId xmlns:a16="http://schemas.microsoft.com/office/drawing/2014/main" id="{C77445FE-08B4-4AB3-A876-A1F10D928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144</xdr:row>
      <xdr:rowOff>0</xdr:rowOff>
    </xdr:from>
    <xdr:to>
      <xdr:col>5</xdr:col>
      <xdr:colOff>15240</xdr:colOff>
      <xdr:row>144</xdr:row>
      <xdr:rowOff>15240</xdr:rowOff>
    </xdr:to>
    <xdr:pic>
      <xdr:nvPicPr>
        <xdr:cNvPr id="242" name="Image 241">
          <a:extLst>
            <a:ext uri="{FF2B5EF4-FFF2-40B4-BE49-F238E27FC236}">
              <a16:creationId xmlns:a16="http://schemas.microsoft.com/office/drawing/2014/main" id="{9DBD873C-CEC8-4627-8E01-DAE495785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144</xdr:row>
      <xdr:rowOff>0</xdr:rowOff>
    </xdr:from>
    <xdr:to>
      <xdr:col>5</xdr:col>
      <xdr:colOff>15240</xdr:colOff>
      <xdr:row>144</xdr:row>
      <xdr:rowOff>15240</xdr:rowOff>
    </xdr:to>
    <xdr:pic>
      <xdr:nvPicPr>
        <xdr:cNvPr id="244" name="Image 243">
          <a:extLst>
            <a:ext uri="{FF2B5EF4-FFF2-40B4-BE49-F238E27FC236}">
              <a16:creationId xmlns:a16="http://schemas.microsoft.com/office/drawing/2014/main" id="{BED0E348-8768-4DA7-8941-33FF8BA23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144</xdr:row>
      <xdr:rowOff>0</xdr:rowOff>
    </xdr:from>
    <xdr:to>
      <xdr:col>5</xdr:col>
      <xdr:colOff>15240</xdr:colOff>
      <xdr:row>144</xdr:row>
      <xdr:rowOff>15240</xdr:rowOff>
    </xdr:to>
    <xdr:pic>
      <xdr:nvPicPr>
        <xdr:cNvPr id="246" name="Image 245">
          <a:extLst>
            <a:ext uri="{FF2B5EF4-FFF2-40B4-BE49-F238E27FC236}">
              <a16:creationId xmlns:a16="http://schemas.microsoft.com/office/drawing/2014/main" id="{3E0BCF88-BE51-4E2E-9512-7503DA1B2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144</xdr:row>
      <xdr:rowOff>0</xdr:rowOff>
    </xdr:from>
    <xdr:to>
      <xdr:col>5</xdr:col>
      <xdr:colOff>15240</xdr:colOff>
      <xdr:row>144</xdr:row>
      <xdr:rowOff>15240</xdr:rowOff>
    </xdr:to>
    <xdr:pic>
      <xdr:nvPicPr>
        <xdr:cNvPr id="248" name="Image 247">
          <a:extLst>
            <a:ext uri="{FF2B5EF4-FFF2-40B4-BE49-F238E27FC236}">
              <a16:creationId xmlns:a16="http://schemas.microsoft.com/office/drawing/2014/main" id="{696FD75B-25BE-4B54-B244-14B1D7C1F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144</xdr:row>
      <xdr:rowOff>0</xdr:rowOff>
    </xdr:from>
    <xdr:to>
      <xdr:col>5</xdr:col>
      <xdr:colOff>15240</xdr:colOff>
      <xdr:row>144</xdr:row>
      <xdr:rowOff>15240</xdr:rowOff>
    </xdr:to>
    <xdr:pic>
      <xdr:nvPicPr>
        <xdr:cNvPr id="250" name="Image 249">
          <a:extLst>
            <a:ext uri="{FF2B5EF4-FFF2-40B4-BE49-F238E27FC236}">
              <a16:creationId xmlns:a16="http://schemas.microsoft.com/office/drawing/2014/main" id="{75FECF90-4473-4A3F-9970-924063C29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144</xdr:row>
      <xdr:rowOff>0</xdr:rowOff>
    </xdr:from>
    <xdr:to>
      <xdr:col>5</xdr:col>
      <xdr:colOff>15240</xdr:colOff>
      <xdr:row>144</xdr:row>
      <xdr:rowOff>15240</xdr:rowOff>
    </xdr:to>
    <xdr:pic>
      <xdr:nvPicPr>
        <xdr:cNvPr id="252" name="Image 251">
          <a:extLst>
            <a:ext uri="{FF2B5EF4-FFF2-40B4-BE49-F238E27FC236}">
              <a16:creationId xmlns:a16="http://schemas.microsoft.com/office/drawing/2014/main" id="{08B1A48C-B981-42D1-A774-767EC860C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144</xdr:row>
      <xdr:rowOff>0</xdr:rowOff>
    </xdr:from>
    <xdr:to>
      <xdr:col>5</xdr:col>
      <xdr:colOff>15240</xdr:colOff>
      <xdr:row>144</xdr:row>
      <xdr:rowOff>15240</xdr:rowOff>
    </xdr:to>
    <xdr:pic>
      <xdr:nvPicPr>
        <xdr:cNvPr id="254" name="Image 253">
          <a:extLst>
            <a:ext uri="{FF2B5EF4-FFF2-40B4-BE49-F238E27FC236}">
              <a16:creationId xmlns:a16="http://schemas.microsoft.com/office/drawing/2014/main" id="{6B30599B-CC47-4306-BD56-E41B7B51D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144</xdr:row>
      <xdr:rowOff>0</xdr:rowOff>
    </xdr:from>
    <xdr:to>
      <xdr:col>5</xdr:col>
      <xdr:colOff>15240</xdr:colOff>
      <xdr:row>144</xdr:row>
      <xdr:rowOff>15240</xdr:rowOff>
    </xdr:to>
    <xdr:pic>
      <xdr:nvPicPr>
        <xdr:cNvPr id="256" name="Image 255">
          <a:extLst>
            <a:ext uri="{FF2B5EF4-FFF2-40B4-BE49-F238E27FC236}">
              <a16:creationId xmlns:a16="http://schemas.microsoft.com/office/drawing/2014/main" id="{FF28ABB5-B53A-4CC8-8F21-6646EFD3C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144</xdr:row>
      <xdr:rowOff>0</xdr:rowOff>
    </xdr:from>
    <xdr:to>
      <xdr:col>5</xdr:col>
      <xdr:colOff>15240</xdr:colOff>
      <xdr:row>144</xdr:row>
      <xdr:rowOff>15240</xdr:rowOff>
    </xdr:to>
    <xdr:pic>
      <xdr:nvPicPr>
        <xdr:cNvPr id="258" name="Image 257">
          <a:extLst>
            <a:ext uri="{FF2B5EF4-FFF2-40B4-BE49-F238E27FC236}">
              <a16:creationId xmlns:a16="http://schemas.microsoft.com/office/drawing/2014/main" id="{9F3F908D-331F-44DF-88DF-5AA93BE55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144</xdr:row>
      <xdr:rowOff>0</xdr:rowOff>
    </xdr:from>
    <xdr:to>
      <xdr:col>5</xdr:col>
      <xdr:colOff>15240</xdr:colOff>
      <xdr:row>144</xdr:row>
      <xdr:rowOff>15240</xdr:rowOff>
    </xdr:to>
    <xdr:pic>
      <xdr:nvPicPr>
        <xdr:cNvPr id="260" name="Image 259">
          <a:extLst>
            <a:ext uri="{FF2B5EF4-FFF2-40B4-BE49-F238E27FC236}">
              <a16:creationId xmlns:a16="http://schemas.microsoft.com/office/drawing/2014/main" id="{252447F0-3FAA-4A3A-8703-E64A2B592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144</xdr:row>
      <xdr:rowOff>0</xdr:rowOff>
    </xdr:from>
    <xdr:to>
      <xdr:col>5</xdr:col>
      <xdr:colOff>15240</xdr:colOff>
      <xdr:row>144</xdr:row>
      <xdr:rowOff>15240</xdr:rowOff>
    </xdr:to>
    <xdr:pic>
      <xdr:nvPicPr>
        <xdr:cNvPr id="262" name="Image 261">
          <a:extLst>
            <a:ext uri="{FF2B5EF4-FFF2-40B4-BE49-F238E27FC236}">
              <a16:creationId xmlns:a16="http://schemas.microsoft.com/office/drawing/2014/main" id="{D8D0A263-CB50-4E14-9C7A-B9C483001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144</xdr:row>
      <xdr:rowOff>0</xdr:rowOff>
    </xdr:from>
    <xdr:to>
      <xdr:col>5</xdr:col>
      <xdr:colOff>15240</xdr:colOff>
      <xdr:row>144</xdr:row>
      <xdr:rowOff>15240</xdr:rowOff>
    </xdr:to>
    <xdr:pic>
      <xdr:nvPicPr>
        <xdr:cNvPr id="264" name="Image 263">
          <a:extLst>
            <a:ext uri="{FF2B5EF4-FFF2-40B4-BE49-F238E27FC236}">
              <a16:creationId xmlns:a16="http://schemas.microsoft.com/office/drawing/2014/main" id="{A59DE42E-9C14-400F-8CA5-E8B09176D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144</xdr:row>
      <xdr:rowOff>0</xdr:rowOff>
    </xdr:from>
    <xdr:to>
      <xdr:col>5</xdr:col>
      <xdr:colOff>15240</xdr:colOff>
      <xdr:row>144</xdr:row>
      <xdr:rowOff>15240</xdr:rowOff>
    </xdr:to>
    <xdr:pic>
      <xdr:nvPicPr>
        <xdr:cNvPr id="266" name="Image 265">
          <a:extLst>
            <a:ext uri="{FF2B5EF4-FFF2-40B4-BE49-F238E27FC236}">
              <a16:creationId xmlns:a16="http://schemas.microsoft.com/office/drawing/2014/main" id="{312AE388-0192-4BEB-AC04-515185BE8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33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15240</xdr:colOff>
      <xdr:row>147</xdr:row>
      <xdr:rowOff>15240</xdr:rowOff>
    </xdr:to>
    <xdr:pic>
      <xdr:nvPicPr>
        <xdr:cNvPr id="268" name="Image 267">
          <a:extLst>
            <a:ext uri="{FF2B5EF4-FFF2-40B4-BE49-F238E27FC236}">
              <a16:creationId xmlns:a16="http://schemas.microsoft.com/office/drawing/2014/main" id="{7688B092-3491-4915-AF7A-D8D80B151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15240</xdr:colOff>
      <xdr:row>147</xdr:row>
      <xdr:rowOff>15240</xdr:rowOff>
    </xdr:to>
    <xdr:pic>
      <xdr:nvPicPr>
        <xdr:cNvPr id="270" name="Image 269">
          <a:extLst>
            <a:ext uri="{FF2B5EF4-FFF2-40B4-BE49-F238E27FC236}">
              <a16:creationId xmlns:a16="http://schemas.microsoft.com/office/drawing/2014/main" id="{43184DBA-BDF6-4052-9CC3-AC8D4404E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15240</xdr:colOff>
      <xdr:row>147</xdr:row>
      <xdr:rowOff>15240</xdr:rowOff>
    </xdr:to>
    <xdr:pic>
      <xdr:nvPicPr>
        <xdr:cNvPr id="272" name="Image 271">
          <a:extLst>
            <a:ext uri="{FF2B5EF4-FFF2-40B4-BE49-F238E27FC236}">
              <a16:creationId xmlns:a16="http://schemas.microsoft.com/office/drawing/2014/main" id="{616A7C2B-E127-409F-B3BE-64563A86F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15240</xdr:colOff>
      <xdr:row>147</xdr:row>
      <xdr:rowOff>15240</xdr:rowOff>
    </xdr:to>
    <xdr:pic>
      <xdr:nvPicPr>
        <xdr:cNvPr id="274" name="Image 273">
          <a:extLst>
            <a:ext uri="{FF2B5EF4-FFF2-40B4-BE49-F238E27FC236}">
              <a16:creationId xmlns:a16="http://schemas.microsoft.com/office/drawing/2014/main" id="{FF4E606A-AC7F-419B-A8FE-643223A19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15240</xdr:colOff>
      <xdr:row>147</xdr:row>
      <xdr:rowOff>15240</xdr:rowOff>
    </xdr:to>
    <xdr:pic>
      <xdr:nvPicPr>
        <xdr:cNvPr id="276" name="Image 275">
          <a:extLst>
            <a:ext uri="{FF2B5EF4-FFF2-40B4-BE49-F238E27FC236}">
              <a16:creationId xmlns:a16="http://schemas.microsoft.com/office/drawing/2014/main" id="{980791FF-4EF3-4A92-801D-02734ED7B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15240</xdr:colOff>
      <xdr:row>147</xdr:row>
      <xdr:rowOff>15240</xdr:rowOff>
    </xdr:to>
    <xdr:pic>
      <xdr:nvPicPr>
        <xdr:cNvPr id="278" name="Image 277">
          <a:extLst>
            <a:ext uri="{FF2B5EF4-FFF2-40B4-BE49-F238E27FC236}">
              <a16:creationId xmlns:a16="http://schemas.microsoft.com/office/drawing/2014/main" id="{6454F634-5F45-4A50-AF45-CD21F3D6B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15240</xdr:colOff>
      <xdr:row>147</xdr:row>
      <xdr:rowOff>15240</xdr:rowOff>
    </xdr:to>
    <xdr:pic>
      <xdr:nvPicPr>
        <xdr:cNvPr id="280" name="Image 279">
          <a:extLst>
            <a:ext uri="{FF2B5EF4-FFF2-40B4-BE49-F238E27FC236}">
              <a16:creationId xmlns:a16="http://schemas.microsoft.com/office/drawing/2014/main" id="{5D48CD53-3779-49B0-9242-2BF34FAF6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15240</xdr:colOff>
      <xdr:row>147</xdr:row>
      <xdr:rowOff>15240</xdr:rowOff>
    </xdr:to>
    <xdr:pic>
      <xdr:nvPicPr>
        <xdr:cNvPr id="282" name="Image 281">
          <a:extLst>
            <a:ext uri="{FF2B5EF4-FFF2-40B4-BE49-F238E27FC236}">
              <a16:creationId xmlns:a16="http://schemas.microsoft.com/office/drawing/2014/main" id="{32771703-1F92-4AFA-AB03-A0EC1E711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7146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144</xdr:row>
      <xdr:rowOff>0</xdr:rowOff>
    </xdr:from>
    <xdr:ext cx="15240" cy="15240"/>
    <xdr:pic>
      <xdr:nvPicPr>
        <xdr:cNvPr id="287" name="Image 286">
          <a:extLst>
            <a:ext uri="{FF2B5EF4-FFF2-40B4-BE49-F238E27FC236}">
              <a16:creationId xmlns:a16="http://schemas.microsoft.com/office/drawing/2014/main" id="{78D51523-657B-4A5E-9714-8DB2BA2E8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8956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144</xdr:row>
      <xdr:rowOff>0</xdr:rowOff>
    </xdr:from>
    <xdr:ext cx="19050" cy="19050"/>
    <xdr:pic>
      <xdr:nvPicPr>
        <xdr:cNvPr id="295" name="Image 294">
          <a:extLst>
            <a:ext uri="{FF2B5EF4-FFF2-40B4-BE49-F238E27FC236}">
              <a16:creationId xmlns:a16="http://schemas.microsoft.com/office/drawing/2014/main" id="{E87807F2-61F5-4F37-962A-63366B2F2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8956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144</xdr:row>
      <xdr:rowOff>0</xdr:rowOff>
    </xdr:from>
    <xdr:ext cx="19050" cy="19050"/>
    <xdr:pic>
      <xdr:nvPicPr>
        <xdr:cNvPr id="296" name="Image 295">
          <a:extLst>
            <a:ext uri="{FF2B5EF4-FFF2-40B4-BE49-F238E27FC236}">
              <a16:creationId xmlns:a16="http://schemas.microsoft.com/office/drawing/2014/main" id="{BFF7535C-DC5A-46FF-8876-A8B2B7C87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8956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144</xdr:row>
      <xdr:rowOff>0</xdr:rowOff>
    </xdr:from>
    <xdr:ext cx="19050" cy="19050"/>
    <xdr:pic>
      <xdr:nvPicPr>
        <xdr:cNvPr id="297" name="Image 296">
          <a:extLst>
            <a:ext uri="{FF2B5EF4-FFF2-40B4-BE49-F238E27FC236}">
              <a16:creationId xmlns:a16="http://schemas.microsoft.com/office/drawing/2014/main" id="{20DB1BFA-EDCE-4B6B-BE05-02B731F41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8956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144</xdr:row>
      <xdr:rowOff>0</xdr:rowOff>
    </xdr:from>
    <xdr:ext cx="19050" cy="19050"/>
    <xdr:pic>
      <xdr:nvPicPr>
        <xdr:cNvPr id="298" name="Image 297">
          <a:extLst>
            <a:ext uri="{FF2B5EF4-FFF2-40B4-BE49-F238E27FC236}">
              <a16:creationId xmlns:a16="http://schemas.microsoft.com/office/drawing/2014/main" id="{AF688959-7D2E-476C-BC5F-1E27CEBC7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8956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144</xdr:row>
      <xdr:rowOff>0</xdr:rowOff>
    </xdr:from>
    <xdr:ext cx="19050" cy="19050"/>
    <xdr:pic>
      <xdr:nvPicPr>
        <xdr:cNvPr id="299" name="Image 298">
          <a:extLst>
            <a:ext uri="{FF2B5EF4-FFF2-40B4-BE49-F238E27FC236}">
              <a16:creationId xmlns:a16="http://schemas.microsoft.com/office/drawing/2014/main" id="{9CEC2B17-E87C-478E-8D62-65EE2A198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8956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144</xdr:row>
      <xdr:rowOff>0</xdr:rowOff>
    </xdr:from>
    <xdr:ext cx="19050" cy="19050"/>
    <xdr:pic>
      <xdr:nvPicPr>
        <xdr:cNvPr id="300" name="Image 299">
          <a:extLst>
            <a:ext uri="{FF2B5EF4-FFF2-40B4-BE49-F238E27FC236}">
              <a16:creationId xmlns:a16="http://schemas.microsoft.com/office/drawing/2014/main" id="{2FEDBDA7-9B30-45EC-8B1B-AA5A5799D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8956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144</xdr:row>
      <xdr:rowOff>0</xdr:rowOff>
    </xdr:from>
    <xdr:ext cx="19050" cy="19050"/>
    <xdr:pic>
      <xdr:nvPicPr>
        <xdr:cNvPr id="301" name="Image 300">
          <a:extLst>
            <a:ext uri="{FF2B5EF4-FFF2-40B4-BE49-F238E27FC236}">
              <a16:creationId xmlns:a16="http://schemas.microsoft.com/office/drawing/2014/main" id="{5A3FD69C-9EDB-4CF5-B7C7-98E8A8D43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8956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144</xdr:row>
      <xdr:rowOff>0</xdr:rowOff>
    </xdr:from>
    <xdr:ext cx="19050" cy="19050"/>
    <xdr:pic>
      <xdr:nvPicPr>
        <xdr:cNvPr id="302" name="Image 301">
          <a:extLst>
            <a:ext uri="{FF2B5EF4-FFF2-40B4-BE49-F238E27FC236}">
              <a16:creationId xmlns:a16="http://schemas.microsoft.com/office/drawing/2014/main" id="{0C56E520-0CB0-43B6-913E-9F4DCB402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28956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03" name="Image 302">
          <a:extLst>
            <a:ext uri="{FF2B5EF4-FFF2-40B4-BE49-F238E27FC236}">
              <a16:creationId xmlns:a16="http://schemas.microsoft.com/office/drawing/2014/main" id="{349AF2F3-3B0C-44CC-86BF-A3FD8A27E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04" name="Image 303">
          <a:extLst>
            <a:ext uri="{FF2B5EF4-FFF2-40B4-BE49-F238E27FC236}">
              <a16:creationId xmlns:a16="http://schemas.microsoft.com/office/drawing/2014/main" id="{999E91DA-B65B-425D-B1CE-358CC21AA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05" name="Image 304">
          <a:extLst>
            <a:ext uri="{FF2B5EF4-FFF2-40B4-BE49-F238E27FC236}">
              <a16:creationId xmlns:a16="http://schemas.microsoft.com/office/drawing/2014/main" id="{302A2F2D-62C6-464F-A55A-780AF0626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06" name="Image 305">
          <a:extLst>
            <a:ext uri="{FF2B5EF4-FFF2-40B4-BE49-F238E27FC236}">
              <a16:creationId xmlns:a16="http://schemas.microsoft.com/office/drawing/2014/main" id="{383ECD33-EF06-4076-9A9B-A7D8FBFA1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07" name="Image 306">
          <a:extLst>
            <a:ext uri="{FF2B5EF4-FFF2-40B4-BE49-F238E27FC236}">
              <a16:creationId xmlns:a16="http://schemas.microsoft.com/office/drawing/2014/main" id="{8B856FC0-CAC5-4DFB-B31F-A3A9C6C38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08" name="Image 307">
          <a:extLst>
            <a:ext uri="{FF2B5EF4-FFF2-40B4-BE49-F238E27FC236}">
              <a16:creationId xmlns:a16="http://schemas.microsoft.com/office/drawing/2014/main" id="{31743167-582E-4AB2-B699-A6A1B6B36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09" name="Image 308">
          <a:extLst>
            <a:ext uri="{FF2B5EF4-FFF2-40B4-BE49-F238E27FC236}">
              <a16:creationId xmlns:a16="http://schemas.microsoft.com/office/drawing/2014/main" id="{1218F988-14D7-4656-B2D3-A79175294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10" name="Image 309">
          <a:extLst>
            <a:ext uri="{FF2B5EF4-FFF2-40B4-BE49-F238E27FC236}">
              <a16:creationId xmlns:a16="http://schemas.microsoft.com/office/drawing/2014/main" id="{AF7E1AB6-526D-49B1-9B16-42BEEA3D7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11" name="Image 310">
          <a:extLst>
            <a:ext uri="{FF2B5EF4-FFF2-40B4-BE49-F238E27FC236}">
              <a16:creationId xmlns:a16="http://schemas.microsoft.com/office/drawing/2014/main" id="{3FE615B8-9AE3-4F34-8EEB-6839B23A3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12" name="Image 311">
          <a:extLst>
            <a:ext uri="{FF2B5EF4-FFF2-40B4-BE49-F238E27FC236}">
              <a16:creationId xmlns:a16="http://schemas.microsoft.com/office/drawing/2014/main" id="{7EA4B17B-6C74-4525-8EA8-2A8045283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13" name="Image 312">
          <a:extLst>
            <a:ext uri="{FF2B5EF4-FFF2-40B4-BE49-F238E27FC236}">
              <a16:creationId xmlns:a16="http://schemas.microsoft.com/office/drawing/2014/main" id="{B39CDC6A-6AF2-4E68-B444-87D7E4D68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14" name="Image 313">
          <a:extLst>
            <a:ext uri="{FF2B5EF4-FFF2-40B4-BE49-F238E27FC236}">
              <a16:creationId xmlns:a16="http://schemas.microsoft.com/office/drawing/2014/main" id="{DF54DF82-0233-40AA-BE58-7FFE0DFC5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15" name="Image 314">
          <a:extLst>
            <a:ext uri="{FF2B5EF4-FFF2-40B4-BE49-F238E27FC236}">
              <a16:creationId xmlns:a16="http://schemas.microsoft.com/office/drawing/2014/main" id="{E085601D-1038-49F2-BD05-514C07649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16" name="Image 315">
          <a:extLst>
            <a:ext uri="{FF2B5EF4-FFF2-40B4-BE49-F238E27FC236}">
              <a16:creationId xmlns:a16="http://schemas.microsoft.com/office/drawing/2014/main" id="{B5E6F95E-9A8D-432A-B1F9-2BBB86603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17" name="Image 316">
          <a:extLst>
            <a:ext uri="{FF2B5EF4-FFF2-40B4-BE49-F238E27FC236}">
              <a16:creationId xmlns:a16="http://schemas.microsoft.com/office/drawing/2014/main" id="{72C3A11D-6DE9-4209-9136-BFA28689D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18" name="Image 317">
          <a:extLst>
            <a:ext uri="{FF2B5EF4-FFF2-40B4-BE49-F238E27FC236}">
              <a16:creationId xmlns:a16="http://schemas.microsoft.com/office/drawing/2014/main" id="{E8A45B5F-3444-4C22-9E2D-13E389BAE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19" name="Image 318">
          <a:extLst>
            <a:ext uri="{FF2B5EF4-FFF2-40B4-BE49-F238E27FC236}">
              <a16:creationId xmlns:a16="http://schemas.microsoft.com/office/drawing/2014/main" id="{E553BACA-88BD-4BC1-A435-E42DC8287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20" name="Image 319">
          <a:extLst>
            <a:ext uri="{FF2B5EF4-FFF2-40B4-BE49-F238E27FC236}">
              <a16:creationId xmlns:a16="http://schemas.microsoft.com/office/drawing/2014/main" id="{E38E8C2D-59FF-41A5-8D9B-C7976A2FB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21" name="Image 320">
          <a:extLst>
            <a:ext uri="{FF2B5EF4-FFF2-40B4-BE49-F238E27FC236}">
              <a16:creationId xmlns:a16="http://schemas.microsoft.com/office/drawing/2014/main" id="{352CDE4B-AE8F-4597-8CCC-2F6B49F08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22" name="Image 321">
          <a:extLst>
            <a:ext uri="{FF2B5EF4-FFF2-40B4-BE49-F238E27FC236}">
              <a16:creationId xmlns:a16="http://schemas.microsoft.com/office/drawing/2014/main" id="{9D78F949-5682-4A46-9A05-881EC6334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23" name="Image 322">
          <a:extLst>
            <a:ext uri="{FF2B5EF4-FFF2-40B4-BE49-F238E27FC236}">
              <a16:creationId xmlns:a16="http://schemas.microsoft.com/office/drawing/2014/main" id="{A29617FF-34B0-4AF6-9913-07A26846F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24" name="Image 323">
          <a:extLst>
            <a:ext uri="{FF2B5EF4-FFF2-40B4-BE49-F238E27FC236}">
              <a16:creationId xmlns:a16="http://schemas.microsoft.com/office/drawing/2014/main" id="{745652E4-6697-4FF7-9B70-CA40BD4C4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25" name="Image 324">
          <a:extLst>
            <a:ext uri="{FF2B5EF4-FFF2-40B4-BE49-F238E27FC236}">
              <a16:creationId xmlns:a16="http://schemas.microsoft.com/office/drawing/2014/main" id="{4CFE4C51-9230-4341-BA7F-A1CBD2559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26" name="Image 325">
          <a:extLst>
            <a:ext uri="{FF2B5EF4-FFF2-40B4-BE49-F238E27FC236}">
              <a16:creationId xmlns:a16="http://schemas.microsoft.com/office/drawing/2014/main" id="{96333149-8784-4FD4-8D1B-73C41B9EC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27" name="Image 326">
          <a:extLst>
            <a:ext uri="{FF2B5EF4-FFF2-40B4-BE49-F238E27FC236}">
              <a16:creationId xmlns:a16="http://schemas.microsoft.com/office/drawing/2014/main" id="{3610D104-02CE-4490-8816-430A0A510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28" name="Image 327">
          <a:extLst>
            <a:ext uri="{FF2B5EF4-FFF2-40B4-BE49-F238E27FC236}">
              <a16:creationId xmlns:a16="http://schemas.microsoft.com/office/drawing/2014/main" id="{18DD5AE7-59F3-4B03-8A72-5969DD61F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29" name="Image 328">
          <a:extLst>
            <a:ext uri="{FF2B5EF4-FFF2-40B4-BE49-F238E27FC236}">
              <a16:creationId xmlns:a16="http://schemas.microsoft.com/office/drawing/2014/main" id="{02A763A0-B7D0-46A2-8BD8-AB9D0DF69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30" name="Image 329">
          <a:extLst>
            <a:ext uri="{FF2B5EF4-FFF2-40B4-BE49-F238E27FC236}">
              <a16:creationId xmlns:a16="http://schemas.microsoft.com/office/drawing/2014/main" id="{8FE6E5F3-69CF-4485-B81A-4D9DE8E10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31" name="Image 330">
          <a:extLst>
            <a:ext uri="{FF2B5EF4-FFF2-40B4-BE49-F238E27FC236}">
              <a16:creationId xmlns:a16="http://schemas.microsoft.com/office/drawing/2014/main" id="{0B906BD6-9B1D-4FAB-9D64-4BD5FC6FA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32" name="Image 331">
          <a:extLst>
            <a:ext uri="{FF2B5EF4-FFF2-40B4-BE49-F238E27FC236}">
              <a16:creationId xmlns:a16="http://schemas.microsoft.com/office/drawing/2014/main" id="{92F55A32-5D8F-4960-B7B6-AAD62FDA9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33" name="Image 332">
          <a:extLst>
            <a:ext uri="{FF2B5EF4-FFF2-40B4-BE49-F238E27FC236}">
              <a16:creationId xmlns:a16="http://schemas.microsoft.com/office/drawing/2014/main" id="{2F8F4631-0810-425B-953F-DBFB644B2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34" name="Image 333">
          <a:extLst>
            <a:ext uri="{FF2B5EF4-FFF2-40B4-BE49-F238E27FC236}">
              <a16:creationId xmlns:a16="http://schemas.microsoft.com/office/drawing/2014/main" id="{F3889BBA-F246-4442-8088-9649D65E2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35" name="Image 334">
          <a:extLst>
            <a:ext uri="{FF2B5EF4-FFF2-40B4-BE49-F238E27FC236}">
              <a16:creationId xmlns:a16="http://schemas.microsoft.com/office/drawing/2014/main" id="{D3A69508-7FCE-4A50-9977-A0A80FBF0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36" name="Image 335">
          <a:extLst>
            <a:ext uri="{FF2B5EF4-FFF2-40B4-BE49-F238E27FC236}">
              <a16:creationId xmlns:a16="http://schemas.microsoft.com/office/drawing/2014/main" id="{75A5C287-93E1-4B46-B7D4-17E6D4B89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37" name="Image 336">
          <a:extLst>
            <a:ext uri="{FF2B5EF4-FFF2-40B4-BE49-F238E27FC236}">
              <a16:creationId xmlns:a16="http://schemas.microsoft.com/office/drawing/2014/main" id="{60958F85-7F25-45C7-8C00-D2A77ED3C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38" name="Image 337">
          <a:extLst>
            <a:ext uri="{FF2B5EF4-FFF2-40B4-BE49-F238E27FC236}">
              <a16:creationId xmlns:a16="http://schemas.microsoft.com/office/drawing/2014/main" id="{0C53116F-B444-462B-A8DF-993643EFC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39" name="Image 338">
          <a:extLst>
            <a:ext uri="{FF2B5EF4-FFF2-40B4-BE49-F238E27FC236}">
              <a16:creationId xmlns:a16="http://schemas.microsoft.com/office/drawing/2014/main" id="{1ED2B153-A6C7-4FF1-AB0F-0AD79F3D0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40" name="Image 339">
          <a:extLst>
            <a:ext uri="{FF2B5EF4-FFF2-40B4-BE49-F238E27FC236}">
              <a16:creationId xmlns:a16="http://schemas.microsoft.com/office/drawing/2014/main" id="{EBAF4887-BAF2-43BD-8B33-094F86781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41" name="Image 340">
          <a:extLst>
            <a:ext uri="{FF2B5EF4-FFF2-40B4-BE49-F238E27FC236}">
              <a16:creationId xmlns:a16="http://schemas.microsoft.com/office/drawing/2014/main" id="{15D920A0-62BB-4B6A-A43F-796793146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42" name="Image 341">
          <a:extLst>
            <a:ext uri="{FF2B5EF4-FFF2-40B4-BE49-F238E27FC236}">
              <a16:creationId xmlns:a16="http://schemas.microsoft.com/office/drawing/2014/main" id="{81085963-225D-4799-9539-F24166C8E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43" name="Image 342">
          <a:extLst>
            <a:ext uri="{FF2B5EF4-FFF2-40B4-BE49-F238E27FC236}">
              <a16:creationId xmlns:a16="http://schemas.microsoft.com/office/drawing/2014/main" id="{9FB16113-E2A1-43F2-823E-E0695098E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44" name="Image 343">
          <a:extLst>
            <a:ext uri="{FF2B5EF4-FFF2-40B4-BE49-F238E27FC236}">
              <a16:creationId xmlns:a16="http://schemas.microsoft.com/office/drawing/2014/main" id="{7768FB0E-DED2-4A7C-9C08-A14BF7C54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147</xdr:row>
      <xdr:rowOff>0</xdr:rowOff>
    </xdr:from>
    <xdr:ext cx="19050" cy="19050"/>
    <xdr:pic>
      <xdr:nvPicPr>
        <xdr:cNvPr id="345" name="Image 344">
          <a:extLst>
            <a:ext uri="{FF2B5EF4-FFF2-40B4-BE49-F238E27FC236}">
              <a16:creationId xmlns:a16="http://schemas.microsoft.com/office/drawing/2014/main" id="{73B799D7-824C-45E6-B5DF-4C6E74D5F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076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146</xdr:row>
      <xdr:rowOff>0</xdr:rowOff>
    </xdr:from>
    <xdr:ext cx="15240" cy="15240"/>
    <xdr:pic>
      <xdr:nvPicPr>
        <xdr:cNvPr id="2" name="Image 1">
          <a:extLst>
            <a:ext uri="{FF2B5EF4-FFF2-40B4-BE49-F238E27FC236}">
              <a16:creationId xmlns:a16="http://schemas.microsoft.com/office/drawing/2014/main" id="{5AEA9561-7484-4BDF-84DA-A4F006D48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146</xdr:row>
      <xdr:rowOff>0</xdr:rowOff>
    </xdr:from>
    <xdr:ext cx="15240" cy="15240"/>
    <xdr:pic>
      <xdr:nvPicPr>
        <xdr:cNvPr id="4" name="Image 3">
          <a:extLst>
            <a:ext uri="{FF2B5EF4-FFF2-40B4-BE49-F238E27FC236}">
              <a16:creationId xmlns:a16="http://schemas.microsoft.com/office/drawing/2014/main" id="{DC4F1F90-113D-4DFE-8BB5-39BE98290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146</xdr:row>
      <xdr:rowOff>0</xdr:rowOff>
    </xdr:from>
    <xdr:ext cx="15240" cy="15240"/>
    <xdr:pic>
      <xdr:nvPicPr>
        <xdr:cNvPr id="6" name="Image 5">
          <a:extLst>
            <a:ext uri="{FF2B5EF4-FFF2-40B4-BE49-F238E27FC236}">
              <a16:creationId xmlns:a16="http://schemas.microsoft.com/office/drawing/2014/main" id="{7C5B4911-B220-4176-A285-C983D5619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146</xdr:row>
      <xdr:rowOff>0</xdr:rowOff>
    </xdr:from>
    <xdr:ext cx="15240" cy="15240"/>
    <xdr:pic>
      <xdr:nvPicPr>
        <xdr:cNvPr id="8" name="Image 7">
          <a:extLst>
            <a:ext uri="{FF2B5EF4-FFF2-40B4-BE49-F238E27FC236}">
              <a16:creationId xmlns:a16="http://schemas.microsoft.com/office/drawing/2014/main" id="{9CF1EA0F-1525-41E0-8D2C-057C1CE21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146</xdr:row>
      <xdr:rowOff>0</xdr:rowOff>
    </xdr:from>
    <xdr:ext cx="15240" cy="15240"/>
    <xdr:pic>
      <xdr:nvPicPr>
        <xdr:cNvPr id="10" name="Image 9">
          <a:extLst>
            <a:ext uri="{FF2B5EF4-FFF2-40B4-BE49-F238E27FC236}">
              <a16:creationId xmlns:a16="http://schemas.microsoft.com/office/drawing/2014/main" id="{A2924559-8940-4E79-AE21-227C207F9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146</xdr:row>
      <xdr:rowOff>0</xdr:rowOff>
    </xdr:from>
    <xdr:ext cx="15240" cy="15240"/>
    <xdr:pic>
      <xdr:nvPicPr>
        <xdr:cNvPr id="12" name="Image 11">
          <a:extLst>
            <a:ext uri="{FF2B5EF4-FFF2-40B4-BE49-F238E27FC236}">
              <a16:creationId xmlns:a16="http://schemas.microsoft.com/office/drawing/2014/main" id="{EF8D8ED2-7F75-4C9E-A9D1-DB3354EC5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146</xdr:row>
      <xdr:rowOff>0</xdr:rowOff>
    </xdr:from>
    <xdr:ext cx="15240" cy="15240"/>
    <xdr:pic>
      <xdr:nvPicPr>
        <xdr:cNvPr id="14" name="Image 13">
          <a:extLst>
            <a:ext uri="{FF2B5EF4-FFF2-40B4-BE49-F238E27FC236}">
              <a16:creationId xmlns:a16="http://schemas.microsoft.com/office/drawing/2014/main" id="{2F40A569-D089-4F79-833B-C8BFF1C11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146</xdr:row>
      <xdr:rowOff>0</xdr:rowOff>
    </xdr:from>
    <xdr:ext cx="15240" cy="15240"/>
    <xdr:pic>
      <xdr:nvPicPr>
        <xdr:cNvPr id="16" name="Image 15">
          <a:extLst>
            <a:ext uri="{FF2B5EF4-FFF2-40B4-BE49-F238E27FC236}">
              <a16:creationId xmlns:a16="http://schemas.microsoft.com/office/drawing/2014/main" id="{7DEF6BBF-0E41-44DB-A895-55A303A5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146</xdr:row>
      <xdr:rowOff>0</xdr:rowOff>
    </xdr:from>
    <xdr:ext cx="15240" cy="15240"/>
    <xdr:pic>
      <xdr:nvPicPr>
        <xdr:cNvPr id="18" name="Image 17">
          <a:extLst>
            <a:ext uri="{FF2B5EF4-FFF2-40B4-BE49-F238E27FC236}">
              <a16:creationId xmlns:a16="http://schemas.microsoft.com/office/drawing/2014/main" id="{A6BDCC8D-E6D6-4FC5-85B4-44D13FAD0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146</xdr:row>
      <xdr:rowOff>0</xdr:rowOff>
    </xdr:from>
    <xdr:ext cx="15240" cy="15240"/>
    <xdr:pic>
      <xdr:nvPicPr>
        <xdr:cNvPr id="20" name="Image 19">
          <a:extLst>
            <a:ext uri="{FF2B5EF4-FFF2-40B4-BE49-F238E27FC236}">
              <a16:creationId xmlns:a16="http://schemas.microsoft.com/office/drawing/2014/main" id="{2AAC3FE4-CEA2-4FDC-8687-3E942EE5C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146</xdr:row>
      <xdr:rowOff>0</xdr:rowOff>
    </xdr:from>
    <xdr:ext cx="15240" cy="15240"/>
    <xdr:pic>
      <xdr:nvPicPr>
        <xdr:cNvPr id="22" name="Image 21">
          <a:extLst>
            <a:ext uri="{FF2B5EF4-FFF2-40B4-BE49-F238E27FC236}">
              <a16:creationId xmlns:a16="http://schemas.microsoft.com/office/drawing/2014/main" id="{94A0AD65-A2F6-4DF6-8B24-C1B008DEA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146</xdr:row>
      <xdr:rowOff>0</xdr:rowOff>
    </xdr:from>
    <xdr:ext cx="15240" cy="15240"/>
    <xdr:pic>
      <xdr:nvPicPr>
        <xdr:cNvPr id="24" name="Image 23">
          <a:extLst>
            <a:ext uri="{FF2B5EF4-FFF2-40B4-BE49-F238E27FC236}">
              <a16:creationId xmlns:a16="http://schemas.microsoft.com/office/drawing/2014/main" id="{7E0CD26C-7D5C-4395-B2EE-C135B8E29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146</xdr:row>
      <xdr:rowOff>0</xdr:rowOff>
    </xdr:from>
    <xdr:ext cx="15240" cy="15240"/>
    <xdr:pic>
      <xdr:nvPicPr>
        <xdr:cNvPr id="26" name="Image 25">
          <a:extLst>
            <a:ext uri="{FF2B5EF4-FFF2-40B4-BE49-F238E27FC236}">
              <a16:creationId xmlns:a16="http://schemas.microsoft.com/office/drawing/2014/main" id="{4C8B5689-936A-4910-B5B6-C8421B214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146</xdr:row>
      <xdr:rowOff>0</xdr:rowOff>
    </xdr:from>
    <xdr:ext cx="15240" cy="15240"/>
    <xdr:pic>
      <xdr:nvPicPr>
        <xdr:cNvPr id="28" name="Image 27">
          <a:extLst>
            <a:ext uri="{FF2B5EF4-FFF2-40B4-BE49-F238E27FC236}">
              <a16:creationId xmlns:a16="http://schemas.microsoft.com/office/drawing/2014/main" id="{A86076C5-B5C0-492E-AC3E-2C9F3F360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146</xdr:row>
      <xdr:rowOff>0</xdr:rowOff>
    </xdr:from>
    <xdr:ext cx="15240" cy="15240"/>
    <xdr:pic>
      <xdr:nvPicPr>
        <xdr:cNvPr id="30" name="Image 29">
          <a:extLst>
            <a:ext uri="{FF2B5EF4-FFF2-40B4-BE49-F238E27FC236}">
              <a16:creationId xmlns:a16="http://schemas.microsoft.com/office/drawing/2014/main" id="{9A533CF1-4EB5-421E-BAD1-5B8BB7132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146</xdr:row>
      <xdr:rowOff>0</xdr:rowOff>
    </xdr:from>
    <xdr:ext cx="19050" cy="19050"/>
    <xdr:pic>
      <xdr:nvPicPr>
        <xdr:cNvPr id="32" name="Image 31">
          <a:extLst>
            <a:ext uri="{FF2B5EF4-FFF2-40B4-BE49-F238E27FC236}">
              <a16:creationId xmlns:a16="http://schemas.microsoft.com/office/drawing/2014/main" id="{3938553D-9FA9-4AA1-B705-7E9FABA37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146</xdr:row>
      <xdr:rowOff>0</xdr:rowOff>
    </xdr:from>
    <xdr:ext cx="19050" cy="19050"/>
    <xdr:pic>
      <xdr:nvPicPr>
        <xdr:cNvPr id="34" name="Image 33">
          <a:extLst>
            <a:ext uri="{FF2B5EF4-FFF2-40B4-BE49-F238E27FC236}">
              <a16:creationId xmlns:a16="http://schemas.microsoft.com/office/drawing/2014/main" id="{12E25D80-8A7B-4C54-B8EA-F8749F448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146</xdr:row>
      <xdr:rowOff>0</xdr:rowOff>
    </xdr:from>
    <xdr:ext cx="19050" cy="19050"/>
    <xdr:pic>
      <xdr:nvPicPr>
        <xdr:cNvPr id="36" name="Image 35">
          <a:extLst>
            <a:ext uri="{FF2B5EF4-FFF2-40B4-BE49-F238E27FC236}">
              <a16:creationId xmlns:a16="http://schemas.microsoft.com/office/drawing/2014/main" id="{8CF03AC1-88BE-4BA4-A007-53FA6E1D2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146</xdr:row>
      <xdr:rowOff>0</xdr:rowOff>
    </xdr:from>
    <xdr:ext cx="19050" cy="19050"/>
    <xdr:pic>
      <xdr:nvPicPr>
        <xdr:cNvPr id="38" name="Image 37">
          <a:extLst>
            <a:ext uri="{FF2B5EF4-FFF2-40B4-BE49-F238E27FC236}">
              <a16:creationId xmlns:a16="http://schemas.microsoft.com/office/drawing/2014/main" id="{A8F13E65-EE4A-421C-8623-46D66E029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146</xdr:row>
      <xdr:rowOff>0</xdr:rowOff>
    </xdr:from>
    <xdr:ext cx="19050" cy="19050"/>
    <xdr:pic>
      <xdr:nvPicPr>
        <xdr:cNvPr id="40" name="Image 39">
          <a:extLst>
            <a:ext uri="{FF2B5EF4-FFF2-40B4-BE49-F238E27FC236}">
              <a16:creationId xmlns:a16="http://schemas.microsoft.com/office/drawing/2014/main" id="{204A3F39-25A3-4A45-86EF-5AC4DAFCC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146</xdr:row>
      <xdr:rowOff>0</xdr:rowOff>
    </xdr:from>
    <xdr:ext cx="19050" cy="19050"/>
    <xdr:pic>
      <xdr:nvPicPr>
        <xdr:cNvPr id="42" name="Image 41">
          <a:extLst>
            <a:ext uri="{FF2B5EF4-FFF2-40B4-BE49-F238E27FC236}">
              <a16:creationId xmlns:a16="http://schemas.microsoft.com/office/drawing/2014/main" id="{88391175-4D1B-4146-88FD-9035E7049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146</xdr:row>
      <xdr:rowOff>0</xdr:rowOff>
    </xdr:from>
    <xdr:ext cx="19050" cy="19050"/>
    <xdr:pic>
      <xdr:nvPicPr>
        <xdr:cNvPr id="44" name="Image 43">
          <a:extLst>
            <a:ext uri="{FF2B5EF4-FFF2-40B4-BE49-F238E27FC236}">
              <a16:creationId xmlns:a16="http://schemas.microsoft.com/office/drawing/2014/main" id="{E3DD96B2-6A7E-41DF-B2CD-CA84CF36C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146</xdr:row>
      <xdr:rowOff>0</xdr:rowOff>
    </xdr:from>
    <xdr:ext cx="19050" cy="19050"/>
    <xdr:pic>
      <xdr:nvPicPr>
        <xdr:cNvPr id="46" name="Image 45">
          <a:extLst>
            <a:ext uri="{FF2B5EF4-FFF2-40B4-BE49-F238E27FC236}">
              <a16:creationId xmlns:a16="http://schemas.microsoft.com/office/drawing/2014/main" id="{0059A0A4-AB2E-4955-98AF-9FDD91B76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5" y="117157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1165</xdr:row>
      <xdr:rowOff>0</xdr:rowOff>
    </xdr:from>
    <xdr:to>
      <xdr:col>5</xdr:col>
      <xdr:colOff>19050</xdr:colOff>
      <xdr:row>1165</xdr:row>
      <xdr:rowOff>19050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C6BCE26-FF98-4143-8DC9-F48057C51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07823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19050</xdr:colOff>
      <xdr:row>1165</xdr:row>
      <xdr:rowOff>19050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2B719B7A-825D-40AE-B63B-84C59F85E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07823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19050</xdr:colOff>
      <xdr:row>1165</xdr:row>
      <xdr:rowOff>19050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72496A15-1CB4-461C-B0CF-DC52AF93D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07823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19050</xdr:colOff>
      <xdr:row>1165</xdr:row>
      <xdr:rowOff>19050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BE6ED196-BC6B-4418-A0E0-EA63A6772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07823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1169</xdr:row>
      <xdr:rowOff>0</xdr:rowOff>
    </xdr:from>
    <xdr:to>
      <xdr:col>5</xdr:col>
      <xdr:colOff>19050</xdr:colOff>
      <xdr:row>1169</xdr:row>
      <xdr:rowOff>19050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584ABB3-A959-4888-916A-0F7E82A79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14681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1169</xdr:row>
      <xdr:rowOff>0</xdr:rowOff>
    </xdr:from>
    <xdr:to>
      <xdr:col>5</xdr:col>
      <xdr:colOff>19050</xdr:colOff>
      <xdr:row>1169</xdr:row>
      <xdr:rowOff>19050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2F4A0ED7-8915-4649-9804-65628673D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14681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1169</xdr:row>
      <xdr:rowOff>0</xdr:rowOff>
    </xdr:from>
    <xdr:to>
      <xdr:col>5</xdr:col>
      <xdr:colOff>19050</xdr:colOff>
      <xdr:row>1169</xdr:row>
      <xdr:rowOff>19050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CCE33BFF-0F80-43FD-A642-5E8C64D2D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14681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1169</xdr:row>
      <xdr:rowOff>0</xdr:rowOff>
    </xdr:from>
    <xdr:to>
      <xdr:col>5</xdr:col>
      <xdr:colOff>19050</xdr:colOff>
      <xdr:row>1169</xdr:row>
      <xdr:rowOff>19050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CD5E7B7A-7F03-4DFB-A92C-F6582CEC9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14681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1169</xdr:row>
      <xdr:rowOff>0</xdr:rowOff>
    </xdr:from>
    <xdr:to>
      <xdr:col>5</xdr:col>
      <xdr:colOff>19050</xdr:colOff>
      <xdr:row>1169</xdr:row>
      <xdr:rowOff>19050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E986A11B-A572-46CF-943B-FE5072B53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14681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1169</xdr:row>
      <xdr:rowOff>0</xdr:rowOff>
    </xdr:from>
    <xdr:to>
      <xdr:col>5</xdr:col>
      <xdr:colOff>19050</xdr:colOff>
      <xdr:row>1169</xdr:row>
      <xdr:rowOff>19050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777785BF-1095-4E11-9495-00F22094A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14681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1169</xdr:row>
      <xdr:rowOff>0</xdr:rowOff>
    </xdr:from>
    <xdr:to>
      <xdr:col>5</xdr:col>
      <xdr:colOff>19050</xdr:colOff>
      <xdr:row>1169</xdr:row>
      <xdr:rowOff>19050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EAC47C57-C7A1-4CDE-800D-8CFC993C5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14681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1169</xdr:row>
      <xdr:rowOff>0</xdr:rowOff>
    </xdr:from>
    <xdr:to>
      <xdr:col>5</xdr:col>
      <xdr:colOff>19050</xdr:colOff>
      <xdr:row>1169</xdr:row>
      <xdr:rowOff>19050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05C6F476-5074-4CA1-8654-46B34123B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14681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1169</xdr:row>
      <xdr:rowOff>0</xdr:rowOff>
    </xdr:from>
    <xdr:to>
      <xdr:col>5</xdr:col>
      <xdr:colOff>19050</xdr:colOff>
      <xdr:row>1169</xdr:row>
      <xdr:rowOff>19050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045A6594-0426-4141-91D3-04D646A7D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14681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1173</xdr:row>
      <xdr:rowOff>0</xdr:rowOff>
    </xdr:from>
    <xdr:to>
      <xdr:col>5</xdr:col>
      <xdr:colOff>19050</xdr:colOff>
      <xdr:row>1173</xdr:row>
      <xdr:rowOff>19050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453037AF-3DE0-494E-827D-6C67F61D1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21539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1173</xdr:row>
      <xdr:rowOff>0</xdr:rowOff>
    </xdr:from>
    <xdr:to>
      <xdr:col>5</xdr:col>
      <xdr:colOff>19050</xdr:colOff>
      <xdr:row>1173</xdr:row>
      <xdr:rowOff>19050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469C1F91-146F-4CA3-B927-3352F8971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21539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1173</xdr:row>
      <xdr:rowOff>0</xdr:rowOff>
    </xdr:from>
    <xdr:to>
      <xdr:col>5</xdr:col>
      <xdr:colOff>19050</xdr:colOff>
      <xdr:row>1173</xdr:row>
      <xdr:rowOff>19050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8D94BB71-4020-449D-91E0-9F6006B34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21539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1173</xdr:row>
      <xdr:rowOff>0</xdr:rowOff>
    </xdr:from>
    <xdr:to>
      <xdr:col>5</xdr:col>
      <xdr:colOff>19050</xdr:colOff>
      <xdr:row>1173</xdr:row>
      <xdr:rowOff>19050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40B0C61D-9444-4B41-83BF-4627600B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21539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1173</xdr:row>
      <xdr:rowOff>0</xdr:rowOff>
    </xdr:from>
    <xdr:to>
      <xdr:col>5</xdr:col>
      <xdr:colOff>19050</xdr:colOff>
      <xdr:row>1173</xdr:row>
      <xdr:rowOff>19050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E2179089-525B-4011-B140-3DEFCEC20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21539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1173</xdr:row>
      <xdr:rowOff>0</xdr:rowOff>
    </xdr:from>
    <xdr:to>
      <xdr:col>5</xdr:col>
      <xdr:colOff>19050</xdr:colOff>
      <xdr:row>1173</xdr:row>
      <xdr:rowOff>19050</xdr:rowOff>
    </xdr:to>
    <xdr:pic>
      <xdr:nvPicPr>
        <xdr:cNvPr id="39" name="Image 38">
          <a:extLst>
            <a:ext uri="{FF2B5EF4-FFF2-40B4-BE49-F238E27FC236}">
              <a16:creationId xmlns:a16="http://schemas.microsoft.com/office/drawing/2014/main" id="{0058E648-AE7A-4D23-848F-97B0AEA60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21539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1173</xdr:row>
      <xdr:rowOff>0</xdr:rowOff>
    </xdr:from>
    <xdr:to>
      <xdr:col>5</xdr:col>
      <xdr:colOff>19050</xdr:colOff>
      <xdr:row>1173</xdr:row>
      <xdr:rowOff>19050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id="{A46F5EAD-0BCE-4A46-8164-0924849EB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21539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1177</xdr:row>
      <xdr:rowOff>0</xdr:rowOff>
    </xdr:from>
    <xdr:to>
      <xdr:col>5</xdr:col>
      <xdr:colOff>19050</xdr:colOff>
      <xdr:row>1177</xdr:row>
      <xdr:rowOff>19050</xdr:rowOff>
    </xdr:to>
    <xdr:pic>
      <xdr:nvPicPr>
        <xdr:cNvPr id="43" name="Image 42">
          <a:extLst>
            <a:ext uri="{FF2B5EF4-FFF2-40B4-BE49-F238E27FC236}">
              <a16:creationId xmlns:a16="http://schemas.microsoft.com/office/drawing/2014/main" id="{64C7ED54-FB7A-49CD-90C8-B930FC3A8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2839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1177</xdr:row>
      <xdr:rowOff>0</xdr:rowOff>
    </xdr:from>
    <xdr:to>
      <xdr:col>5</xdr:col>
      <xdr:colOff>19050</xdr:colOff>
      <xdr:row>1177</xdr:row>
      <xdr:rowOff>19050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id="{A7D1AAEB-92A0-451E-AFC8-F450D4EB5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2839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1177</xdr:row>
      <xdr:rowOff>0</xdr:rowOff>
    </xdr:from>
    <xdr:to>
      <xdr:col>5</xdr:col>
      <xdr:colOff>19050</xdr:colOff>
      <xdr:row>1177</xdr:row>
      <xdr:rowOff>19050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id="{90B5FFD1-4A85-447A-8218-4DA60FA20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2839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1177</xdr:row>
      <xdr:rowOff>0</xdr:rowOff>
    </xdr:from>
    <xdr:to>
      <xdr:col>5</xdr:col>
      <xdr:colOff>19050</xdr:colOff>
      <xdr:row>1177</xdr:row>
      <xdr:rowOff>19050</xdr:rowOff>
    </xdr:to>
    <xdr:pic>
      <xdr:nvPicPr>
        <xdr:cNvPr id="49" name="Image 48">
          <a:extLst>
            <a:ext uri="{FF2B5EF4-FFF2-40B4-BE49-F238E27FC236}">
              <a16:creationId xmlns:a16="http://schemas.microsoft.com/office/drawing/2014/main" id="{8103D19C-4A5A-4B51-952F-27CF7AD4F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2839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1181</xdr:row>
      <xdr:rowOff>0</xdr:rowOff>
    </xdr:from>
    <xdr:to>
      <xdr:col>5</xdr:col>
      <xdr:colOff>19050</xdr:colOff>
      <xdr:row>1181</xdr:row>
      <xdr:rowOff>19050</xdr:rowOff>
    </xdr:to>
    <xdr:pic>
      <xdr:nvPicPr>
        <xdr:cNvPr id="51" name="Image 50">
          <a:extLst>
            <a:ext uri="{FF2B5EF4-FFF2-40B4-BE49-F238E27FC236}">
              <a16:creationId xmlns:a16="http://schemas.microsoft.com/office/drawing/2014/main" id="{527EE1B3-3BE7-4365-B1F0-F374AD5CE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35255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1181</xdr:row>
      <xdr:rowOff>0</xdr:rowOff>
    </xdr:from>
    <xdr:to>
      <xdr:col>5</xdr:col>
      <xdr:colOff>19050</xdr:colOff>
      <xdr:row>1181</xdr:row>
      <xdr:rowOff>19050</xdr:rowOff>
    </xdr:to>
    <xdr:pic>
      <xdr:nvPicPr>
        <xdr:cNvPr id="53" name="Image 52">
          <a:extLst>
            <a:ext uri="{FF2B5EF4-FFF2-40B4-BE49-F238E27FC236}">
              <a16:creationId xmlns:a16="http://schemas.microsoft.com/office/drawing/2014/main" id="{FC6871F3-987B-49AB-921F-8C036F6F3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35255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1181</xdr:row>
      <xdr:rowOff>0</xdr:rowOff>
    </xdr:from>
    <xdr:to>
      <xdr:col>5</xdr:col>
      <xdr:colOff>19050</xdr:colOff>
      <xdr:row>1181</xdr:row>
      <xdr:rowOff>19050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8E867D2C-E958-41EA-BDDC-464DD1272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35255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1181</xdr:row>
      <xdr:rowOff>0</xdr:rowOff>
    </xdr:from>
    <xdr:to>
      <xdr:col>5</xdr:col>
      <xdr:colOff>19050</xdr:colOff>
      <xdr:row>1181</xdr:row>
      <xdr:rowOff>19050</xdr:rowOff>
    </xdr:to>
    <xdr:pic>
      <xdr:nvPicPr>
        <xdr:cNvPr id="57" name="Image 56">
          <a:extLst>
            <a:ext uri="{FF2B5EF4-FFF2-40B4-BE49-F238E27FC236}">
              <a16:creationId xmlns:a16="http://schemas.microsoft.com/office/drawing/2014/main" id="{48C6B11A-7CC3-45E0-B2B9-FB2983B87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35255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1149</xdr:row>
      <xdr:rowOff>0</xdr:rowOff>
    </xdr:from>
    <xdr:to>
      <xdr:col>5</xdr:col>
      <xdr:colOff>19050</xdr:colOff>
      <xdr:row>1149</xdr:row>
      <xdr:rowOff>19050</xdr:rowOff>
    </xdr:to>
    <xdr:pic>
      <xdr:nvPicPr>
        <xdr:cNvPr id="60" name="Image 59">
          <a:extLst>
            <a:ext uri="{FF2B5EF4-FFF2-40B4-BE49-F238E27FC236}">
              <a16:creationId xmlns:a16="http://schemas.microsoft.com/office/drawing/2014/main" id="{B696538B-0DFF-4DBF-B31B-644973200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80391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1149</xdr:row>
      <xdr:rowOff>0</xdr:rowOff>
    </xdr:from>
    <xdr:to>
      <xdr:col>5</xdr:col>
      <xdr:colOff>19050</xdr:colOff>
      <xdr:row>1149</xdr:row>
      <xdr:rowOff>19050</xdr:rowOff>
    </xdr:to>
    <xdr:pic>
      <xdr:nvPicPr>
        <xdr:cNvPr id="62" name="Image 61">
          <a:extLst>
            <a:ext uri="{FF2B5EF4-FFF2-40B4-BE49-F238E27FC236}">
              <a16:creationId xmlns:a16="http://schemas.microsoft.com/office/drawing/2014/main" id="{9177CFAE-E7A7-4FEA-88E2-6331D9E38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80391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1149</xdr:row>
      <xdr:rowOff>0</xdr:rowOff>
    </xdr:from>
    <xdr:to>
      <xdr:col>5</xdr:col>
      <xdr:colOff>19050</xdr:colOff>
      <xdr:row>1149</xdr:row>
      <xdr:rowOff>19050</xdr:rowOff>
    </xdr:to>
    <xdr:pic>
      <xdr:nvPicPr>
        <xdr:cNvPr id="64" name="Image 63">
          <a:extLst>
            <a:ext uri="{FF2B5EF4-FFF2-40B4-BE49-F238E27FC236}">
              <a16:creationId xmlns:a16="http://schemas.microsoft.com/office/drawing/2014/main" id="{3B450FEF-2ADB-497A-804F-CF119DC58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80391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1149</xdr:row>
      <xdr:rowOff>0</xdr:rowOff>
    </xdr:from>
    <xdr:to>
      <xdr:col>5</xdr:col>
      <xdr:colOff>19050</xdr:colOff>
      <xdr:row>1149</xdr:row>
      <xdr:rowOff>19050</xdr:rowOff>
    </xdr:to>
    <xdr:pic>
      <xdr:nvPicPr>
        <xdr:cNvPr id="66" name="Image 65">
          <a:extLst>
            <a:ext uri="{FF2B5EF4-FFF2-40B4-BE49-F238E27FC236}">
              <a16:creationId xmlns:a16="http://schemas.microsoft.com/office/drawing/2014/main" id="{1CE9D348-358E-4B4A-996F-25B0F6C37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80391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1149</xdr:row>
      <xdr:rowOff>0</xdr:rowOff>
    </xdr:from>
    <xdr:to>
      <xdr:col>5</xdr:col>
      <xdr:colOff>19050</xdr:colOff>
      <xdr:row>1149</xdr:row>
      <xdr:rowOff>19050</xdr:rowOff>
    </xdr:to>
    <xdr:pic>
      <xdr:nvPicPr>
        <xdr:cNvPr id="68" name="Image 67">
          <a:extLst>
            <a:ext uri="{FF2B5EF4-FFF2-40B4-BE49-F238E27FC236}">
              <a16:creationId xmlns:a16="http://schemas.microsoft.com/office/drawing/2014/main" id="{E9D4C052-F7EF-4E87-BA98-7F3A90D43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80391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1149</xdr:row>
      <xdr:rowOff>0</xdr:rowOff>
    </xdr:from>
    <xdr:to>
      <xdr:col>5</xdr:col>
      <xdr:colOff>19050</xdr:colOff>
      <xdr:row>1149</xdr:row>
      <xdr:rowOff>19050</xdr:rowOff>
    </xdr:to>
    <xdr:pic>
      <xdr:nvPicPr>
        <xdr:cNvPr id="70" name="Image 69">
          <a:extLst>
            <a:ext uri="{FF2B5EF4-FFF2-40B4-BE49-F238E27FC236}">
              <a16:creationId xmlns:a16="http://schemas.microsoft.com/office/drawing/2014/main" id="{DFD95710-C2C0-4222-9557-1EE45D9B7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80391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1149</xdr:row>
      <xdr:rowOff>0</xdr:rowOff>
    </xdr:from>
    <xdr:to>
      <xdr:col>5</xdr:col>
      <xdr:colOff>19050</xdr:colOff>
      <xdr:row>1149</xdr:row>
      <xdr:rowOff>19050</xdr:rowOff>
    </xdr:to>
    <xdr:pic>
      <xdr:nvPicPr>
        <xdr:cNvPr id="72" name="Image 71">
          <a:extLst>
            <a:ext uri="{FF2B5EF4-FFF2-40B4-BE49-F238E27FC236}">
              <a16:creationId xmlns:a16="http://schemas.microsoft.com/office/drawing/2014/main" id="{48C3DB03-F3F6-4F64-B6C7-A13430428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80391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1149</xdr:row>
      <xdr:rowOff>0</xdr:rowOff>
    </xdr:from>
    <xdr:to>
      <xdr:col>5</xdr:col>
      <xdr:colOff>19050</xdr:colOff>
      <xdr:row>1149</xdr:row>
      <xdr:rowOff>19050</xdr:rowOff>
    </xdr:to>
    <xdr:pic>
      <xdr:nvPicPr>
        <xdr:cNvPr id="74" name="Image 73">
          <a:extLst>
            <a:ext uri="{FF2B5EF4-FFF2-40B4-BE49-F238E27FC236}">
              <a16:creationId xmlns:a16="http://schemas.microsoft.com/office/drawing/2014/main" id="{CF1B2542-1DCB-4D15-919D-769A84AD7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80391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1149</xdr:row>
      <xdr:rowOff>0</xdr:rowOff>
    </xdr:from>
    <xdr:to>
      <xdr:col>5</xdr:col>
      <xdr:colOff>19050</xdr:colOff>
      <xdr:row>1149</xdr:row>
      <xdr:rowOff>19050</xdr:rowOff>
    </xdr:to>
    <xdr:pic>
      <xdr:nvPicPr>
        <xdr:cNvPr id="76" name="Image 75">
          <a:extLst>
            <a:ext uri="{FF2B5EF4-FFF2-40B4-BE49-F238E27FC236}">
              <a16:creationId xmlns:a16="http://schemas.microsoft.com/office/drawing/2014/main" id="{D309C5C7-0440-412B-A147-A1150D423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80391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1149</xdr:row>
      <xdr:rowOff>0</xdr:rowOff>
    </xdr:from>
    <xdr:to>
      <xdr:col>5</xdr:col>
      <xdr:colOff>19050</xdr:colOff>
      <xdr:row>1149</xdr:row>
      <xdr:rowOff>19050</xdr:rowOff>
    </xdr:to>
    <xdr:pic>
      <xdr:nvPicPr>
        <xdr:cNvPr id="78" name="Image 77">
          <a:extLst>
            <a:ext uri="{FF2B5EF4-FFF2-40B4-BE49-F238E27FC236}">
              <a16:creationId xmlns:a16="http://schemas.microsoft.com/office/drawing/2014/main" id="{513504CB-7B87-418C-83A5-7B073B5A7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80391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1149</xdr:row>
      <xdr:rowOff>0</xdr:rowOff>
    </xdr:from>
    <xdr:to>
      <xdr:col>5</xdr:col>
      <xdr:colOff>19050</xdr:colOff>
      <xdr:row>1149</xdr:row>
      <xdr:rowOff>19050</xdr:rowOff>
    </xdr:to>
    <xdr:pic>
      <xdr:nvPicPr>
        <xdr:cNvPr id="80" name="Image 79">
          <a:extLst>
            <a:ext uri="{FF2B5EF4-FFF2-40B4-BE49-F238E27FC236}">
              <a16:creationId xmlns:a16="http://schemas.microsoft.com/office/drawing/2014/main" id="{8E6BFB73-2CDC-4C12-A5B9-9198E5DAA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80391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1149</xdr:row>
      <xdr:rowOff>0</xdr:rowOff>
    </xdr:from>
    <xdr:to>
      <xdr:col>5</xdr:col>
      <xdr:colOff>19050</xdr:colOff>
      <xdr:row>1149</xdr:row>
      <xdr:rowOff>19050</xdr:rowOff>
    </xdr:to>
    <xdr:pic>
      <xdr:nvPicPr>
        <xdr:cNvPr id="82" name="Image 81">
          <a:extLst>
            <a:ext uri="{FF2B5EF4-FFF2-40B4-BE49-F238E27FC236}">
              <a16:creationId xmlns:a16="http://schemas.microsoft.com/office/drawing/2014/main" id="{FD61999F-123E-400A-A815-D2BC63B2D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80391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1149</xdr:row>
      <xdr:rowOff>0</xdr:rowOff>
    </xdr:from>
    <xdr:to>
      <xdr:col>5</xdr:col>
      <xdr:colOff>19050</xdr:colOff>
      <xdr:row>1149</xdr:row>
      <xdr:rowOff>19050</xdr:rowOff>
    </xdr:to>
    <xdr:pic>
      <xdr:nvPicPr>
        <xdr:cNvPr id="84" name="Image 83">
          <a:extLst>
            <a:ext uri="{FF2B5EF4-FFF2-40B4-BE49-F238E27FC236}">
              <a16:creationId xmlns:a16="http://schemas.microsoft.com/office/drawing/2014/main" id="{3C8A179E-A3C7-4CD1-8644-A93A09560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80391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1153</xdr:row>
      <xdr:rowOff>0</xdr:rowOff>
    </xdr:from>
    <xdr:to>
      <xdr:col>5</xdr:col>
      <xdr:colOff>19050</xdr:colOff>
      <xdr:row>1153</xdr:row>
      <xdr:rowOff>19050</xdr:rowOff>
    </xdr:to>
    <xdr:pic>
      <xdr:nvPicPr>
        <xdr:cNvPr id="86" name="Image 85">
          <a:extLst>
            <a:ext uri="{FF2B5EF4-FFF2-40B4-BE49-F238E27FC236}">
              <a16:creationId xmlns:a16="http://schemas.microsoft.com/office/drawing/2014/main" id="{1E17931F-1497-4D26-B7E4-6404853DC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87249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1153</xdr:row>
      <xdr:rowOff>0</xdr:rowOff>
    </xdr:from>
    <xdr:to>
      <xdr:col>5</xdr:col>
      <xdr:colOff>19050</xdr:colOff>
      <xdr:row>1153</xdr:row>
      <xdr:rowOff>19050</xdr:rowOff>
    </xdr:to>
    <xdr:pic>
      <xdr:nvPicPr>
        <xdr:cNvPr id="88" name="Image 87">
          <a:extLst>
            <a:ext uri="{FF2B5EF4-FFF2-40B4-BE49-F238E27FC236}">
              <a16:creationId xmlns:a16="http://schemas.microsoft.com/office/drawing/2014/main" id="{BA3B29A5-7EE2-4259-B542-9C067D7FF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87249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1153</xdr:row>
      <xdr:rowOff>0</xdr:rowOff>
    </xdr:from>
    <xdr:to>
      <xdr:col>5</xdr:col>
      <xdr:colOff>19050</xdr:colOff>
      <xdr:row>1153</xdr:row>
      <xdr:rowOff>19050</xdr:rowOff>
    </xdr:to>
    <xdr:pic>
      <xdr:nvPicPr>
        <xdr:cNvPr id="90" name="Image 89">
          <a:extLst>
            <a:ext uri="{FF2B5EF4-FFF2-40B4-BE49-F238E27FC236}">
              <a16:creationId xmlns:a16="http://schemas.microsoft.com/office/drawing/2014/main" id="{FF760A97-3705-4153-88D5-923FD7161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87249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1153</xdr:row>
      <xdr:rowOff>0</xdr:rowOff>
    </xdr:from>
    <xdr:to>
      <xdr:col>5</xdr:col>
      <xdr:colOff>19050</xdr:colOff>
      <xdr:row>1153</xdr:row>
      <xdr:rowOff>19050</xdr:rowOff>
    </xdr:to>
    <xdr:pic>
      <xdr:nvPicPr>
        <xdr:cNvPr id="92" name="Image 91">
          <a:extLst>
            <a:ext uri="{FF2B5EF4-FFF2-40B4-BE49-F238E27FC236}">
              <a16:creationId xmlns:a16="http://schemas.microsoft.com/office/drawing/2014/main" id="{77787618-55D2-4962-B1AA-74232A0E0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87249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1157</xdr:row>
      <xdr:rowOff>0</xdr:rowOff>
    </xdr:from>
    <xdr:to>
      <xdr:col>5</xdr:col>
      <xdr:colOff>19050</xdr:colOff>
      <xdr:row>1157</xdr:row>
      <xdr:rowOff>19050</xdr:rowOff>
    </xdr:to>
    <xdr:pic>
      <xdr:nvPicPr>
        <xdr:cNvPr id="94" name="Image 93">
          <a:extLst>
            <a:ext uri="{FF2B5EF4-FFF2-40B4-BE49-F238E27FC236}">
              <a16:creationId xmlns:a16="http://schemas.microsoft.com/office/drawing/2014/main" id="{FA1878B5-6DE0-4E77-9B62-AF217924D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9410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1157</xdr:row>
      <xdr:rowOff>0</xdr:rowOff>
    </xdr:from>
    <xdr:to>
      <xdr:col>5</xdr:col>
      <xdr:colOff>19050</xdr:colOff>
      <xdr:row>1157</xdr:row>
      <xdr:rowOff>19050</xdr:rowOff>
    </xdr:to>
    <xdr:pic>
      <xdr:nvPicPr>
        <xdr:cNvPr id="96" name="Image 95">
          <a:extLst>
            <a:ext uri="{FF2B5EF4-FFF2-40B4-BE49-F238E27FC236}">
              <a16:creationId xmlns:a16="http://schemas.microsoft.com/office/drawing/2014/main" id="{0245C574-D8B6-4857-AD9E-A23007B80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9410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1157</xdr:row>
      <xdr:rowOff>0</xdr:rowOff>
    </xdr:from>
    <xdr:to>
      <xdr:col>5</xdr:col>
      <xdr:colOff>19050</xdr:colOff>
      <xdr:row>1157</xdr:row>
      <xdr:rowOff>19050</xdr:rowOff>
    </xdr:to>
    <xdr:pic>
      <xdr:nvPicPr>
        <xdr:cNvPr id="98" name="Image 97">
          <a:extLst>
            <a:ext uri="{FF2B5EF4-FFF2-40B4-BE49-F238E27FC236}">
              <a16:creationId xmlns:a16="http://schemas.microsoft.com/office/drawing/2014/main" id="{499AE1D3-FF0D-44A2-A4DF-16FD97B4D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9410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1157</xdr:row>
      <xdr:rowOff>0</xdr:rowOff>
    </xdr:from>
    <xdr:to>
      <xdr:col>5</xdr:col>
      <xdr:colOff>19050</xdr:colOff>
      <xdr:row>1157</xdr:row>
      <xdr:rowOff>19050</xdr:rowOff>
    </xdr:to>
    <xdr:pic>
      <xdr:nvPicPr>
        <xdr:cNvPr id="100" name="Image 99">
          <a:extLst>
            <a:ext uri="{FF2B5EF4-FFF2-40B4-BE49-F238E27FC236}">
              <a16:creationId xmlns:a16="http://schemas.microsoft.com/office/drawing/2014/main" id="{A121F347-5F72-4247-A9D8-BB6BBF52E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9410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1157</xdr:row>
      <xdr:rowOff>0</xdr:rowOff>
    </xdr:from>
    <xdr:to>
      <xdr:col>5</xdr:col>
      <xdr:colOff>19050</xdr:colOff>
      <xdr:row>1157</xdr:row>
      <xdr:rowOff>19050</xdr:rowOff>
    </xdr:to>
    <xdr:pic>
      <xdr:nvPicPr>
        <xdr:cNvPr id="102" name="Image 101">
          <a:extLst>
            <a:ext uri="{FF2B5EF4-FFF2-40B4-BE49-F238E27FC236}">
              <a16:creationId xmlns:a16="http://schemas.microsoft.com/office/drawing/2014/main" id="{D57F7E4E-6AC2-4BA0-A6ED-33D5B9BC1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9410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1157</xdr:row>
      <xdr:rowOff>0</xdr:rowOff>
    </xdr:from>
    <xdr:to>
      <xdr:col>5</xdr:col>
      <xdr:colOff>19050</xdr:colOff>
      <xdr:row>1157</xdr:row>
      <xdr:rowOff>19050</xdr:rowOff>
    </xdr:to>
    <xdr:pic>
      <xdr:nvPicPr>
        <xdr:cNvPr id="104" name="Image 103">
          <a:extLst>
            <a:ext uri="{FF2B5EF4-FFF2-40B4-BE49-F238E27FC236}">
              <a16:creationId xmlns:a16="http://schemas.microsoft.com/office/drawing/2014/main" id="{4CD172FA-FB26-4675-874B-72678E758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9410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1157</xdr:row>
      <xdr:rowOff>0</xdr:rowOff>
    </xdr:from>
    <xdr:to>
      <xdr:col>5</xdr:col>
      <xdr:colOff>19050</xdr:colOff>
      <xdr:row>1157</xdr:row>
      <xdr:rowOff>19050</xdr:rowOff>
    </xdr:to>
    <xdr:pic>
      <xdr:nvPicPr>
        <xdr:cNvPr id="106" name="Image 105">
          <a:extLst>
            <a:ext uri="{FF2B5EF4-FFF2-40B4-BE49-F238E27FC236}">
              <a16:creationId xmlns:a16="http://schemas.microsoft.com/office/drawing/2014/main" id="{2FF93D17-DCD4-4850-A36E-937213492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9410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1157</xdr:row>
      <xdr:rowOff>0</xdr:rowOff>
    </xdr:from>
    <xdr:to>
      <xdr:col>5</xdr:col>
      <xdr:colOff>19050</xdr:colOff>
      <xdr:row>1157</xdr:row>
      <xdr:rowOff>19050</xdr:rowOff>
    </xdr:to>
    <xdr:pic>
      <xdr:nvPicPr>
        <xdr:cNvPr id="108" name="Image 107">
          <a:extLst>
            <a:ext uri="{FF2B5EF4-FFF2-40B4-BE49-F238E27FC236}">
              <a16:creationId xmlns:a16="http://schemas.microsoft.com/office/drawing/2014/main" id="{CA4687BB-F9E2-4037-B495-147AA9FF8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9410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1161</xdr:row>
      <xdr:rowOff>0</xdr:rowOff>
    </xdr:from>
    <xdr:to>
      <xdr:col>5</xdr:col>
      <xdr:colOff>19050</xdr:colOff>
      <xdr:row>1161</xdr:row>
      <xdr:rowOff>19050</xdr:rowOff>
    </xdr:to>
    <xdr:pic>
      <xdr:nvPicPr>
        <xdr:cNvPr id="110" name="Image 109">
          <a:extLst>
            <a:ext uri="{FF2B5EF4-FFF2-40B4-BE49-F238E27FC236}">
              <a16:creationId xmlns:a16="http://schemas.microsoft.com/office/drawing/2014/main" id="{91CC02A5-7EF1-4EB2-82B4-B87687B8A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00965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1161</xdr:row>
      <xdr:rowOff>0</xdr:rowOff>
    </xdr:from>
    <xdr:to>
      <xdr:col>5</xdr:col>
      <xdr:colOff>19050</xdr:colOff>
      <xdr:row>1161</xdr:row>
      <xdr:rowOff>19050</xdr:rowOff>
    </xdr:to>
    <xdr:pic>
      <xdr:nvPicPr>
        <xdr:cNvPr id="112" name="Image 111">
          <a:extLst>
            <a:ext uri="{FF2B5EF4-FFF2-40B4-BE49-F238E27FC236}">
              <a16:creationId xmlns:a16="http://schemas.microsoft.com/office/drawing/2014/main" id="{4B49ACBF-3D36-43D5-8A7F-58E17966F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00965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1235</xdr:row>
      <xdr:rowOff>0</xdr:rowOff>
    </xdr:from>
    <xdr:to>
      <xdr:col>6</xdr:col>
      <xdr:colOff>15240</xdr:colOff>
      <xdr:row>1235</xdr:row>
      <xdr:rowOff>15240</xdr:rowOff>
    </xdr:to>
    <xdr:pic>
      <xdr:nvPicPr>
        <xdr:cNvPr id="122" name="Image 121">
          <a:extLst>
            <a:ext uri="{FF2B5EF4-FFF2-40B4-BE49-F238E27FC236}">
              <a16:creationId xmlns:a16="http://schemas.microsoft.com/office/drawing/2014/main" id="{991AEFF5-595B-421A-9CDD-901E2C172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29552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1235</xdr:row>
      <xdr:rowOff>0</xdr:rowOff>
    </xdr:from>
    <xdr:to>
      <xdr:col>6</xdr:col>
      <xdr:colOff>15240</xdr:colOff>
      <xdr:row>1235</xdr:row>
      <xdr:rowOff>15240</xdr:rowOff>
    </xdr:to>
    <xdr:pic>
      <xdr:nvPicPr>
        <xdr:cNvPr id="123" name="Image 122">
          <a:extLst>
            <a:ext uri="{FF2B5EF4-FFF2-40B4-BE49-F238E27FC236}">
              <a16:creationId xmlns:a16="http://schemas.microsoft.com/office/drawing/2014/main" id="{C1BC0DB0-8C5F-4283-9FFB-03CB9D829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29552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1235</xdr:row>
      <xdr:rowOff>0</xdr:rowOff>
    </xdr:from>
    <xdr:to>
      <xdr:col>6</xdr:col>
      <xdr:colOff>15240</xdr:colOff>
      <xdr:row>1235</xdr:row>
      <xdr:rowOff>15240</xdr:rowOff>
    </xdr:to>
    <xdr:pic>
      <xdr:nvPicPr>
        <xdr:cNvPr id="124" name="Image 123">
          <a:extLst>
            <a:ext uri="{FF2B5EF4-FFF2-40B4-BE49-F238E27FC236}">
              <a16:creationId xmlns:a16="http://schemas.microsoft.com/office/drawing/2014/main" id="{9E001C5C-F62F-4369-A05B-775AFE2F4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29552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1235</xdr:row>
      <xdr:rowOff>0</xdr:rowOff>
    </xdr:from>
    <xdr:to>
      <xdr:col>6</xdr:col>
      <xdr:colOff>15240</xdr:colOff>
      <xdr:row>1235</xdr:row>
      <xdr:rowOff>15240</xdr:rowOff>
    </xdr:to>
    <xdr:pic>
      <xdr:nvPicPr>
        <xdr:cNvPr id="125" name="Image 124">
          <a:extLst>
            <a:ext uri="{FF2B5EF4-FFF2-40B4-BE49-F238E27FC236}">
              <a16:creationId xmlns:a16="http://schemas.microsoft.com/office/drawing/2014/main" id="{765F978C-10DA-417E-ADD2-DA7B59990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29552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1235</xdr:row>
      <xdr:rowOff>0</xdr:rowOff>
    </xdr:from>
    <xdr:to>
      <xdr:col>6</xdr:col>
      <xdr:colOff>15240</xdr:colOff>
      <xdr:row>1235</xdr:row>
      <xdr:rowOff>15240</xdr:rowOff>
    </xdr:to>
    <xdr:pic>
      <xdr:nvPicPr>
        <xdr:cNvPr id="126" name="Image 125">
          <a:extLst>
            <a:ext uri="{FF2B5EF4-FFF2-40B4-BE49-F238E27FC236}">
              <a16:creationId xmlns:a16="http://schemas.microsoft.com/office/drawing/2014/main" id="{22500018-D9AB-43D5-BAFB-FA16A6A55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29552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1235</xdr:row>
      <xdr:rowOff>0</xdr:rowOff>
    </xdr:from>
    <xdr:to>
      <xdr:col>6</xdr:col>
      <xdr:colOff>15240</xdr:colOff>
      <xdr:row>1235</xdr:row>
      <xdr:rowOff>15240</xdr:rowOff>
    </xdr:to>
    <xdr:pic>
      <xdr:nvPicPr>
        <xdr:cNvPr id="127" name="Image 126">
          <a:extLst>
            <a:ext uri="{FF2B5EF4-FFF2-40B4-BE49-F238E27FC236}">
              <a16:creationId xmlns:a16="http://schemas.microsoft.com/office/drawing/2014/main" id="{F6749F4A-9516-4FEF-993B-29ACCD6A9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29552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1235</xdr:row>
      <xdr:rowOff>0</xdr:rowOff>
    </xdr:from>
    <xdr:to>
      <xdr:col>6</xdr:col>
      <xdr:colOff>15240</xdr:colOff>
      <xdr:row>1235</xdr:row>
      <xdr:rowOff>15240</xdr:rowOff>
    </xdr:to>
    <xdr:pic>
      <xdr:nvPicPr>
        <xdr:cNvPr id="128" name="Image 127">
          <a:extLst>
            <a:ext uri="{FF2B5EF4-FFF2-40B4-BE49-F238E27FC236}">
              <a16:creationId xmlns:a16="http://schemas.microsoft.com/office/drawing/2014/main" id="{414BC670-2973-4E97-AE48-9C3C337BE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29552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1235</xdr:row>
      <xdr:rowOff>0</xdr:rowOff>
    </xdr:from>
    <xdr:to>
      <xdr:col>6</xdr:col>
      <xdr:colOff>15240</xdr:colOff>
      <xdr:row>1235</xdr:row>
      <xdr:rowOff>15240</xdr:rowOff>
    </xdr:to>
    <xdr:pic>
      <xdr:nvPicPr>
        <xdr:cNvPr id="129" name="Image 128">
          <a:extLst>
            <a:ext uri="{FF2B5EF4-FFF2-40B4-BE49-F238E27FC236}">
              <a16:creationId xmlns:a16="http://schemas.microsoft.com/office/drawing/2014/main" id="{528CD735-A4DB-45C7-A523-43DAC7D9C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29552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1235</xdr:row>
      <xdr:rowOff>0</xdr:rowOff>
    </xdr:from>
    <xdr:to>
      <xdr:col>6</xdr:col>
      <xdr:colOff>15240</xdr:colOff>
      <xdr:row>1235</xdr:row>
      <xdr:rowOff>15240</xdr:rowOff>
    </xdr:to>
    <xdr:pic>
      <xdr:nvPicPr>
        <xdr:cNvPr id="130" name="Image 129">
          <a:extLst>
            <a:ext uri="{FF2B5EF4-FFF2-40B4-BE49-F238E27FC236}">
              <a16:creationId xmlns:a16="http://schemas.microsoft.com/office/drawing/2014/main" id="{802904EF-370D-4833-B321-9076C6894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29552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1235</xdr:row>
      <xdr:rowOff>0</xdr:rowOff>
    </xdr:from>
    <xdr:to>
      <xdr:col>6</xdr:col>
      <xdr:colOff>15240</xdr:colOff>
      <xdr:row>1235</xdr:row>
      <xdr:rowOff>15240</xdr:rowOff>
    </xdr:to>
    <xdr:pic>
      <xdr:nvPicPr>
        <xdr:cNvPr id="131" name="Image 130">
          <a:extLst>
            <a:ext uri="{FF2B5EF4-FFF2-40B4-BE49-F238E27FC236}">
              <a16:creationId xmlns:a16="http://schemas.microsoft.com/office/drawing/2014/main" id="{45DD810E-01BD-4CC0-82A0-90631577F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29552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1253</xdr:row>
      <xdr:rowOff>0</xdr:rowOff>
    </xdr:from>
    <xdr:to>
      <xdr:col>6</xdr:col>
      <xdr:colOff>15240</xdr:colOff>
      <xdr:row>1253</xdr:row>
      <xdr:rowOff>15240</xdr:rowOff>
    </xdr:to>
    <xdr:pic>
      <xdr:nvPicPr>
        <xdr:cNvPr id="132" name="Image 131">
          <a:extLst>
            <a:ext uri="{FF2B5EF4-FFF2-40B4-BE49-F238E27FC236}">
              <a16:creationId xmlns:a16="http://schemas.microsoft.com/office/drawing/2014/main" id="{82186C2D-3C78-4743-9475-28B083E74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1253</xdr:row>
      <xdr:rowOff>0</xdr:rowOff>
    </xdr:from>
    <xdr:to>
      <xdr:col>6</xdr:col>
      <xdr:colOff>15240</xdr:colOff>
      <xdr:row>1253</xdr:row>
      <xdr:rowOff>15240</xdr:rowOff>
    </xdr:to>
    <xdr:pic>
      <xdr:nvPicPr>
        <xdr:cNvPr id="133" name="Image 132">
          <a:extLst>
            <a:ext uri="{FF2B5EF4-FFF2-40B4-BE49-F238E27FC236}">
              <a16:creationId xmlns:a16="http://schemas.microsoft.com/office/drawing/2014/main" id="{9ADCEFB5-F5FA-4678-88C3-223DA5A40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1253</xdr:row>
      <xdr:rowOff>0</xdr:rowOff>
    </xdr:from>
    <xdr:to>
      <xdr:col>6</xdr:col>
      <xdr:colOff>15240</xdr:colOff>
      <xdr:row>1253</xdr:row>
      <xdr:rowOff>15240</xdr:rowOff>
    </xdr:to>
    <xdr:pic>
      <xdr:nvPicPr>
        <xdr:cNvPr id="134" name="Image 133">
          <a:extLst>
            <a:ext uri="{FF2B5EF4-FFF2-40B4-BE49-F238E27FC236}">
              <a16:creationId xmlns:a16="http://schemas.microsoft.com/office/drawing/2014/main" id="{39C756C3-04EE-4552-9B4E-9E05D2E99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1235</xdr:row>
      <xdr:rowOff>0</xdr:rowOff>
    </xdr:from>
    <xdr:to>
      <xdr:col>6</xdr:col>
      <xdr:colOff>15240</xdr:colOff>
      <xdr:row>1235</xdr:row>
      <xdr:rowOff>15240</xdr:rowOff>
    </xdr:to>
    <xdr:pic>
      <xdr:nvPicPr>
        <xdr:cNvPr id="135" name="Image 134">
          <a:extLst>
            <a:ext uri="{FF2B5EF4-FFF2-40B4-BE49-F238E27FC236}">
              <a16:creationId xmlns:a16="http://schemas.microsoft.com/office/drawing/2014/main" id="{0933A178-F2AB-41D9-95E8-88B27683E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29552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1253</xdr:row>
      <xdr:rowOff>0</xdr:rowOff>
    </xdr:from>
    <xdr:to>
      <xdr:col>6</xdr:col>
      <xdr:colOff>15240</xdr:colOff>
      <xdr:row>1253</xdr:row>
      <xdr:rowOff>15240</xdr:rowOff>
    </xdr:to>
    <xdr:pic>
      <xdr:nvPicPr>
        <xdr:cNvPr id="136" name="Image 135">
          <a:extLst>
            <a:ext uri="{FF2B5EF4-FFF2-40B4-BE49-F238E27FC236}">
              <a16:creationId xmlns:a16="http://schemas.microsoft.com/office/drawing/2014/main" id="{E12903EF-CB7C-4D26-9870-EE1A56272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1253</xdr:row>
      <xdr:rowOff>0</xdr:rowOff>
    </xdr:from>
    <xdr:to>
      <xdr:col>6</xdr:col>
      <xdr:colOff>15240</xdr:colOff>
      <xdr:row>1253</xdr:row>
      <xdr:rowOff>15240</xdr:rowOff>
    </xdr:to>
    <xdr:pic>
      <xdr:nvPicPr>
        <xdr:cNvPr id="137" name="Image 136">
          <a:extLst>
            <a:ext uri="{FF2B5EF4-FFF2-40B4-BE49-F238E27FC236}">
              <a16:creationId xmlns:a16="http://schemas.microsoft.com/office/drawing/2014/main" id="{6A7244BF-F5CD-4BF1-B98B-AE399A5A6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1253</xdr:row>
      <xdr:rowOff>0</xdr:rowOff>
    </xdr:from>
    <xdr:to>
      <xdr:col>6</xdr:col>
      <xdr:colOff>15240</xdr:colOff>
      <xdr:row>1253</xdr:row>
      <xdr:rowOff>15240</xdr:rowOff>
    </xdr:to>
    <xdr:pic>
      <xdr:nvPicPr>
        <xdr:cNvPr id="138" name="Image 137">
          <a:extLst>
            <a:ext uri="{FF2B5EF4-FFF2-40B4-BE49-F238E27FC236}">
              <a16:creationId xmlns:a16="http://schemas.microsoft.com/office/drawing/2014/main" id="{EF065B69-D1CB-4E05-A480-919C71DB1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1235</xdr:row>
      <xdr:rowOff>0</xdr:rowOff>
    </xdr:from>
    <xdr:to>
      <xdr:col>6</xdr:col>
      <xdr:colOff>15240</xdr:colOff>
      <xdr:row>1235</xdr:row>
      <xdr:rowOff>15240</xdr:rowOff>
    </xdr:to>
    <xdr:pic>
      <xdr:nvPicPr>
        <xdr:cNvPr id="139" name="Image 138">
          <a:extLst>
            <a:ext uri="{FF2B5EF4-FFF2-40B4-BE49-F238E27FC236}">
              <a16:creationId xmlns:a16="http://schemas.microsoft.com/office/drawing/2014/main" id="{BAC0AF85-3442-4CAA-8804-1BDCC6BF5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29552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1235</xdr:row>
      <xdr:rowOff>0</xdr:rowOff>
    </xdr:from>
    <xdr:to>
      <xdr:col>6</xdr:col>
      <xdr:colOff>15240</xdr:colOff>
      <xdr:row>1235</xdr:row>
      <xdr:rowOff>15240</xdr:rowOff>
    </xdr:to>
    <xdr:pic>
      <xdr:nvPicPr>
        <xdr:cNvPr id="140" name="Image 139">
          <a:extLst>
            <a:ext uri="{FF2B5EF4-FFF2-40B4-BE49-F238E27FC236}">
              <a16:creationId xmlns:a16="http://schemas.microsoft.com/office/drawing/2014/main" id="{53EE4AC7-F4CD-47A4-AC4F-266A1664F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29552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1253</xdr:row>
      <xdr:rowOff>0</xdr:rowOff>
    </xdr:from>
    <xdr:to>
      <xdr:col>6</xdr:col>
      <xdr:colOff>15240</xdr:colOff>
      <xdr:row>1253</xdr:row>
      <xdr:rowOff>15240</xdr:rowOff>
    </xdr:to>
    <xdr:pic>
      <xdr:nvPicPr>
        <xdr:cNvPr id="141" name="Image 140">
          <a:extLst>
            <a:ext uri="{FF2B5EF4-FFF2-40B4-BE49-F238E27FC236}">
              <a16:creationId xmlns:a16="http://schemas.microsoft.com/office/drawing/2014/main" id="{063E9944-7DCA-46CF-911D-C203FFE3F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1253</xdr:row>
      <xdr:rowOff>0</xdr:rowOff>
    </xdr:from>
    <xdr:to>
      <xdr:col>6</xdr:col>
      <xdr:colOff>15240</xdr:colOff>
      <xdr:row>1253</xdr:row>
      <xdr:rowOff>15240</xdr:rowOff>
    </xdr:to>
    <xdr:pic>
      <xdr:nvPicPr>
        <xdr:cNvPr id="142" name="Image 141">
          <a:extLst>
            <a:ext uri="{FF2B5EF4-FFF2-40B4-BE49-F238E27FC236}">
              <a16:creationId xmlns:a16="http://schemas.microsoft.com/office/drawing/2014/main" id="{44335E85-4D86-4BC6-A6FF-F09616560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1253</xdr:row>
      <xdr:rowOff>0</xdr:rowOff>
    </xdr:from>
    <xdr:to>
      <xdr:col>6</xdr:col>
      <xdr:colOff>15240</xdr:colOff>
      <xdr:row>1253</xdr:row>
      <xdr:rowOff>15240</xdr:rowOff>
    </xdr:to>
    <xdr:pic>
      <xdr:nvPicPr>
        <xdr:cNvPr id="143" name="Image 142">
          <a:extLst>
            <a:ext uri="{FF2B5EF4-FFF2-40B4-BE49-F238E27FC236}">
              <a16:creationId xmlns:a16="http://schemas.microsoft.com/office/drawing/2014/main" id="{5E264769-9320-4F4E-84B9-B6FDC73B2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1253</xdr:row>
      <xdr:rowOff>0</xdr:rowOff>
    </xdr:from>
    <xdr:to>
      <xdr:col>6</xdr:col>
      <xdr:colOff>15240</xdr:colOff>
      <xdr:row>1253</xdr:row>
      <xdr:rowOff>15240</xdr:rowOff>
    </xdr:to>
    <xdr:pic>
      <xdr:nvPicPr>
        <xdr:cNvPr id="144" name="Image 143">
          <a:extLst>
            <a:ext uri="{FF2B5EF4-FFF2-40B4-BE49-F238E27FC236}">
              <a16:creationId xmlns:a16="http://schemas.microsoft.com/office/drawing/2014/main" id="{0D692B80-799F-4F11-B4CA-E2F539B49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1235</xdr:row>
      <xdr:rowOff>0</xdr:rowOff>
    </xdr:from>
    <xdr:to>
      <xdr:col>6</xdr:col>
      <xdr:colOff>15240</xdr:colOff>
      <xdr:row>1235</xdr:row>
      <xdr:rowOff>15240</xdr:rowOff>
    </xdr:to>
    <xdr:pic>
      <xdr:nvPicPr>
        <xdr:cNvPr id="145" name="Image 144">
          <a:extLst>
            <a:ext uri="{FF2B5EF4-FFF2-40B4-BE49-F238E27FC236}">
              <a16:creationId xmlns:a16="http://schemas.microsoft.com/office/drawing/2014/main" id="{7C2BF1ED-B2A2-40B5-AC24-1DD48401C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29552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1253</xdr:row>
      <xdr:rowOff>0</xdr:rowOff>
    </xdr:from>
    <xdr:to>
      <xdr:col>6</xdr:col>
      <xdr:colOff>15240</xdr:colOff>
      <xdr:row>1253</xdr:row>
      <xdr:rowOff>15240</xdr:rowOff>
    </xdr:to>
    <xdr:pic>
      <xdr:nvPicPr>
        <xdr:cNvPr id="146" name="Image 145">
          <a:extLst>
            <a:ext uri="{FF2B5EF4-FFF2-40B4-BE49-F238E27FC236}">
              <a16:creationId xmlns:a16="http://schemas.microsoft.com/office/drawing/2014/main" id="{894ABA4F-F385-4BBD-BACE-1098EE59E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1253</xdr:row>
      <xdr:rowOff>0</xdr:rowOff>
    </xdr:from>
    <xdr:to>
      <xdr:col>6</xdr:col>
      <xdr:colOff>15240</xdr:colOff>
      <xdr:row>1253</xdr:row>
      <xdr:rowOff>15240</xdr:rowOff>
    </xdr:to>
    <xdr:pic>
      <xdr:nvPicPr>
        <xdr:cNvPr id="147" name="Image 146">
          <a:extLst>
            <a:ext uri="{FF2B5EF4-FFF2-40B4-BE49-F238E27FC236}">
              <a16:creationId xmlns:a16="http://schemas.microsoft.com/office/drawing/2014/main" id="{FC779DD8-8120-4B5C-BB89-33106DF52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1253</xdr:row>
      <xdr:rowOff>0</xdr:rowOff>
    </xdr:from>
    <xdr:to>
      <xdr:col>6</xdr:col>
      <xdr:colOff>15240</xdr:colOff>
      <xdr:row>1253</xdr:row>
      <xdr:rowOff>15240</xdr:rowOff>
    </xdr:to>
    <xdr:pic>
      <xdr:nvPicPr>
        <xdr:cNvPr id="148" name="Image 147">
          <a:extLst>
            <a:ext uri="{FF2B5EF4-FFF2-40B4-BE49-F238E27FC236}">
              <a16:creationId xmlns:a16="http://schemas.microsoft.com/office/drawing/2014/main" id="{A0E007DC-B3C7-4F7E-B2AB-66BF9B634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1253</xdr:row>
      <xdr:rowOff>0</xdr:rowOff>
    </xdr:from>
    <xdr:to>
      <xdr:col>6</xdr:col>
      <xdr:colOff>15240</xdr:colOff>
      <xdr:row>1253</xdr:row>
      <xdr:rowOff>15240</xdr:rowOff>
    </xdr:to>
    <xdr:pic>
      <xdr:nvPicPr>
        <xdr:cNvPr id="149" name="Image 148">
          <a:extLst>
            <a:ext uri="{FF2B5EF4-FFF2-40B4-BE49-F238E27FC236}">
              <a16:creationId xmlns:a16="http://schemas.microsoft.com/office/drawing/2014/main" id="{EE26341D-F8C8-4391-A8AB-653E99D1A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1253</xdr:row>
      <xdr:rowOff>0</xdr:rowOff>
    </xdr:from>
    <xdr:to>
      <xdr:col>6</xdr:col>
      <xdr:colOff>15240</xdr:colOff>
      <xdr:row>1253</xdr:row>
      <xdr:rowOff>15240</xdr:rowOff>
    </xdr:to>
    <xdr:pic>
      <xdr:nvPicPr>
        <xdr:cNvPr id="150" name="Image 149">
          <a:extLst>
            <a:ext uri="{FF2B5EF4-FFF2-40B4-BE49-F238E27FC236}">
              <a16:creationId xmlns:a16="http://schemas.microsoft.com/office/drawing/2014/main" id="{DCDB0EF4-9206-474A-84F1-7BF4AE9AE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1253</xdr:row>
      <xdr:rowOff>0</xdr:rowOff>
    </xdr:from>
    <xdr:to>
      <xdr:col>6</xdr:col>
      <xdr:colOff>15240</xdr:colOff>
      <xdr:row>1253</xdr:row>
      <xdr:rowOff>15240</xdr:rowOff>
    </xdr:to>
    <xdr:pic>
      <xdr:nvPicPr>
        <xdr:cNvPr id="151" name="Image 150">
          <a:extLst>
            <a:ext uri="{FF2B5EF4-FFF2-40B4-BE49-F238E27FC236}">
              <a16:creationId xmlns:a16="http://schemas.microsoft.com/office/drawing/2014/main" id="{43AD56D9-E30F-44A1-A3CA-BF5B257E2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1253</xdr:row>
      <xdr:rowOff>0</xdr:rowOff>
    </xdr:from>
    <xdr:to>
      <xdr:col>6</xdr:col>
      <xdr:colOff>15240</xdr:colOff>
      <xdr:row>1253</xdr:row>
      <xdr:rowOff>15240</xdr:rowOff>
    </xdr:to>
    <xdr:pic>
      <xdr:nvPicPr>
        <xdr:cNvPr id="152" name="Image 151">
          <a:extLst>
            <a:ext uri="{FF2B5EF4-FFF2-40B4-BE49-F238E27FC236}">
              <a16:creationId xmlns:a16="http://schemas.microsoft.com/office/drawing/2014/main" id="{482F7087-4601-43D0-95D7-3AED89FDB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1253</xdr:row>
      <xdr:rowOff>0</xdr:rowOff>
    </xdr:from>
    <xdr:to>
      <xdr:col>6</xdr:col>
      <xdr:colOff>15240</xdr:colOff>
      <xdr:row>1253</xdr:row>
      <xdr:rowOff>15240</xdr:rowOff>
    </xdr:to>
    <xdr:pic>
      <xdr:nvPicPr>
        <xdr:cNvPr id="153" name="Image 152">
          <a:extLst>
            <a:ext uri="{FF2B5EF4-FFF2-40B4-BE49-F238E27FC236}">
              <a16:creationId xmlns:a16="http://schemas.microsoft.com/office/drawing/2014/main" id="{8890EF96-35E8-4A3F-A46E-9FE6D20BF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1253</xdr:row>
      <xdr:rowOff>0</xdr:rowOff>
    </xdr:from>
    <xdr:to>
      <xdr:col>6</xdr:col>
      <xdr:colOff>15240</xdr:colOff>
      <xdr:row>1253</xdr:row>
      <xdr:rowOff>15240</xdr:rowOff>
    </xdr:to>
    <xdr:pic>
      <xdr:nvPicPr>
        <xdr:cNvPr id="154" name="Image 153">
          <a:extLst>
            <a:ext uri="{FF2B5EF4-FFF2-40B4-BE49-F238E27FC236}">
              <a16:creationId xmlns:a16="http://schemas.microsoft.com/office/drawing/2014/main" id="{5346038A-A249-4197-BA8D-DE0B23889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1253</xdr:row>
      <xdr:rowOff>0</xdr:rowOff>
    </xdr:from>
    <xdr:to>
      <xdr:col>6</xdr:col>
      <xdr:colOff>15240</xdr:colOff>
      <xdr:row>1253</xdr:row>
      <xdr:rowOff>15240</xdr:rowOff>
    </xdr:to>
    <xdr:pic>
      <xdr:nvPicPr>
        <xdr:cNvPr id="155" name="Image 154">
          <a:extLst>
            <a:ext uri="{FF2B5EF4-FFF2-40B4-BE49-F238E27FC236}">
              <a16:creationId xmlns:a16="http://schemas.microsoft.com/office/drawing/2014/main" id="{1F518D3E-6BB6-4F6A-BC7C-CF09C0607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1253</xdr:row>
      <xdr:rowOff>0</xdr:rowOff>
    </xdr:from>
    <xdr:to>
      <xdr:col>6</xdr:col>
      <xdr:colOff>15240</xdr:colOff>
      <xdr:row>1253</xdr:row>
      <xdr:rowOff>15240</xdr:rowOff>
    </xdr:to>
    <xdr:pic>
      <xdr:nvPicPr>
        <xdr:cNvPr id="156" name="Image 155">
          <a:extLst>
            <a:ext uri="{FF2B5EF4-FFF2-40B4-BE49-F238E27FC236}">
              <a16:creationId xmlns:a16="http://schemas.microsoft.com/office/drawing/2014/main" id="{F3B1A940-23BC-4665-899C-93E88548F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1253</xdr:row>
      <xdr:rowOff>0</xdr:rowOff>
    </xdr:from>
    <xdr:to>
      <xdr:col>6</xdr:col>
      <xdr:colOff>15240</xdr:colOff>
      <xdr:row>1253</xdr:row>
      <xdr:rowOff>15240</xdr:rowOff>
    </xdr:to>
    <xdr:pic>
      <xdr:nvPicPr>
        <xdr:cNvPr id="157" name="Image 156">
          <a:extLst>
            <a:ext uri="{FF2B5EF4-FFF2-40B4-BE49-F238E27FC236}">
              <a16:creationId xmlns:a16="http://schemas.microsoft.com/office/drawing/2014/main" id="{D6108BA7-FA00-4177-AD9F-A37AC1FA1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1253</xdr:row>
      <xdr:rowOff>0</xdr:rowOff>
    </xdr:from>
    <xdr:to>
      <xdr:col>6</xdr:col>
      <xdr:colOff>15240</xdr:colOff>
      <xdr:row>1253</xdr:row>
      <xdr:rowOff>15240</xdr:rowOff>
    </xdr:to>
    <xdr:pic>
      <xdr:nvPicPr>
        <xdr:cNvPr id="158" name="Image 157">
          <a:extLst>
            <a:ext uri="{FF2B5EF4-FFF2-40B4-BE49-F238E27FC236}">
              <a16:creationId xmlns:a16="http://schemas.microsoft.com/office/drawing/2014/main" id="{9D6B9770-8418-4787-A4AC-0C284F144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1253</xdr:row>
      <xdr:rowOff>0</xdr:rowOff>
    </xdr:from>
    <xdr:to>
      <xdr:col>6</xdr:col>
      <xdr:colOff>15240</xdr:colOff>
      <xdr:row>1253</xdr:row>
      <xdr:rowOff>15240</xdr:rowOff>
    </xdr:to>
    <xdr:pic>
      <xdr:nvPicPr>
        <xdr:cNvPr id="159" name="Image 158">
          <a:extLst>
            <a:ext uri="{FF2B5EF4-FFF2-40B4-BE49-F238E27FC236}">
              <a16:creationId xmlns:a16="http://schemas.microsoft.com/office/drawing/2014/main" id="{4FA93BBF-2831-4084-A2DE-4EE534136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1253</xdr:row>
      <xdr:rowOff>0</xdr:rowOff>
    </xdr:from>
    <xdr:to>
      <xdr:col>6</xdr:col>
      <xdr:colOff>15240</xdr:colOff>
      <xdr:row>1253</xdr:row>
      <xdr:rowOff>15240</xdr:rowOff>
    </xdr:to>
    <xdr:pic>
      <xdr:nvPicPr>
        <xdr:cNvPr id="160" name="Image 159">
          <a:extLst>
            <a:ext uri="{FF2B5EF4-FFF2-40B4-BE49-F238E27FC236}">
              <a16:creationId xmlns:a16="http://schemas.microsoft.com/office/drawing/2014/main" id="{5A2ABE82-A7BB-412B-B92D-8267124EF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1253</xdr:row>
      <xdr:rowOff>0</xdr:rowOff>
    </xdr:from>
    <xdr:to>
      <xdr:col>6</xdr:col>
      <xdr:colOff>15240</xdr:colOff>
      <xdr:row>1253</xdr:row>
      <xdr:rowOff>15240</xdr:rowOff>
    </xdr:to>
    <xdr:pic>
      <xdr:nvPicPr>
        <xdr:cNvPr id="161" name="Image 160">
          <a:extLst>
            <a:ext uri="{FF2B5EF4-FFF2-40B4-BE49-F238E27FC236}">
              <a16:creationId xmlns:a16="http://schemas.microsoft.com/office/drawing/2014/main" id="{6A6F2B14-C608-4964-90F4-B2109BC19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1253</xdr:row>
      <xdr:rowOff>0</xdr:rowOff>
    </xdr:from>
    <xdr:to>
      <xdr:col>6</xdr:col>
      <xdr:colOff>15240</xdr:colOff>
      <xdr:row>1253</xdr:row>
      <xdr:rowOff>15240</xdr:rowOff>
    </xdr:to>
    <xdr:pic>
      <xdr:nvPicPr>
        <xdr:cNvPr id="162" name="Image 161">
          <a:extLst>
            <a:ext uri="{FF2B5EF4-FFF2-40B4-BE49-F238E27FC236}">
              <a16:creationId xmlns:a16="http://schemas.microsoft.com/office/drawing/2014/main" id="{54A9A4B3-B539-4A35-8379-89BFCB09A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1253</xdr:row>
      <xdr:rowOff>0</xdr:rowOff>
    </xdr:from>
    <xdr:to>
      <xdr:col>6</xdr:col>
      <xdr:colOff>15240</xdr:colOff>
      <xdr:row>1253</xdr:row>
      <xdr:rowOff>15240</xdr:rowOff>
    </xdr:to>
    <xdr:pic>
      <xdr:nvPicPr>
        <xdr:cNvPr id="163" name="Image 162">
          <a:extLst>
            <a:ext uri="{FF2B5EF4-FFF2-40B4-BE49-F238E27FC236}">
              <a16:creationId xmlns:a16="http://schemas.microsoft.com/office/drawing/2014/main" id="{1ADA7420-4F54-42F9-AC82-20E1180C7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1253</xdr:row>
      <xdr:rowOff>0</xdr:rowOff>
    </xdr:from>
    <xdr:to>
      <xdr:col>6</xdr:col>
      <xdr:colOff>15240</xdr:colOff>
      <xdr:row>1253</xdr:row>
      <xdr:rowOff>15240</xdr:rowOff>
    </xdr:to>
    <xdr:pic>
      <xdr:nvPicPr>
        <xdr:cNvPr id="164" name="Image 163">
          <a:extLst>
            <a:ext uri="{FF2B5EF4-FFF2-40B4-BE49-F238E27FC236}">
              <a16:creationId xmlns:a16="http://schemas.microsoft.com/office/drawing/2014/main" id="{4E874C5E-2E47-4D86-805D-2795D0B6F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1255</xdr:row>
      <xdr:rowOff>0</xdr:rowOff>
    </xdr:from>
    <xdr:to>
      <xdr:col>6</xdr:col>
      <xdr:colOff>15240</xdr:colOff>
      <xdr:row>1255</xdr:row>
      <xdr:rowOff>15240</xdr:rowOff>
    </xdr:to>
    <xdr:pic>
      <xdr:nvPicPr>
        <xdr:cNvPr id="165" name="Image 164">
          <a:extLst>
            <a:ext uri="{FF2B5EF4-FFF2-40B4-BE49-F238E27FC236}">
              <a16:creationId xmlns:a16="http://schemas.microsoft.com/office/drawing/2014/main" id="{9D269794-926A-4273-9692-E312FB1AC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3842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1255</xdr:row>
      <xdr:rowOff>0</xdr:rowOff>
    </xdr:from>
    <xdr:to>
      <xdr:col>6</xdr:col>
      <xdr:colOff>15240</xdr:colOff>
      <xdr:row>1255</xdr:row>
      <xdr:rowOff>15240</xdr:rowOff>
    </xdr:to>
    <xdr:pic>
      <xdr:nvPicPr>
        <xdr:cNvPr id="166" name="Image 165">
          <a:extLst>
            <a:ext uri="{FF2B5EF4-FFF2-40B4-BE49-F238E27FC236}">
              <a16:creationId xmlns:a16="http://schemas.microsoft.com/office/drawing/2014/main" id="{CC4D97C3-9597-4CFC-B423-64CD88A84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3842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1255</xdr:row>
      <xdr:rowOff>0</xdr:rowOff>
    </xdr:from>
    <xdr:to>
      <xdr:col>6</xdr:col>
      <xdr:colOff>15240</xdr:colOff>
      <xdr:row>1255</xdr:row>
      <xdr:rowOff>15240</xdr:rowOff>
    </xdr:to>
    <xdr:pic>
      <xdr:nvPicPr>
        <xdr:cNvPr id="167" name="Image 166">
          <a:extLst>
            <a:ext uri="{FF2B5EF4-FFF2-40B4-BE49-F238E27FC236}">
              <a16:creationId xmlns:a16="http://schemas.microsoft.com/office/drawing/2014/main" id="{F6B7BF90-9E81-4B25-8EA2-83064F41C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3842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1255</xdr:row>
      <xdr:rowOff>0</xdr:rowOff>
    </xdr:from>
    <xdr:to>
      <xdr:col>6</xdr:col>
      <xdr:colOff>15240</xdr:colOff>
      <xdr:row>1255</xdr:row>
      <xdr:rowOff>15240</xdr:rowOff>
    </xdr:to>
    <xdr:pic>
      <xdr:nvPicPr>
        <xdr:cNvPr id="168" name="Image 167">
          <a:extLst>
            <a:ext uri="{FF2B5EF4-FFF2-40B4-BE49-F238E27FC236}">
              <a16:creationId xmlns:a16="http://schemas.microsoft.com/office/drawing/2014/main" id="{5E0DAC99-0E7D-4B39-AD4E-2F118F989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3842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1255</xdr:row>
      <xdr:rowOff>0</xdr:rowOff>
    </xdr:from>
    <xdr:to>
      <xdr:col>6</xdr:col>
      <xdr:colOff>15240</xdr:colOff>
      <xdr:row>1255</xdr:row>
      <xdr:rowOff>15240</xdr:rowOff>
    </xdr:to>
    <xdr:pic>
      <xdr:nvPicPr>
        <xdr:cNvPr id="169" name="Image 168">
          <a:extLst>
            <a:ext uri="{FF2B5EF4-FFF2-40B4-BE49-F238E27FC236}">
              <a16:creationId xmlns:a16="http://schemas.microsoft.com/office/drawing/2014/main" id="{2485988B-6CB3-4D8E-8A39-07BD03891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3842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1255</xdr:row>
      <xdr:rowOff>0</xdr:rowOff>
    </xdr:from>
    <xdr:to>
      <xdr:col>6</xdr:col>
      <xdr:colOff>15240</xdr:colOff>
      <xdr:row>1255</xdr:row>
      <xdr:rowOff>15240</xdr:rowOff>
    </xdr:to>
    <xdr:pic>
      <xdr:nvPicPr>
        <xdr:cNvPr id="170" name="Image 169">
          <a:extLst>
            <a:ext uri="{FF2B5EF4-FFF2-40B4-BE49-F238E27FC236}">
              <a16:creationId xmlns:a16="http://schemas.microsoft.com/office/drawing/2014/main" id="{FB082948-6803-4267-AEAA-B50B72E65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3842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1255</xdr:row>
      <xdr:rowOff>0</xdr:rowOff>
    </xdr:from>
    <xdr:to>
      <xdr:col>6</xdr:col>
      <xdr:colOff>15240</xdr:colOff>
      <xdr:row>1255</xdr:row>
      <xdr:rowOff>15240</xdr:rowOff>
    </xdr:to>
    <xdr:pic>
      <xdr:nvPicPr>
        <xdr:cNvPr id="171" name="Image 170">
          <a:extLst>
            <a:ext uri="{FF2B5EF4-FFF2-40B4-BE49-F238E27FC236}">
              <a16:creationId xmlns:a16="http://schemas.microsoft.com/office/drawing/2014/main" id="{DF26FBCC-D104-43A3-8D91-E20701EB8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3842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1255</xdr:row>
      <xdr:rowOff>0</xdr:rowOff>
    </xdr:from>
    <xdr:to>
      <xdr:col>6</xdr:col>
      <xdr:colOff>15240</xdr:colOff>
      <xdr:row>1255</xdr:row>
      <xdr:rowOff>15240</xdr:rowOff>
    </xdr:to>
    <xdr:pic>
      <xdr:nvPicPr>
        <xdr:cNvPr id="172" name="Image 171">
          <a:extLst>
            <a:ext uri="{FF2B5EF4-FFF2-40B4-BE49-F238E27FC236}">
              <a16:creationId xmlns:a16="http://schemas.microsoft.com/office/drawing/2014/main" id="{F1AC1FB5-1E31-4A22-9DD0-7E42BB044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3842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1257</xdr:row>
      <xdr:rowOff>0</xdr:rowOff>
    </xdr:from>
    <xdr:to>
      <xdr:col>6</xdr:col>
      <xdr:colOff>15240</xdr:colOff>
      <xdr:row>1257</xdr:row>
      <xdr:rowOff>15240</xdr:rowOff>
    </xdr:to>
    <xdr:pic>
      <xdr:nvPicPr>
        <xdr:cNvPr id="173" name="Image 172">
          <a:extLst>
            <a:ext uri="{FF2B5EF4-FFF2-40B4-BE49-F238E27FC236}">
              <a16:creationId xmlns:a16="http://schemas.microsoft.com/office/drawing/2014/main" id="{F0003589-CCA4-421D-AD03-10F6D304D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7271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1257</xdr:row>
      <xdr:rowOff>0</xdr:rowOff>
    </xdr:from>
    <xdr:to>
      <xdr:col>6</xdr:col>
      <xdr:colOff>15240</xdr:colOff>
      <xdr:row>1257</xdr:row>
      <xdr:rowOff>15240</xdr:rowOff>
    </xdr:to>
    <xdr:pic>
      <xdr:nvPicPr>
        <xdr:cNvPr id="174" name="Image 173">
          <a:extLst>
            <a:ext uri="{FF2B5EF4-FFF2-40B4-BE49-F238E27FC236}">
              <a16:creationId xmlns:a16="http://schemas.microsoft.com/office/drawing/2014/main" id="{91C215E6-D31E-4495-B951-522455665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7271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1257</xdr:row>
      <xdr:rowOff>0</xdr:rowOff>
    </xdr:from>
    <xdr:to>
      <xdr:col>6</xdr:col>
      <xdr:colOff>15240</xdr:colOff>
      <xdr:row>1257</xdr:row>
      <xdr:rowOff>15240</xdr:rowOff>
    </xdr:to>
    <xdr:pic>
      <xdr:nvPicPr>
        <xdr:cNvPr id="175" name="Image 174">
          <a:extLst>
            <a:ext uri="{FF2B5EF4-FFF2-40B4-BE49-F238E27FC236}">
              <a16:creationId xmlns:a16="http://schemas.microsoft.com/office/drawing/2014/main" id="{8CADAF9D-04AB-4781-B42B-8AD8C5AFD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7271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1257</xdr:row>
      <xdr:rowOff>0</xdr:rowOff>
    </xdr:from>
    <xdr:to>
      <xdr:col>6</xdr:col>
      <xdr:colOff>15240</xdr:colOff>
      <xdr:row>1257</xdr:row>
      <xdr:rowOff>15240</xdr:rowOff>
    </xdr:to>
    <xdr:pic>
      <xdr:nvPicPr>
        <xdr:cNvPr id="176" name="Image 175">
          <a:extLst>
            <a:ext uri="{FF2B5EF4-FFF2-40B4-BE49-F238E27FC236}">
              <a16:creationId xmlns:a16="http://schemas.microsoft.com/office/drawing/2014/main" id="{1DE01728-D26A-46FD-B76A-C63617C27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7271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1257</xdr:row>
      <xdr:rowOff>0</xdr:rowOff>
    </xdr:from>
    <xdr:to>
      <xdr:col>6</xdr:col>
      <xdr:colOff>15240</xdr:colOff>
      <xdr:row>1257</xdr:row>
      <xdr:rowOff>15240</xdr:rowOff>
    </xdr:to>
    <xdr:pic>
      <xdr:nvPicPr>
        <xdr:cNvPr id="177" name="Image 176">
          <a:extLst>
            <a:ext uri="{FF2B5EF4-FFF2-40B4-BE49-F238E27FC236}">
              <a16:creationId xmlns:a16="http://schemas.microsoft.com/office/drawing/2014/main" id="{F02610B5-CE7D-471C-B9C5-209A8807A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7271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1257</xdr:row>
      <xdr:rowOff>0</xdr:rowOff>
    </xdr:from>
    <xdr:to>
      <xdr:col>6</xdr:col>
      <xdr:colOff>15240</xdr:colOff>
      <xdr:row>1257</xdr:row>
      <xdr:rowOff>15240</xdr:rowOff>
    </xdr:to>
    <xdr:pic>
      <xdr:nvPicPr>
        <xdr:cNvPr id="178" name="Image 177">
          <a:extLst>
            <a:ext uri="{FF2B5EF4-FFF2-40B4-BE49-F238E27FC236}">
              <a16:creationId xmlns:a16="http://schemas.microsoft.com/office/drawing/2014/main" id="{E6A94D27-D5AF-489F-B37F-54A1589D7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7271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1257</xdr:row>
      <xdr:rowOff>0</xdr:rowOff>
    </xdr:from>
    <xdr:to>
      <xdr:col>6</xdr:col>
      <xdr:colOff>15240</xdr:colOff>
      <xdr:row>1257</xdr:row>
      <xdr:rowOff>15240</xdr:rowOff>
    </xdr:to>
    <xdr:pic>
      <xdr:nvPicPr>
        <xdr:cNvPr id="179" name="Image 178">
          <a:extLst>
            <a:ext uri="{FF2B5EF4-FFF2-40B4-BE49-F238E27FC236}">
              <a16:creationId xmlns:a16="http://schemas.microsoft.com/office/drawing/2014/main" id="{A75A4D09-AB12-41C4-AE84-D2AE481BC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7271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1257</xdr:row>
      <xdr:rowOff>0</xdr:rowOff>
    </xdr:from>
    <xdr:to>
      <xdr:col>6</xdr:col>
      <xdr:colOff>15240</xdr:colOff>
      <xdr:row>1257</xdr:row>
      <xdr:rowOff>15240</xdr:rowOff>
    </xdr:to>
    <xdr:pic>
      <xdr:nvPicPr>
        <xdr:cNvPr id="180" name="Image 179">
          <a:extLst>
            <a:ext uri="{FF2B5EF4-FFF2-40B4-BE49-F238E27FC236}">
              <a16:creationId xmlns:a16="http://schemas.microsoft.com/office/drawing/2014/main" id="{6ADBB520-0C5E-47FA-A783-63E622B6F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7271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1257</xdr:row>
      <xdr:rowOff>0</xdr:rowOff>
    </xdr:from>
    <xdr:to>
      <xdr:col>6</xdr:col>
      <xdr:colOff>15240</xdr:colOff>
      <xdr:row>1257</xdr:row>
      <xdr:rowOff>15240</xdr:rowOff>
    </xdr:to>
    <xdr:pic>
      <xdr:nvPicPr>
        <xdr:cNvPr id="181" name="Image 180">
          <a:extLst>
            <a:ext uri="{FF2B5EF4-FFF2-40B4-BE49-F238E27FC236}">
              <a16:creationId xmlns:a16="http://schemas.microsoft.com/office/drawing/2014/main" id="{CA0608A6-B4E4-4264-8AAB-8517FEE44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67271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1253</xdr:row>
      <xdr:rowOff>0</xdr:rowOff>
    </xdr:from>
    <xdr:to>
      <xdr:col>5</xdr:col>
      <xdr:colOff>15240</xdr:colOff>
      <xdr:row>1253</xdr:row>
      <xdr:rowOff>15240</xdr:rowOff>
    </xdr:to>
    <xdr:pic>
      <xdr:nvPicPr>
        <xdr:cNvPr id="183" name="Image 182">
          <a:extLst>
            <a:ext uri="{FF2B5EF4-FFF2-40B4-BE49-F238E27FC236}">
              <a16:creationId xmlns:a16="http://schemas.microsoft.com/office/drawing/2014/main" id="{3CAA3D9B-970C-4F3B-B9D7-BEC033133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1253</xdr:row>
      <xdr:rowOff>0</xdr:rowOff>
    </xdr:from>
    <xdr:to>
      <xdr:col>5</xdr:col>
      <xdr:colOff>15240</xdr:colOff>
      <xdr:row>1253</xdr:row>
      <xdr:rowOff>15240</xdr:rowOff>
    </xdr:to>
    <xdr:pic>
      <xdr:nvPicPr>
        <xdr:cNvPr id="185" name="Image 184">
          <a:extLst>
            <a:ext uri="{FF2B5EF4-FFF2-40B4-BE49-F238E27FC236}">
              <a16:creationId xmlns:a16="http://schemas.microsoft.com/office/drawing/2014/main" id="{66697E3D-1A75-48BB-9C32-6878AFB0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1253</xdr:row>
      <xdr:rowOff>0</xdr:rowOff>
    </xdr:from>
    <xdr:to>
      <xdr:col>5</xdr:col>
      <xdr:colOff>15240</xdr:colOff>
      <xdr:row>1253</xdr:row>
      <xdr:rowOff>15240</xdr:rowOff>
    </xdr:to>
    <xdr:pic>
      <xdr:nvPicPr>
        <xdr:cNvPr id="187" name="Image 186">
          <a:extLst>
            <a:ext uri="{FF2B5EF4-FFF2-40B4-BE49-F238E27FC236}">
              <a16:creationId xmlns:a16="http://schemas.microsoft.com/office/drawing/2014/main" id="{5A360581-2CEC-48DE-82BC-E29ACD2AC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1253</xdr:row>
      <xdr:rowOff>0</xdr:rowOff>
    </xdr:from>
    <xdr:to>
      <xdr:col>5</xdr:col>
      <xdr:colOff>15240</xdr:colOff>
      <xdr:row>1253</xdr:row>
      <xdr:rowOff>15240</xdr:rowOff>
    </xdr:to>
    <xdr:pic>
      <xdr:nvPicPr>
        <xdr:cNvPr id="189" name="Image 188">
          <a:extLst>
            <a:ext uri="{FF2B5EF4-FFF2-40B4-BE49-F238E27FC236}">
              <a16:creationId xmlns:a16="http://schemas.microsoft.com/office/drawing/2014/main" id="{EC7BAF7F-A5FA-450D-9B4A-C202888E4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1253</xdr:row>
      <xdr:rowOff>0</xdr:rowOff>
    </xdr:from>
    <xdr:to>
      <xdr:col>5</xdr:col>
      <xdr:colOff>15240</xdr:colOff>
      <xdr:row>1253</xdr:row>
      <xdr:rowOff>15240</xdr:rowOff>
    </xdr:to>
    <xdr:pic>
      <xdr:nvPicPr>
        <xdr:cNvPr id="191" name="Image 190">
          <a:extLst>
            <a:ext uri="{FF2B5EF4-FFF2-40B4-BE49-F238E27FC236}">
              <a16:creationId xmlns:a16="http://schemas.microsoft.com/office/drawing/2014/main" id="{89BBF929-B354-4116-A50B-8B40B4A23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6041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1204</xdr:row>
      <xdr:rowOff>0</xdr:rowOff>
    </xdr:from>
    <xdr:to>
      <xdr:col>5</xdr:col>
      <xdr:colOff>15240</xdr:colOff>
      <xdr:row>1204</xdr:row>
      <xdr:rowOff>15240</xdr:rowOff>
    </xdr:to>
    <xdr:pic>
      <xdr:nvPicPr>
        <xdr:cNvPr id="193" name="Image 192">
          <a:extLst>
            <a:ext uri="{FF2B5EF4-FFF2-40B4-BE49-F238E27FC236}">
              <a16:creationId xmlns:a16="http://schemas.microsoft.com/office/drawing/2014/main" id="{F19EDE00-EC44-41AB-BE3F-5C7C84198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76403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1223</xdr:row>
      <xdr:rowOff>0</xdr:rowOff>
    </xdr:from>
    <xdr:to>
      <xdr:col>5</xdr:col>
      <xdr:colOff>15240</xdr:colOff>
      <xdr:row>1223</xdr:row>
      <xdr:rowOff>15240</xdr:rowOff>
    </xdr:to>
    <xdr:pic>
      <xdr:nvPicPr>
        <xdr:cNvPr id="195" name="Image 194">
          <a:extLst>
            <a:ext uri="{FF2B5EF4-FFF2-40B4-BE49-F238E27FC236}">
              <a16:creationId xmlns:a16="http://schemas.microsoft.com/office/drawing/2014/main" id="{6FDACC9A-FA16-4A67-BECE-96FC65F1B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0897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1257</xdr:row>
      <xdr:rowOff>0</xdr:rowOff>
    </xdr:from>
    <xdr:to>
      <xdr:col>5</xdr:col>
      <xdr:colOff>15240</xdr:colOff>
      <xdr:row>1257</xdr:row>
      <xdr:rowOff>15240</xdr:rowOff>
    </xdr:to>
    <xdr:pic>
      <xdr:nvPicPr>
        <xdr:cNvPr id="197" name="Image 196">
          <a:extLst>
            <a:ext uri="{FF2B5EF4-FFF2-40B4-BE49-F238E27FC236}">
              <a16:creationId xmlns:a16="http://schemas.microsoft.com/office/drawing/2014/main" id="{6DEF69B5-1863-4402-9E3E-D57D47181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67271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1206</xdr:row>
      <xdr:rowOff>0</xdr:rowOff>
    </xdr:from>
    <xdr:to>
      <xdr:col>5</xdr:col>
      <xdr:colOff>15240</xdr:colOff>
      <xdr:row>1206</xdr:row>
      <xdr:rowOff>15240</xdr:rowOff>
    </xdr:to>
    <xdr:pic>
      <xdr:nvPicPr>
        <xdr:cNvPr id="199" name="Image 198">
          <a:extLst>
            <a:ext uri="{FF2B5EF4-FFF2-40B4-BE49-F238E27FC236}">
              <a16:creationId xmlns:a16="http://schemas.microsoft.com/office/drawing/2014/main" id="{AF76EA00-2588-4F22-9732-88B4FDD1B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79832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1206</xdr:row>
      <xdr:rowOff>0</xdr:rowOff>
    </xdr:from>
    <xdr:to>
      <xdr:col>5</xdr:col>
      <xdr:colOff>15240</xdr:colOff>
      <xdr:row>1206</xdr:row>
      <xdr:rowOff>15240</xdr:rowOff>
    </xdr:to>
    <xdr:pic>
      <xdr:nvPicPr>
        <xdr:cNvPr id="201" name="Image 200">
          <a:extLst>
            <a:ext uri="{FF2B5EF4-FFF2-40B4-BE49-F238E27FC236}">
              <a16:creationId xmlns:a16="http://schemas.microsoft.com/office/drawing/2014/main" id="{37D63F8E-F3EB-4B60-B819-8820CE4F3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79832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1206</xdr:row>
      <xdr:rowOff>0</xdr:rowOff>
    </xdr:from>
    <xdr:to>
      <xdr:col>5</xdr:col>
      <xdr:colOff>15240</xdr:colOff>
      <xdr:row>1206</xdr:row>
      <xdr:rowOff>15240</xdr:rowOff>
    </xdr:to>
    <xdr:pic>
      <xdr:nvPicPr>
        <xdr:cNvPr id="203" name="Image 202">
          <a:extLst>
            <a:ext uri="{FF2B5EF4-FFF2-40B4-BE49-F238E27FC236}">
              <a16:creationId xmlns:a16="http://schemas.microsoft.com/office/drawing/2014/main" id="{84AFD649-571C-4E7F-8D8C-2B061E11F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79832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1206</xdr:row>
      <xdr:rowOff>0</xdr:rowOff>
    </xdr:from>
    <xdr:to>
      <xdr:col>5</xdr:col>
      <xdr:colOff>15240</xdr:colOff>
      <xdr:row>1206</xdr:row>
      <xdr:rowOff>15240</xdr:rowOff>
    </xdr:to>
    <xdr:pic>
      <xdr:nvPicPr>
        <xdr:cNvPr id="205" name="Image 204">
          <a:extLst>
            <a:ext uri="{FF2B5EF4-FFF2-40B4-BE49-F238E27FC236}">
              <a16:creationId xmlns:a16="http://schemas.microsoft.com/office/drawing/2014/main" id="{E139BBAE-574A-4639-A8B9-7A32FAE2E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79832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1206</xdr:row>
      <xdr:rowOff>0</xdr:rowOff>
    </xdr:from>
    <xdr:to>
      <xdr:col>5</xdr:col>
      <xdr:colOff>15240</xdr:colOff>
      <xdr:row>1206</xdr:row>
      <xdr:rowOff>15240</xdr:rowOff>
    </xdr:to>
    <xdr:pic>
      <xdr:nvPicPr>
        <xdr:cNvPr id="207" name="Image 206">
          <a:extLst>
            <a:ext uri="{FF2B5EF4-FFF2-40B4-BE49-F238E27FC236}">
              <a16:creationId xmlns:a16="http://schemas.microsoft.com/office/drawing/2014/main" id="{1274D679-3B3D-47D8-8C5D-9F80A2C1D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79832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1206</xdr:row>
      <xdr:rowOff>0</xdr:rowOff>
    </xdr:from>
    <xdr:to>
      <xdr:col>5</xdr:col>
      <xdr:colOff>15240</xdr:colOff>
      <xdr:row>1206</xdr:row>
      <xdr:rowOff>15240</xdr:rowOff>
    </xdr:to>
    <xdr:pic>
      <xdr:nvPicPr>
        <xdr:cNvPr id="209" name="Image 208">
          <a:extLst>
            <a:ext uri="{FF2B5EF4-FFF2-40B4-BE49-F238E27FC236}">
              <a16:creationId xmlns:a16="http://schemas.microsoft.com/office/drawing/2014/main" id="{1D149DE9-F01C-4E2F-BDC0-14C9E97C9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79832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1204</xdr:row>
      <xdr:rowOff>0</xdr:rowOff>
    </xdr:from>
    <xdr:to>
      <xdr:col>5</xdr:col>
      <xdr:colOff>15240</xdr:colOff>
      <xdr:row>1204</xdr:row>
      <xdr:rowOff>15240</xdr:rowOff>
    </xdr:to>
    <xdr:pic>
      <xdr:nvPicPr>
        <xdr:cNvPr id="211" name="Image 210">
          <a:extLst>
            <a:ext uri="{FF2B5EF4-FFF2-40B4-BE49-F238E27FC236}">
              <a16:creationId xmlns:a16="http://schemas.microsoft.com/office/drawing/2014/main" id="{4B377DEB-DDA3-4E50-B1AA-081607E2C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76403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1204</xdr:row>
      <xdr:rowOff>0</xdr:rowOff>
    </xdr:from>
    <xdr:to>
      <xdr:col>5</xdr:col>
      <xdr:colOff>15240</xdr:colOff>
      <xdr:row>1204</xdr:row>
      <xdr:rowOff>15240</xdr:rowOff>
    </xdr:to>
    <xdr:pic>
      <xdr:nvPicPr>
        <xdr:cNvPr id="213" name="Image 212">
          <a:extLst>
            <a:ext uri="{FF2B5EF4-FFF2-40B4-BE49-F238E27FC236}">
              <a16:creationId xmlns:a16="http://schemas.microsoft.com/office/drawing/2014/main" id="{3378C816-E316-431E-BE53-04706231D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76403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1206</xdr:row>
      <xdr:rowOff>0</xdr:rowOff>
    </xdr:from>
    <xdr:to>
      <xdr:col>5</xdr:col>
      <xdr:colOff>15240</xdr:colOff>
      <xdr:row>1206</xdr:row>
      <xdr:rowOff>15240</xdr:rowOff>
    </xdr:to>
    <xdr:pic>
      <xdr:nvPicPr>
        <xdr:cNvPr id="215" name="Image 214">
          <a:extLst>
            <a:ext uri="{FF2B5EF4-FFF2-40B4-BE49-F238E27FC236}">
              <a16:creationId xmlns:a16="http://schemas.microsoft.com/office/drawing/2014/main" id="{9FA0A2CA-E2D6-4437-93DA-A4DD1BBF5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79832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1195</xdr:row>
      <xdr:rowOff>0</xdr:rowOff>
    </xdr:from>
    <xdr:to>
      <xdr:col>5</xdr:col>
      <xdr:colOff>15240</xdr:colOff>
      <xdr:row>1195</xdr:row>
      <xdr:rowOff>15240</xdr:rowOff>
    </xdr:to>
    <xdr:pic>
      <xdr:nvPicPr>
        <xdr:cNvPr id="217" name="Image 216">
          <a:extLst>
            <a:ext uri="{FF2B5EF4-FFF2-40B4-BE49-F238E27FC236}">
              <a16:creationId xmlns:a16="http://schemas.microsoft.com/office/drawing/2014/main" id="{122B5576-38C0-4DB4-BC74-00B7FE44C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5925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1202</xdr:row>
      <xdr:rowOff>0</xdr:rowOff>
    </xdr:from>
    <xdr:to>
      <xdr:col>5</xdr:col>
      <xdr:colOff>15240</xdr:colOff>
      <xdr:row>1202</xdr:row>
      <xdr:rowOff>15240</xdr:rowOff>
    </xdr:to>
    <xdr:pic>
      <xdr:nvPicPr>
        <xdr:cNvPr id="219" name="Image 218">
          <a:extLst>
            <a:ext uri="{FF2B5EF4-FFF2-40B4-BE49-F238E27FC236}">
              <a16:creationId xmlns:a16="http://schemas.microsoft.com/office/drawing/2014/main" id="{FBC3A795-C0D5-420A-8AA7-96E828537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72974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1219</xdr:row>
      <xdr:rowOff>0</xdr:rowOff>
    </xdr:from>
    <xdr:to>
      <xdr:col>5</xdr:col>
      <xdr:colOff>15240</xdr:colOff>
      <xdr:row>1219</xdr:row>
      <xdr:rowOff>15240</xdr:rowOff>
    </xdr:to>
    <xdr:pic>
      <xdr:nvPicPr>
        <xdr:cNvPr id="221" name="Image 220">
          <a:extLst>
            <a:ext uri="{FF2B5EF4-FFF2-40B4-BE49-F238E27FC236}">
              <a16:creationId xmlns:a16="http://schemas.microsoft.com/office/drawing/2014/main" id="{9D6C957B-E19A-4C55-9880-421008554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0212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1208</xdr:row>
      <xdr:rowOff>0</xdr:rowOff>
    </xdr:from>
    <xdr:to>
      <xdr:col>5</xdr:col>
      <xdr:colOff>15240</xdr:colOff>
      <xdr:row>1208</xdr:row>
      <xdr:rowOff>15240</xdr:rowOff>
    </xdr:to>
    <xdr:pic>
      <xdr:nvPicPr>
        <xdr:cNvPr id="223" name="Image 222">
          <a:extLst>
            <a:ext uri="{FF2B5EF4-FFF2-40B4-BE49-F238E27FC236}">
              <a16:creationId xmlns:a16="http://schemas.microsoft.com/office/drawing/2014/main" id="{B4AC53BD-A766-49E4-8FFD-028095277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83261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1199</xdr:row>
      <xdr:rowOff>0</xdr:rowOff>
    </xdr:from>
    <xdr:to>
      <xdr:col>5</xdr:col>
      <xdr:colOff>15240</xdr:colOff>
      <xdr:row>1199</xdr:row>
      <xdr:rowOff>15240</xdr:rowOff>
    </xdr:to>
    <xdr:pic>
      <xdr:nvPicPr>
        <xdr:cNvPr id="225" name="Image 224">
          <a:extLst>
            <a:ext uri="{FF2B5EF4-FFF2-40B4-BE49-F238E27FC236}">
              <a16:creationId xmlns:a16="http://schemas.microsoft.com/office/drawing/2014/main" id="{47C89386-A43B-412D-AD33-E10C9E393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66116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1205</xdr:row>
      <xdr:rowOff>0</xdr:rowOff>
    </xdr:from>
    <xdr:to>
      <xdr:col>5</xdr:col>
      <xdr:colOff>15240</xdr:colOff>
      <xdr:row>1205</xdr:row>
      <xdr:rowOff>15240</xdr:rowOff>
    </xdr:to>
    <xdr:pic>
      <xdr:nvPicPr>
        <xdr:cNvPr id="227" name="Image 226">
          <a:extLst>
            <a:ext uri="{FF2B5EF4-FFF2-40B4-BE49-F238E27FC236}">
              <a16:creationId xmlns:a16="http://schemas.microsoft.com/office/drawing/2014/main" id="{C14DF215-468C-440E-845B-6CDB2B6BB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78117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1181</xdr:row>
      <xdr:rowOff>0</xdr:rowOff>
    </xdr:from>
    <xdr:to>
      <xdr:col>5</xdr:col>
      <xdr:colOff>15240</xdr:colOff>
      <xdr:row>1181</xdr:row>
      <xdr:rowOff>15240</xdr:rowOff>
    </xdr:to>
    <xdr:pic>
      <xdr:nvPicPr>
        <xdr:cNvPr id="229" name="Image 228">
          <a:extLst>
            <a:ext uri="{FF2B5EF4-FFF2-40B4-BE49-F238E27FC236}">
              <a16:creationId xmlns:a16="http://schemas.microsoft.com/office/drawing/2014/main" id="{2EC3EB33-B1B7-4C7F-A83A-6B2A8CAE4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35255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1206</xdr:row>
      <xdr:rowOff>0</xdr:rowOff>
    </xdr:from>
    <xdr:to>
      <xdr:col>5</xdr:col>
      <xdr:colOff>15240</xdr:colOff>
      <xdr:row>1206</xdr:row>
      <xdr:rowOff>15240</xdr:rowOff>
    </xdr:to>
    <xdr:pic>
      <xdr:nvPicPr>
        <xdr:cNvPr id="231" name="Image 230">
          <a:extLst>
            <a:ext uri="{FF2B5EF4-FFF2-40B4-BE49-F238E27FC236}">
              <a16:creationId xmlns:a16="http://schemas.microsoft.com/office/drawing/2014/main" id="{63042007-053D-4171-BB15-89726142B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79832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1241</xdr:row>
      <xdr:rowOff>0</xdr:rowOff>
    </xdr:from>
    <xdr:to>
      <xdr:col>5</xdr:col>
      <xdr:colOff>15240</xdr:colOff>
      <xdr:row>1241</xdr:row>
      <xdr:rowOff>15240</xdr:rowOff>
    </xdr:to>
    <xdr:pic>
      <xdr:nvPicPr>
        <xdr:cNvPr id="234" name="Image 233">
          <a:extLst>
            <a:ext uri="{FF2B5EF4-FFF2-40B4-BE49-F238E27FC236}">
              <a16:creationId xmlns:a16="http://schemas.microsoft.com/office/drawing/2014/main" id="{A70CD03A-0CC4-45AF-A890-F0F0377D4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39839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1241</xdr:row>
      <xdr:rowOff>0</xdr:rowOff>
    </xdr:from>
    <xdr:to>
      <xdr:col>5</xdr:col>
      <xdr:colOff>15240</xdr:colOff>
      <xdr:row>1241</xdr:row>
      <xdr:rowOff>15240</xdr:rowOff>
    </xdr:to>
    <xdr:pic>
      <xdr:nvPicPr>
        <xdr:cNvPr id="236" name="Image 235">
          <a:extLst>
            <a:ext uri="{FF2B5EF4-FFF2-40B4-BE49-F238E27FC236}">
              <a16:creationId xmlns:a16="http://schemas.microsoft.com/office/drawing/2014/main" id="{8D3EB032-04FD-45DA-9E23-7B41002FD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39839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1241</xdr:row>
      <xdr:rowOff>0</xdr:rowOff>
    </xdr:from>
    <xdr:to>
      <xdr:col>5</xdr:col>
      <xdr:colOff>15240</xdr:colOff>
      <xdr:row>1241</xdr:row>
      <xdr:rowOff>15240</xdr:rowOff>
    </xdr:to>
    <xdr:pic>
      <xdr:nvPicPr>
        <xdr:cNvPr id="238" name="Image 237">
          <a:extLst>
            <a:ext uri="{FF2B5EF4-FFF2-40B4-BE49-F238E27FC236}">
              <a16:creationId xmlns:a16="http://schemas.microsoft.com/office/drawing/2014/main" id="{3B6871DE-074F-4A02-9617-6C5C70521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39839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1241</xdr:row>
      <xdr:rowOff>0</xdr:rowOff>
    </xdr:from>
    <xdr:to>
      <xdr:col>5</xdr:col>
      <xdr:colOff>15240</xdr:colOff>
      <xdr:row>1241</xdr:row>
      <xdr:rowOff>15240</xdr:rowOff>
    </xdr:to>
    <xdr:pic>
      <xdr:nvPicPr>
        <xdr:cNvPr id="240" name="Image 239">
          <a:extLst>
            <a:ext uri="{FF2B5EF4-FFF2-40B4-BE49-F238E27FC236}">
              <a16:creationId xmlns:a16="http://schemas.microsoft.com/office/drawing/2014/main" id="{8DDA2A15-89DA-492C-A289-FB468BEA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39839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1241</xdr:row>
      <xdr:rowOff>0</xdr:rowOff>
    </xdr:from>
    <xdr:to>
      <xdr:col>5</xdr:col>
      <xdr:colOff>15240</xdr:colOff>
      <xdr:row>1241</xdr:row>
      <xdr:rowOff>15240</xdr:rowOff>
    </xdr:to>
    <xdr:pic>
      <xdr:nvPicPr>
        <xdr:cNvPr id="242" name="Image 241">
          <a:extLst>
            <a:ext uri="{FF2B5EF4-FFF2-40B4-BE49-F238E27FC236}">
              <a16:creationId xmlns:a16="http://schemas.microsoft.com/office/drawing/2014/main" id="{41133F1E-07C1-4409-A079-68255968A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39839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1241</xdr:row>
      <xdr:rowOff>0</xdr:rowOff>
    </xdr:from>
    <xdr:to>
      <xdr:col>5</xdr:col>
      <xdr:colOff>15240</xdr:colOff>
      <xdr:row>1241</xdr:row>
      <xdr:rowOff>15240</xdr:rowOff>
    </xdr:to>
    <xdr:pic>
      <xdr:nvPicPr>
        <xdr:cNvPr id="244" name="Image 243">
          <a:extLst>
            <a:ext uri="{FF2B5EF4-FFF2-40B4-BE49-F238E27FC236}">
              <a16:creationId xmlns:a16="http://schemas.microsoft.com/office/drawing/2014/main" id="{090F5389-35E5-4C22-B0FF-288E45F6C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39839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1241</xdr:row>
      <xdr:rowOff>0</xdr:rowOff>
    </xdr:from>
    <xdr:to>
      <xdr:col>5</xdr:col>
      <xdr:colOff>15240</xdr:colOff>
      <xdr:row>1241</xdr:row>
      <xdr:rowOff>15240</xdr:rowOff>
    </xdr:to>
    <xdr:pic>
      <xdr:nvPicPr>
        <xdr:cNvPr id="246" name="Image 245">
          <a:extLst>
            <a:ext uri="{FF2B5EF4-FFF2-40B4-BE49-F238E27FC236}">
              <a16:creationId xmlns:a16="http://schemas.microsoft.com/office/drawing/2014/main" id="{5C41C0C9-E6E5-401D-988C-7BF072555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39839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1241</xdr:row>
      <xdr:rowOff>0</xdr:rowOff>
    </xdr:from>
    <xdr:to>
      <xdr:col>5</xdr:col>
      <xdr:colOff>15240</xdr:colOff>
      <xdr:row>1241</xdr:row>
      <xdr:rowOff>15240</xdr:rowOff>
    </xdr:to>
    <xdr:pic>
      <xdr:nvPicPr>
        <xdr:cNvPr id="248" name="Image 247">
          <a:extLst>
            <a:ext uri="{FF2B5EF4-FFF2-40B4-BE49-F238E27FC236}">
              <a16:creationId xmlns:a16="http://schemas.microsoft.com/office/drawing/2014/main" id="{92817CCA-AEE3-427A-921B-8928895E2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39839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1241</xdr:row>
      <xdr:rowOff>0</xdr:rowOff>
    </xdr:from>
    <xdr:to>
      <xdr:col>5</xdr:col>
      <xdr:colOff>15240</xdr:colOff>
      <xdr:row>1241</xdr:row>
      <xdr:rowOff>15240</xdr:rowOff>
    </xdr:to>
    <xdr:pic>
      <xdr:nvPicPr>
        <xdr:cNvPr id="250" name="Image 249">
          <a:extLst>
            <a:ext uri="{FF2B5EF4-FFF2-40B4-BE49-F238E27FC236}">
              <a16:creationId xmlns:a16="http://schemas.microsoft.com/office/drawing/2014/main" id="{D3B20315-3566-42E6-BDEC-E36C61793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39839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1241</xdr:row>
      <xdr:rowOff>0</xdr:rowOff>
    </xdr:from>
    <xdr:to>
      <xdr:col>5</xdr:col>
      <xdr:colOff>15240</xdr:colOff>
      <xdr:row>1241</xdr:row>
      <xdr:rowOff>15240</xdr:rowOff>
    </xdr:to>
    <xdr:pic>
      <xdr:nvPicPr>
        <xdr:cNvPr id="252" name="Image 251">
          <a:extLst>
            <a:ext uri="{FF2B5EF4-FFF2-40B4-BE49-F238E27FC236}">
              <a16:creationId xmlns:a16="http://schemas.microsoft.com/office/drawing/2014/main" id="{7A3487E8-8C16-4D19-8FA0-5FCA39C62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39839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1241</xdr:row>
      <xdr:rowOff>0</xdr:rowOff>
    </xdr:from>
    <xdr:to>
      <xdr:col>5</xdr:col>
      <xdr:colOff>15240</xdr:colOff>
      <xdr:row>1241</xdr:row>
      <xdr:rowOff>15240</xdr:rowOff>
    </xdr:to>
    <xdr:pic>
      <xdr:nvPicPr>
        <xdr:cNvPr id="254" name="Image 253">
          <a:extLst>
            <a:ext uri="{FF2B5EF4-FFF2-40B4-BE49-F238E27FC236}">
              <a16:creationId xmlns:a16="http://schemas.microsoft.com/office/drawing/2014/main" id="{AA385BE8-4E92-4A32-98A7-C73FF9630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39839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1241</xdr:row>
      <xdr:rowOff>0</xdr:rowOff>
    </xdr:from>
    <xdr:to>
      <xdr:col>5</xdr:col>
      <xdr:colOff>15240</xdr:colOff>
      <xdr:row>1241</xdr:row>
      <xdr:rowOff>15240</xdr:rowOff>
    </xdr:to>
    <xdr:pic>
      <xdr:nvPicPr>
        <xdr:cNvPr id="256" name="Image 255">
          <a:extLst>
            <a:ext uri="{FF2B5EF4-FFF2-40B4-BE49-F238E27FC236}">
              <a16:creationId xmlns:a16="http://schemas.microsoft.com/office/drawing/2014/main" id="{50F24132-54AC-406E-8D84-E3697879B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39839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1241</xdr:row>
      <xdr:rowOff>0</xdr:rowOff>
    </xdr:from>
    <xdr:to>
      <xdr:col>5</xdr:col>
      <xdr:colOff>15240</xdr:colOff>
      <xdr:row>1241</xdr:row>
      <xdr:rowOff>15240</xdr:rowOff>
    </xdr:to>
    <xdr:pic>
      <xdr:nvPicPr>
        <xdr:cNvPr id="258" name="Image 257">
          <a:extLst>
            <a:ext uri="{FF2B5EF4-FFF2-40B4-BE49-F238E27FC236}">
              <a16:creationId xmlns:a16="http://schemas.microsoft.com/office/drawing/2014/main" id="{FA9B66CD-ADE8-4294-9C64-77A469F2A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39839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1241</xdr:row>
      <xdr:rowOff>0</xdr:rowOff>
    </xdr:from>
    <xdr:to>
      <xdr:col>5</xdr:col>
      <xdr:colOff>15240</xdr:colOff>
      <xdr:row>1241</xdr:row>
      <xdr:rowOff>15240</xdr:rowOff>
    </xdr:to>
    <xdr:pic>
      <xdr:nvPicPr>
        <xdr:cNvPr id="260" name="Image 259">
          <a:extLst>
            <a:ext uri="{FF2B5EF4-FFF2-40B4-BE49-F238E27FC236}">
              <a16:creationId xmlns:a16="http://schemas.microsoft.com/office/drawing/2014/main" id="{5ACC6F60-8A58-45BC-8D4E-50F128061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39839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1241</xdr:row>
      <xdr:rowOff>0</xdr:rowOff>
    </xdr:from>
    <xdr:to>
      <xdr:col>5</xdr:col>
      <xdr:colOff>15240</xdr:colOff>
      <xdr:row>1241</xdr:row>
      <xdr:rowOff>15240</xdr:rowOff>
    </xdr:to>
    <xdr:pic>
      <xdr:nvPicPr>
        <xdr:cNvPr id="262" name="Image 261">
          <a:extLst>
            <a:ext uri="{FF2B5EF4-FFF2-40B4-BE49-F238E27FC236}">
              <a16:creationId xmlns:a16="http://schemas.microsoft.com/office/drawing/2014/main" id="{248343C5-BBCC-43FC-B9E9-7C194B060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39839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1241</xdr:row>
      <xdr:rowOff>0</xdr:rowOff>
    </xdr:from>
    <xdr:to>
      <xdr:col>5</xdr:col>
      <xdr:colOff>15240</xdr:colOff>
      <xdr:row>1241</xdr:row>
      <xdr:rowOff>15240</xdr:rowOff>
    </xdr:to>
    <xdr:pic>
      <xdr:nvPicPr>
        <xdr:cNvPr id="264" name="Image 263">
          <a:extLst>
            <a:ext uri="{FF2B5EF4-FFF2-40B4-BE49-F238E27FC236}">
              <a16:creationId xmlns:a16="http://schemas.microsoft.com/office/drawing/2014/main" id="{7BF3FE1E-9532-4788-9116-6695718EF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39839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1241</xdr:row>
      <xdr:rowOff>0</xdr:rowOff>
    </xdr:from>
    <xdr:to>
      <xdr:col>5</xdr:col>
      <xdr:colOff>15240</xdr:colOff>
      <xdr:row>1241</xdr:row>
      <xdr:rowOff>15240</xdr:rowOff>
    </xdr:to>
    <xdr:pic>
      <xdr:nvPicPr>
        <xdr:cNvPr id="266" name="Image 265">
          <a:extLst>
            <a:ext uri="{FF2B5EF4-FFF2-40B4-BE49-F238E27FC236}">
              <a16:creationId xmlns:a16="http://schemas.microsoft.com/office/drawing/2014/main" id="{410C00BC-52D2-4ABA-9B5E-52EA3DBB3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39839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1245</xdr:row>
      <xdr:rowOff>0</xdr:rowOff>
    </xdr:from>
    <xdr:to>
      <xdr:col>5</xdr:col>
      <xdr:colOff>15240</xdr:colOff>
      <xdr:row>1245</xdr:row>
      <xdr:rowOff>15240</xdr:rowOff>
    </xdr:to>
    <xdr:pic>
      <xdr:nvPicPr>
        <xdr:cNvPr id="268" name="Image 267">
          <a:extLst>
            <a:ext uri="{FF2B5EF4-FFF2-40B4-BE49-F238E27FC236}">
              <a16:creationId xmlns:a16="http://schemas.microsoft.com/office/drawing/2014/main" id="{9E3A787D-AC09-484D-B7AA-159BC6A35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46697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1245</xdr:row>
      <xdr:rowOff>0</xdr:rowOff>
    </xdr:from>
    <xdr:to>
      <xdr:col>5</xdr:col>
      <xdr:colOff>15240</xdr:colOff>
      <xdr:row>1245</xdr:row>
      <xdr:rowOff>15240</xdr:rowOff>
    </xdr:to>
    <xdr:pic>
      <xdr:nvPicPr>
        <xdr:cNvPr id="270" name="Image 269">
          <a:extLst>
            <a:ext uri="{FF2B5EF4-FFF2-40B4-BE49-F238E27FC236}">
              <a16:creationId xmlns:a16="http://schemas.microsoft.com/office/drawing/2014/main" id="{45604D8D-7907-4D93-A552-32334A845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46697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1245</xdr:row>
      <xdr:rowOff>0</xdr:rowOff>
    </xdr:from>
    <xdr:to>
      <xdr:col>5</xdr:col>
      <xdr:colOff>15240</xdr:colOff>
      <xdr:row>1245</xdr:row>
      <xdr:rowOff>15240</xdr:rowOff>
    </xdr:to>
    <xdr:pic>
      <xdr:nvPicPr>
        <xdr:cNvPr id="272" name="Image 271">
          <a:extLst>
            <a:ext uri="{FF2B5EF4-FFF2-40B4-BE49-F238E27FC236}">
              <a16:creationId xmlns:a16="http://schemas.microsoft.com/office/drawing/2014/main" id="{A5D8C62B-03E5-4395-BB2B-3932B7DB6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46697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1245</xdr:row>
      <xdr:rowOff>0</xdr:rowOff>
    </xdr:from>
    <xdr:to>
      <xdr:col>5</xdr:col>
      <xdr:colOff>15240</xdr:colOff>
      <xdr:row>1245</xdr:row>
      <xdr:rowOff>15240</xdr:rowOff>
    </xdr:to>
    <xdr:pic>
      <xdr:nvPicPr>
        <xdr:cNvPr id="274" name="Image 273">
          <a:extLst>
            <a:ext uri="{FF2B5EF4-FFF2-40B4-BE49-F238E27FC236}">
              <a16:creationId xmlns:a16="http://schemas.microsoft.com/office/drawing/2014/main" id="{60964C6D-B3ED-4443-93F7-8363D0E37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46697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1245</xdr:row>
      <xdr:rowOff>0</xdr:rowOff>
    </xdr:from>
    <xdr:to>
      <xdr:col>5</xdr:col>
      <xdr:colOff>15240</xdr:colOff>
      <xdr:row>1245</xdr:row>
      <xdr:rowOff>15240</xdr:rowOff>
    </xdr:to>
    <xdr:pic>
      <xdr:nvPicPr>
        <xdr:cNvPr id="276" name="Image 275">
          <a:extLst>
            <a:ext uri="{FF2B5EF4-FFF2-40B4-BE49-F238E27FC236}">
              <a16:creationId xmlns:a16="http://schemas.microsoft.com/office/drawing/2014/main" id="{88031F67-0C36-4FEB-BF73-7EEF6F84C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46697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1245</xdr:row>
      <xdr:rowOff>0</xdr:rowOff>
    </xdr:from>
    <xdr:to>
      <xdr:col>5</xdr:col>
      <xdr:colOff>15240</xdr:colOff>
      <xdr:row>1245</xdr:row>
      <xdr:rowOff>15240</xdr:rowOff>
    </xdr:to>
    <xdr:pic>
      <xdr:nvPicPr>
        <xdr:cNvPr id="278" name="Image 277">
          <a:extLst>
            <a:ext uri="{FF2B5EF4-FFF2-40B4-BE49-F238E27FC236}">
              <a16:creationId xmlns:a16="http://schemas.microsoft.com/office/drawing/2014/main" id="{E66C3B6A-B847-47F4-B25B-110464681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46697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1249</xdr:row>
      <xdr:rowOff>0</xdr:rowOff>
    </xdr:from>
    <xdr:to>
      <xdr:col>5</xdr:col>
      <xdr:colOff>15240</xdr:colOff>
      <xdr:row>1249</xdr:row>
      <xdr:rowOff>15240</xdr:rowOff>
    </xdr:to>
    <xdr:pic>
      <xdr:nvPicPr>
        <xdr:cNvPr id="280" name="Image 279">
          <a:extLst>
            <a:ext uri="{FF2B5EF4-FFF2-40B4-BE49-F238E27FC236}">
              <a16:creationId xmlns:a16="http://schemas.microsoft.com/office/drawing/2014/main" id="{733EB5B2-8EDA-4F18-B2CB-91DC72228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53555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1249</xdr:row>
      <xdr:rowOff>0</xdr:rowOff>
    </xdr:from>
    <xdr:to>
      <xdr:col>5</xdr:col>
      <xdr:colOff>15240</xdr:colOff>
      <xdr:row>1249</xdr:row>
      <xdr:rowOff>15240</xdr:rowOff>
    </xdr:to>
    <xdr:pic>
      <xdr:nvPicPr>
        <xdr:cNvPr id="282" name="Image 281">
          <a:extLst>
            <a:ext uri="{FF2B5EF4-FFF2-40B4-BE49-F238E27FC236}">
              <a16:creationId xmlns:a16="http://schemas.microsoft.com/office/drawing/2014/main" id="{10AB6BEA-8785-4ACD-8794-591377FF7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53555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1271</xdr:row>
      <xdr:rowOff>0</xdr:rowOff>
    </xdr:from>
    <xdr:ext cx="15240" cy="15240"/>
    <xdr:pic>
      <xdr:nvPicPr>
        <xdr:cNvPr id="287" name="Image 286">
          <a:extLst>
            <a:ext uri="{FF2B5EF4-FFF2-40B4-BE49-F238E27FC236}">
              <a16:creationId xmlns:a16="http://schemas.microsoft.com/office/drawing/2014/main" id="{9D1AAF72-72F2-4FF3-8EA5-2A65E5F11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91274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1273</xdr:row>
      <xdr:rowOff>0</xdr:rowOff>
    </xdr:from>
    <xdr:ext cx="19050" cy="19050"/>
    <xdr:pic>
      <xdr:nvPicPr>
        <xdr:cNvPr id="295" name="Image 294">
          <a:extLst>
            <a:ext uri="{FF2B5EF4-FFF2-40B4-BE49-F238E27FC236}">
              <a16:creationId xmlns:a16="http://schemas.microsoft.com/office/drawing/2014/main" id="{25F6D5DC-4444-4E78-AE94-958C214C4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9470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1273</xdr:row>
      <xdr:rowOff>0</xdr:rowOff>
    </xdr:from>
    <xdr:ext cx="19050" cy="19050"/>
    <xdr:pic>
      <xdr:nvPicPr>
        <xdr:cNvPr id="296" name="Image 295">
          <a:extLst>
            <a:ext uri="{FF2B5EF4-FFF2-40B4-BE49-F238E27FC236}">
              <a16:creationId xmlns:a16="http://schemas.microsoft.com/office/drawing/2014/main" id="{07586003-0A5D-4612-A8F7-28629A62B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9470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1273</xdr:row>
      <xdr:rowOff>0</xdr:rowOff>
    </xdr:from>
    <xdr:ext cx="19050" cy="19050"/>
    <xdr:pic>
      <xdr:nvPicPr>
        <xdr:cNvPr id="297" name="Image 296">
          <a:extLst>
            <a:ext uri="{FF2B5EF4-FFF2-40B4-BE49-F238E27FC236}">
              <a16:creationId xmlns:a16="http://schemas.microsoft.com/office/drawing/2014/main" id="{7E66AB60-D22E-478C-B460-0CB05268F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9470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1273</xdr:row>
      <xdr:rowOff>0</xdr:rowOff>
    </xdr:from>
    <xdr:ext cx="19050" cy="19050"/>
    <xdr:pic>
      <xdr:nvPicPr>
        <xdr:cNvPr id="298" name="Image 297">
          <a:extLst>
            <a:ext uri="{FF2B5EF4-FFF2-40B4-BE49-F238E27FC236}">
              <a16:creationId xmlns:a16="http://schemas.microsoft.com/office/drawing/2014/main" id="{FD5D93EA-AF36-417F-861A-1E0DF8498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9470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1273</xdr:row>
      <xdr:rowOff>0</xdr:rowOff>
    </xdr:from>
    <xdr:ext cx="19050" cy="19050"/>
    <xdr:pic>
      <xdr:nvPicPr>
        <xdr:cNvPr id="299" name="Image 298">
          <a:extLst>
            <a:ext uri="{FF2B5EF4-FFF2-40B4-BE49-F238E27FC236}">
              <a16:creationId xmlns:a16="http://schemas.microsoft.com/office/drawing/2014/main" id="{F1B34327-30B6-4720-911C-40F58835B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9470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1273</xdr:row>
      <xdr:rowOff>0</xdr:rowOff>
    </xdr:from>
    <xdr:ext cx="19050" cy="19050"/>
    <xdr:pic>
      <xdr:nvPicPr>
        <xdr:cNvPr id="300" name="Image 299">
          <a:extLst>
            <a:ext uri="{FF2B5EF4-FFF2-40B4-BE49-F238E27FC236}">
              <a16:creationId xmlns:a16="http://schemas.microsoft.com/office/drawing/2014/main" id="{BE41F0D6-C299-4205-B0A2-4CB33B71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9470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1273</xdr:row>
      <xdr:rowOff>0</xdr:rowOff>
    </xdr:from>
    <xdr:ext cx="19050" cy="19050"/>
    <xdr:pic>
      <xdr:nvPicPr>
        <xdr:cNvPr id="301" name="Image 300">
          <a:extLst>
            <a:ext uri="{FF2B5EF4-FFF2-40B4-BE49-F238E27FC236}">
              <a16:creationId xmlns:a16="http://schemas.microsoft.com/office/drawing/2014/main" id="{C5266AF6-A6A9-4F26-BBA0-CD45A32CE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9470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1273</xdr:row>
      <xdr:rowOff>0</xdr:rowOff>
    </xdr:from>
    <xdr:ext cx="19050" cy="19050"/>
    <xdr:pic>
      <xdr:nvPicPr>
        <xdr:cNvPr id="302" name="Image 301">
          <a:extLst>
            <a:ext uri="{FF2B5EF4-FFF2-40B4-BE49-F238E27FC236}">
              <a16:creationId xmlns:a16="http://schemas.microsoft.com/office/drawing/2014/main" id="{2E7EEAAE-127C-4D38-BF94-404916840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94703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1279</xdr:row>
      <xdr:rowOff>0</xdr:rowOff>
    </xdr:from>
    <xdr:ext cx="19050" cy="19050"/>
    <xdr:pic>
      <xdr:nvPicPr>
        <xdr:cNvPr id="303" name="Image 302">
          <a:extLst>
            <a:ext uri="{FF2B5EF4-FFF2-40B4-BE49-F238E27FC236}">
              <a16:creationId xmlns:a16="http://schemas.microsoft.com/office/drawing/2014/main" id="{A12133AE-DACD-4AE0-9BBB-79057AA29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1279</xdr:row>
      <xdr:rowOff>0</xdr:rowOff>
    </xdr:from>
    <xdr:ext cx="19050" cy="19050"/>
    <xdr:pic>
      <xdr:nvPicPr>
        <xdr:cNvPr id="304" name="Image 303">
          <a:extLst>
            <a:ext uri="{FF2B5EF4-FFF2-40B4-BE49-F238E27FC236}">
              <a16:creationId xmlns:a16="http://schemas.microsoft.com/office/drawing/2014/main" id="{B07228EA-1F4C-40A6-AC18-99127FE1C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1279</xdr:row>
      <xdr:rowOff>0</xdr:rowOff>
    </xdr:from>
    <xdr:ext cx="19050" cy="19050"/>
    <xdr:pic>
      <xdr:nvPicPr>
        <xdr:cNvPr id="305" name="Image 304">
          <a:extLst>
            <a:ext uri="{FF2B5EF4-FFF2-40B4-BE49-F238E27FC236}">
              <a16:creationId xmlns:a16="http://schemas.microsoft.com/office/drawing/2014/main" id="{307F5CA9-7797-439F-B51F-6F54E0359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1279</xdr:row>
      <xdr:rowOff>0</xdr:rowOff>
    </xdr:from>
    <xdr:ext cx="19050" cy="19050"/>
    <xdr:pic>
      <xdr:nvPicPr>
        <xdr:cNvPr id="306" name="Image 305">
          <a:extLst>
            <a:ext uri="{FF2B5EF4-FFF2-40B4-BE49-F238E27FC236}">
              <a16:creationId xmlns:a16="http://schemas.microsoft.com/office/drawing/2014/main" id="{0BE1E62D-C24E-441B-AACB-536830D4F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1279</xdr:row>
      <xdr:rowOff>0</xdr:rowOff>
    </xdr:from>
    <xdr:ext cx="19050" cy="19050"/>
    <xdr:pic>
      <xdr:nvPicPr>
        <xdr:cNvPr id="307" name="Image 306">
          <a:extLst>
            <a:ext uri="{FF2B5EF4-FFF2-40B4-BE49-F238E27FC236}">
              <a16:creationId xmlns:a16="http://schemas.microsoft.com/office/drawing/2014/main" id="{423E9B15-6FA3-437D-8010-AAC912CD2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1279</xdr:row>
      <xdr:rowOff>0</xdr:rowOff>
    </xdr:from>
    <xdr:ext cx="19050" cy="19050"/>
    <xdr:pic>
      <xdr:nvPicPr>
        <xdr:cNvPr id="308" name="Image 307">
          <a:extLst>
            <a:ext uri="{FF2B5EF4-FFF2-40B4-BE49-F238E27FC236}">
              <a16:creationId xmlns:a16="http://schemas.microsoft.com/office/drawing/2014/main" id="{31FDAC6C-D9AD-447B-93EA-7F7F4831C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1279</xdr:row>
      <xdr:rowOff>0</xdr:rowOff>
    </xdr:from>
    <xdr:ext cx="19050" cy="19050"/>
    <xdr:pic>
      <xdr:nvPicPr>
        <xdr:cNvPr id="309" name="Image 308">
          <a:extLst>
            <a:ext uri="{FF2B5EF4-FFF2-40B4-BE49-F238E27FC236}">
              <a16:creationId xmlns:a16="http://schemas.microsoft.com/office/drawing/2014/main" id="{F148A9AF-5E8C-4F5B-A549-D79E3DC02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1279</xdr:row>
      <xdr:rowOff>0</xdr:rowOff>
    </xdr:from>
    <xdr:ext cx="19050" cy="19050"/>
    <xdr:pic>
      <xdr:nvPicPr>
        <xdr:cNvPr id="310" name="Image 309">
          <a:extLst>
            <a:ext uri="{FF2B5EF4-FFF2-40B4-BE49-F238E27FC236}">
              <a16:creationId xmlns:a16="http://schemas.microsoft.com/office/drawing/2014/main" id="{3CE7FABB-972F-45E5-9775-16F08BA54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1279</xdr:row>
      <xdr:rowOff>0</xdr:rowOff>
    </xdr:from>
    <xdr:ext cx="19050" cy="19050"/>
    <xdr:pic>
      <xdr:nvPicPr>
        <xdr:cNvPr id="311" name="Image 310">
          <a:extLst>
            <a:ext uri="{FF2B5EF4-FFF2-40B4-BE49-F238E27FC236}">
              <a16:creationId xmlns:a16="http://schemas.microsoft.com/office/drawing/2014/main" id="{4EE6AD3C-4323-49BF-A393-06E6BB7CE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1279</xdr:row>
      <xdr:rowOff>0</xdr:rowOff>
    </xdr:from>
    <xdr:ext cx="19050" cy="19050"/>
    <xdr:pic>
      <xdr:nvPicPr>
        <xdr:cNvPr id="312" name="Image 311">
          <a:extLst>
            <a:ext uri="{FF2B5EF4-FFF2-40B4-BE49-F238E27FC236}">
              <a16:creationId xmlns:a16="http://schemas.microsoft.com/office/drawing/2014/main" id="{4806F3AA-C111-482B-9753-CAA613B1F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1279</xdr:row>
      <xdr:rowOff>0</xdr:rowOff>
    </xdr:from>
    <xdr:ext cx="19050" cy="19050"/>
    <xdr:pic>
      <xdr:nvPicPr>
        <xdr:cNvPr id="313" name="Image 312">
          <a:extLst>
            <a:ext uri="{FF2B5EF4-FFF2-40B4-BE49-F238E27FC236}">
              <a16:creationId xmlns:a16="http://schemas.microsoft.com/office/drawing/2014/main" id="{37D6143D-3C0F-4C6D-A74B-4D4215C42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1279</xdr:row>
      <xdr:rowOff>0</xdr:rowOff>
    </xdr:from>
    <xdr:ext cx="19050" cy="19050"/>
    <xdr:pic>
      <xdr:nvPicPr>
        <xdr:cNvPr id="314" name="Image 313">
          <a:extLst>
            <a:ext uri="{FF2B5EF4-FFF2-40B4-BE49-F238E27FC236}">
              <a16:creationId xmlns:a16="http://schemas.microsoft.com/office/drawing/2014/main" id="{C4322C3D-C104-4B6F-A6C1-CECD15E5B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1279</xdr:row>
      <xdr:rowOff>0</xdr:rowOff>
    </xdr:from>
    <xdr:ext cx="19050" cy="19050"/>
    <xdr:pic>
      <xdr:nvPicPr>
        <xdr:cNvPr id="315" name="Image 314">
          <a:extLst>
            <a:ext uri="{FF2B5EF4-FFF2-40B4-BE49-F238E27FC236}">
              <a16:creationId xmlns:a16="http://schemas.microsoft.com/office/drawing/2014/main" id="{83FCE065-2D3B-4474-B214-EBA193B2A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1279</xdr:row>
      <xdr:rowOff>0</xdr:rowOff>
    </xdr:from>
    <xdr:ext cx="19050" cy="19050"/>
    <xdr:pic>
      <xdr:nvPicPr>
        <xdr:cNvPr id="316" name="Image 315">
          <a:extLst>
            <a:ext uri="{FF2B5EF4-FFF2-40B4-BE49-F238E27FC236}">
              <a16:creationId xmlns:a16="http://schemas.microsoft.com/office/drawing/2014/main" id="{3BB80E2A-83EE-4E46-832F-11AC5D993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1279</xdr:row>
      <xdr:rowOff>0</xdr:rowOff>
    </xdr:from>
    <xdr:ext cx="19050" cy="19050"/>
    <xdr:pic>
      <xdr:nvPicPr>
        <xdr:cNvPr id="317" name="Image 316">
          <a:extLst>
            <a:ext uri="{FF2B5EF4-FFF2-40B4-BE49-F238E27FC236}">
              <a16:creationId xmlns:a16="http://schemas.microsoft.com/office/drawing/2014/main" id="{550BE045-598D-4130-BFDD-61AB569A5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1279</xdr:row>
      <xdr:rowOff>0</xdr:rowOff>
    </xdr:from>
    <xdr:ext cx="19050" cy="19050"/>
    <xdr:pic>
      <xdr:nvPicPr>
        <xdr:cNvPr id="318" name="Image 317">
          <a:extLst>
            <a:ext uri="{FF2B5EF4-FFF2-40B4-BE49-F238E27FC236}">
              <a16:creationId xmlns:a16="http://schemas.microsoft.com/office/drawing/2014/main" id="{9F58E2B5-B122-415E-B204-C5FF38783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1279</xdr:row>
      <xdr:rowOff>0</xdr:rowOff>
    </xdr:from>
    <xdr:ext cx="19050" cy="19050"/>
    <xdr:pic>
      <xdr:nvPicPr>
        <xdr:cNvPr id="319" name="Image 318">
          <a:extLst>
            <a:ext uri="{FF2B5EF4-FFF2-40B4-BE49-F238E27FC236}">
              <a16:creationId xmlns:a16="http://schemas.microsoft.com/office/drawing/2014/main" id="{57DDF937-4438-4A73-9ACB-C35960611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1279</xdr:row>
      <xdr:rowOff>0</xdr:rowOff>
    </xdr:from>
    <xdr:ext cx="19050" cy="19050"/>
    <xdr:pic>
      <xdr:nvPicPr>
        <xdr:cNvPr id="320" name="Image 319">
          <a:extLst>
            <a:ext uri="{FF2B5EF4-FFF2-40B4-BE49-F238E27FC236}">
              <a16:creationId xmlns:a16="http://schemas.microsoft.com/office/drawing/2014/main" id="{0C1E2FAA-22AB-415C-991F-59430446F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1279</xdr:row>
      <xdr:rowOff>0</xdr:rowOff>
    </xdr:from>
    <xdr:ext cx="19050" cy="19050"/>
    <xdr:pic>
      <xdr:nvPicPr>
        <xdr:cNvPr id="321" name="Image 320">
          <a:extLst>
            <a:ext uri="{FF2B5EF4-FFF2-40B4-BE49-F238E27FC236}">
              <a16:creationId xmlns:a16="http://schemas.microsoft.com/office/drawing/2014/main" id="{AE7E6D24-EF34-4CE0-8892-8E3BB5A20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1279</xdr:row>
      <xdr:rowOff>0</xdr:rowOff>
    </xdr:from>
    <xdr:ext cx="19050" cy="19050"/>
    <xdr:pic>
      <xdr:nvPicPr>
        <xdr:cNvPr id="322" name="Image 321">
          <a:extLst>
            <a:ext uri="{FF2B5EF4-FFF2-40B4-BE49-F238E27FC236}">
              <a16:creationId xmlns:a16="http://schemas.microsoft.com/office/drawing/2014/main" id="{ABEC6DFE-0AE2-481C-AE39-EF863BDF5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1279</xdr:row>
      <xdr:rowOff>0</xdr:rowOff>
    </xdr:from>
    <xdr:ext cx="19050" cy="19050"/>
    <xdr:pic>
      <xdr:nvPicPr>
        <xdr:cNvPr id="323" name="Image 322">
          <a:extLst>
            <a:ext uri="{FF2B5EF4-FFF2-40B4-BE49-F238E27FC236}">
              <a16:creationId xmlns:a16="http://schemas.microsoft.com/office/drawing/2014/main" id="{B30D2D0D-8DC4-42C3-86BD-82FA2D7C6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1279</xdr:row>
      <xdr:rowOff>0</xdr:rowOff>
    </xdr:from>
    <xdr:ext cx="19050" cy="19050"/>
    <xdr:pic>
      <xdr:nvPicPr>
        <xdr:cNvPr id="324" name="Image 323">
          <a:extLst>
            <a:ext uri="{FF2B5EF4-FFF2-40B4-BE49-F238E27FC236}">
              <a16:creationId xmlns:a16="http://schemas.microsoft.com/office/drawing/2014/main" id="{3D50357C-A8F9-490E-8655-A6A6D4408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1279</xdr:row>
      <xdr:rowOff>0</xdr:rowOff>
    </xdr:from>
    <xdr:ext cx="19050" cy="19050"/>
    <xdr:pic>
      <xdr:nvPicPr>
        <xdr:cNvPr id="325" name="Image 324">
          <a:extLst>
            <a:ext uri="{FF2B5EF4-FFF2-40B4-BE49-F238E27FC236}">
              <a16:creationId xmlns:a16="http://schemas.microsoft.com/office/drawing/2014/main" id="{8679C049-7750-4725-BE24-05BF1FC90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1279</xdr:row>
      <xdr:rowOff>0</xdr:rowOff>
    </xdr:from>
    <xdr:ext cx="19050" cy="19050"/>
    <xdr:pic>
      <xdr:nvPicPr>
        <xdr:cNvPr id="326" name="Image 325">
          <a:extLst>
            <a:ext uri="{FF2B5EF4-FFF2-40B4-BE49-F238E27FC236}">
              <a16:creationId xmlns:a16="http://schemas.microsoft.com/office/drawing/2014/main" id="{BFC3CBD6-2A27-47C1-AB4C-4CBC7D173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1279</xdr:row>
      <xdr:rowOff>0</xdr:rowOff>
    </xdr:from>
    <xdr:ext cx="19050" cy="19050"/>
    <xdr:pic>
      <xdr:nvPicPr>
        <xdr:cNvPr id="327" name="Image 326">
          <a:extLst>
            <a:ext uri="{FF2B5EF4-FFF2-40B4-BE49-F238E27FC236}">
              <a16:creationId xmlns:a16="http://schemas.microsoft.com/office/drawing/2014/main" id="{1DADFC16-BF01-4566-A03E-7AA3CDDA0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1279</xdr:row>
      <xdr:rowOff>0</xdr:rowOff>
    </xdr:from>
    <xdr:ext cx="19050" cy="19050"/>
    <xdr:pic>
      <xdr:nvPicPr>
        <xdr:cNvPr id="328" name="Image 327">
          <a:extLst>
            <a:ext uri="{FF2B5EF4-FFF2-40B4-BE49-F238E27FC236}">
              <a16:creationId xmlns:a16="http://schemas.microsoft.com/office/drawing/2014/main" id="{992C6E8C-7A14-45AF-91B3-E3EFD993F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1279</xdr:row>
      <xdr:rowOff>0</xdr:rowOff>
    </xdr:from>
    <xdr:ext cx="19050" cy="19050"/>
    <xdr:pic>
      <xdr:nvPicPr>
        <xdr:cNvPr id="329" name="Image 328">
          <a:extLst>
            <a:ext uri="{FF2B5EF4-FFF2-40B4-BE49-F238E27FC236}">
              <a16:creationId xmlns:a16="http://schemas.microsoft.com/office/drawing/2014/main" id="{39922EF4-111D-4C47-A683-FEA09BB93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1279</xdr:row>
      <xdr:rowOff>0</xdr:rowOff>
    </xdr:from>
    <xdr:ext cx="19050" cy="19050"/>
    <xdr:pic>
      <xdr:nvPicPr>
        <xdr:cNvPr id="330" name="Image 329">
          <a:extLst>
            <a:ext uri="{FF2B5EF4-FFF2-40B4-BE49-F238E27FC236}">
              <a16:creationId xmlns:a16="http://schemas.microsoft.com/office/drawing/2014/main" id="{23FC2710-D7E2-4C7D-884E-E78A2A76D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1279</xdr:row>
      <xdr:rowOff>0</xdr:rowOff>
    </xdr:from>
    <xdr:ext cx="19050" cy="19050"/>
    <xdr:pic>
      <xdr:nvPicPr>
        <xdr:cNvPr id="331" name="Image 330">
          <a:extLst>
            <a:ext uri="{FF2B5EF4-FFF2-40B4-BE49-F238E27FC236}">
              <a16:creationId xmlns:a16="http://schemas.microsoft.com/office/drawing/2014/main" id="{63367DB2-A15E-4AAB-B7FD-60330239A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1279</xdr:row>
      <xdr:rowOff>0</xdr:rowOff>
    </xdr:from>
    <xdr:ext cx="19050" cy="19050"/>
    <xdr:pic>
      <xdr:nvPicPr>
        <xdr:cNvPr id="332" name="Image 331">
          <a:extLst>
            <a:ext uri="{FF2B5EF4-FFF2-40B4-BE49-F238E27FC236}">
              <a16:creationId xmlns:a16="http://schemas.microsoft.com/office/drawing/2014/main" id="{DD5E9AAF-3CD2-425D-83A4-C37B4ADBE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1279</xdr:row>
      <xdr:rowOff>0</xdr:rowOff>
    </xdr:from>
    <xdr:ext cx="19050" cy="19050"/>
    <xdr:pic>
      <xdr:nvPicPr>
        <xdr:cNvPr id="333" name="Image 332">
          <a:extLst>
            <a:ext uri="{FF2B5EF4-FFF2-40B4-BE49-F238E27FC236}">
              <a16:creationId xmlns:a16="http://schemas.microsoft.com/office/drawing/2014/main" id="{6B2932EB-86CB-487F-86CC-B0F1B2C01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1279</xdr:row>
      <xdr:rowOff>0</xdr:rowOff>
    </xdr:from>
    <xdr:ext cx="19050" cy="19050"/>
    <xdr:pic>
      <xdr:nvPicPr>
        <xdr:cNvPr id="334" name="Image 333">
          <a:extLst>
            <a:ext uri="{FF2B5EF4-FFF2-40B4-BE49-F238E27FC236}">
              <a16:creationId xmlns:a16="http://schemas.microsoft.com/office/drawing/2014/main" id="{7F56511E-401D-4A95-8269-4CE206F0F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1279</xdr:row>
      <xdr:rowOff>0</xdr:rowOff>
    </xdr:from>
    <xdr:ext cx="19050" cy="19050"/>
    <xdr:pic>
      <xdr:nvPicPr>
        <xdr:cNvPr id="335" name="Image 334">
          <a:extLst>
            <a:ext uri="{FF2B5EF4-FFF2-40B4-BE49-F238E27FC236}">
              <a16:creationId xmlns:a16="http://schemas.microsoft.com/office/drawing/2014/main" id="{AED4BF36-8508-45E6-BD09-5DCC76897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1279</xdr:row>
      <xdr:rowOff>0</xdr:rowOff>
    </xdr:from>
    <xdr:ext cx="19050" cy="19050"/>
    <xdr:pic>
      <xdr:nvPicPr>
        <xdr:cNvPr id="336" name="Image 335">
          <a:extLst>
            <a:ext uri="{FF2B5EF4-FFF2-40B4-BE49-F238E27FC236}">
              <a16:creationId xmlns:a16="http://schemas.microsoft.com/office/drawing/2014/main" id="{E6B991B1-6F90-4260-B500-EE47D4FD3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1279</xdr:row>
      <xdr:rowOff>0</xdr:rowOff>
    </xdr:from>
    <xdr:ext cx="19050" cy="19050"/>
    <xdr:pic>
      <xdr:nvPicPr>
        <xdr:cNvPr id="337" name="Image 336">
          <a:extLst>
            <a:ext uri="{FF2B5EF4-FFF2-40B4-BE49-F238E27FC236}">
              <a16:creationId xmlns:a16="http://schemas.microsoft.com/office/drawing/2014/main" id="{AF3E90E5-14EA-4004-AB45-B96B5E9FB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1279</xdr:row>
      <xdr:rowOff>0</xdr:rowOff>
    </xdr:from>
    <xdr:ext cx="19050" cy="19050"/>
    <xdr:pic>
      <xdr:nvPicPr>
        <xdr:cNvPr id="338" name="Image 337">
          <a:extLst>
            <a:ext uri="{FF2B5EF4-FFF2-40B4-BE49-F238E27FC236}">
              <a16:creationId xmlns:a16="http://schemas.microsoft.com/office/drawing/2014/main" id="{0A81CF0D-1261-4497-BEEB-8F0B16262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1279</xdr:row>
      <xdr:rowOff>0</xdr:rowOff>
    </xdr:from>
    <xdr:ext cx="19050" cy="19050"/>
    <xdr:pic>
      <xdr:nvPicPr>
        <xdr:cNvPr id="339" name="Image 338">
          <a:extLst>
            <a:ext uri="{FF2B5EF4-FFF2-40B4-BE49-F238E27FC236}">
              <a16:creationId xmlns:a16="http://schemas.microsoft.com/office/drawing/2014/main" id="{C267F94A-0DFB-4872-A4AA-08802255D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1279</xdr:row>
      <xdr:rowOff>0</xdr:rowOff>
    </xdr:from>
    <xdr:ext cx="19050" cy="19050"/>
    <xdr:pic>
      <xdr:nvPicPr>
        <xdr:cNvPr id="340" name="Image 339">
          <a:extLst>
            <a:ext uri="{FF2B5EF4-FFF2-40B4-BE49-F238E27FC236}">
              <a16:creationId xmlns:a16="http://schemas.microsoft.com/office/drawing/2014/main" id="{F70B91CD-0664-44BC-9AD7-48B119B59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1279</xdr:row>
      <xdr:rowOff>0</xdr:rowOff>
    </xdr:from>
    <xdr:ext cx="19050" cy="19050"/>
    <xdr:pic>
      <xdr:nvPicPr>
        <xdr:cNvPr id="341" name="Image 340">
          <a:extLst>
            <a:ext uri="{FF2B5EF4-FFF2-40B4-BE49-F238E27FC236}">
              <a16:creationId xmlns:a16="http://schemas.microsoft.com/office/drawing/2014/main" id="{63C786E8-BFD7-4FA0-B8A0-6FA283903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1279</xdr:row>
      <xdr:rowOff>0</xdr:rowOff>
    </xdr:from>
    <xdr:ext cx="19050" cy="19050"/>
    <xdr:pic>
      <xdr:nvPicPr>
        <xdr:cNvPr id="342" name="Image 341">
          <a:extLst>
            <a:ext uri="{FF2B5EF4-FFF2-40B4-BE49-F238E27FC236}">
              <a16:creationId xmlns:a16="http://schemas.microsoft.com/office/drawing/2014/main" id="{205D8FE4-0A8D-4FB6-8016-4A7498933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1279</xdr:row>
      <xdr:rowOff>0</xdr:rowOff>
    </xdr:from>
    <xdr:ext cx="19050" cy="19050"/>
    <xdr:pic>
      <xdr:nvPicPr>
        <xdr:cNvPr id="343" name="Image 342">
          <a:extLst>
            <a:ext uri="{FF2B5EF4-FFF2-40B4-BE49-F238E27FC236}">
              <a16:creationId xmlns:a16="http://schemas.microsoft.com/office/drawing/2014/main" id="{2BA99088-0B26-47CD-888C-CF1CC76D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1279</xdr:row>
      <xdr:rowOff>0</xdr:rowOff>
    </xdr:from>
    <xdr:ext cx="19050" cy="19050"/>
    <xdr:pic>
      <xdr:nvPicPr>
        <xdr:cNvPr id="344" name="Image 343">
          <a:extLst>
            <a:ext uri="{FF2B5EF4-FFF2-40B4-BE49-F238E27FC236}">
              <a16:creationId xmlns:a16="http://schemas.microsoft.com/office/drawing/2014/main" id="{6DE06F8A-CB1B-4A3B-BB82-7D39E1DCA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1279</xdr:row>
      <xdr:rowOff>0</xdr:rowOff>
    </xdr:from>
    <xdr:ext cx="19050" cy="19050"/>
    <xdr:pic>
      <xdr:nvPicPr>
        <xdr:cNvPr id="345" name="Image 344">
          <a:extLst>
            <a:ext uri="{FF2B5EF4-FFF2-40B4-BE49-F238E27FC236}">
              <a16:creationId xmlns:a16="http://schemas.microsoft.com/office/drawing/2014/main" id="{AA65EF98-FCDC-4E78-96E1-9F443583E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30499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1282</xdr:row>
      <xdr:rowOff>0</xdr:rowOff>
    </xdr:from>
    <xdr:to>
      <xdr:col>6</xdr:col>
      <xdr:colOff>19050</xdr:colOff>
      <xdr:row>1282</xdr:row>
      <xdr:rowOff>19050</xdr:rowOff>
    </xdr:to>
    <xdr:pic>
      <xdr:nvPicPr>
        <xdr:cNvPr id="607" name="Image 606">
          <a:extLst>
            <a:ext uri="{FF2B5EF4-FFF2-40B4-BE49-F238E27FC236}">
              <a16:creationId xmlns:a16="http://schemas.microsoft.com/office/drawing/2014/main" id="{EFCFA3DD-FC35-4CD9-BD7A-FBD0E1B9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160" y="3152394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1192</xdr:row>
      <xdr:rowOff>0</xdr:rowOff>
    </xdr:from>
    <xdr:to>
      <xdr:col>5</xdr:col>
      <xdr:colOff>15240</xdr:colOff>
      <xdr:row>1192</xdr:row>
      <xdr:rowOff>15240</xdr:rowOff>
    </xdr:to>
    <xdr:pic>
      <xdr:nvPicPr>
        <xdr:cNvPr id="21823" name="Image 21822">
          <a:extLst>
            <a:ext uri="{FF2B5EF4-FFF2-40B4-BE49-F238E27FC236}">
              <a16:creationId xmlns:a16="http://schemas.microsoft.com/office/drawing/2014/main" id="{39B3B8A2-FDF7-4297-8D3B-B5EEFD503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44208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1192</xdr:row>
      <xdr:rowOff>0</xdr:rowOff>
    </xdr:from>
    <xdr:to>
      <xdr:col>5</xdr:col>
      <xdr:colOff>15240</xdr:colOff>
      <xdr:row>1192</xdr:row>
      <xdr:rowOff>15240</xdr:rowOff>
    </xdr:to>
    <xdr:pic>
      <xdr:nvPicPr>
        <xdr:cNvPr id="21825" name="Image 21824">
          <a:extLst>
            <a:ext uri="{FF2B5EF4-FFF2-40B4-BE49-F238E27FC236}">
              <a16:creationId xmlns:a16="http://schemas.microsoft.com/office/drawing/2014/main" id="{0D9AEE99-ED50-43AD-95F9-BD338B1B1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44208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1192</xdr:row>
      <xdr:rowOff>0</xdr:rowOff>
    </xdr:from>
    <xdr:to>
      <xdr:col>5</xdr:col>
      <xdr:colOff>15240</xdr:colOff>
      <xdr:row>1192</xdr:row>
      <xdr:rowOff>15240</xdr:rowOff>
    </xdr:to>
    <xdr:pic>
      <xdr:nvPicPr>
        <xdr:cNvPr id="21827" name="Image 21826">
          <a:extLst>
            <a:ext uri="{FF2B5EF4-FFF2-40B4-BE49-F238E27FC236}">
              <a16:creationId xmlns:a16="http://schemas.microsoft.com/office/drawing/2014/main" id="{BEC4FC8B-847B-4288-8A7C-F7B092D01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44208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1192</xdr:row>
      <xdr:rowOff>0</xdr:rowOff>
    </xdr:from>
    <xdr:to>
      <xdr:col>5</xdr:col>
      <xdr:colOff>15240</xdr:colOff>
      <xdr:row>1192</xdr:row>
      <xdr:rowOff>15240</xdr:rowOff>
    </xdr:to>
    <xdr:pic>
      <xdr:nvPicPr>
        <xdr:cNvPr id="21829" name="Image 21828">
          <a:extLst>
            <a:ext uri="{FF2B5EF4-FFF2-40B4-BE49-F238E27FC236}">
              <a16:creationId xmlns:a16="http://schemas.microsoft.com/office/drawing/2014/main" id="{A63CAA5D-B7B7-47BC-AABF-617D20102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44208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1196</xdr:row>
      <xdr:rowOff>0</xdr:rowOff>
    </xdr:from>
    <xdr:to>
      <xdr:col>5</xdr:col>
      <xdr:colOff>15240</xdr:colOff>
      <xdr:row>1196</xdr:row>
      <xdr:rowOff>15240</xdr:rowOff>
    </xdr:to>
    <xdr:pic>
      <xdr:nvPicPr>
        <xdr:cNvPr id="21831" name="Image 21830">
          <a:extLst>
            <a:ext uri="{FF2B5EF4-FFF2-40B4-BE49-F238E27FC236}">
              <a16:creationId xmlns:a16="http://schemas.microsoft.com/office/drawing/2014/main" id="{361EF6E6-207C-45A1-984E-A0949F9C7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50685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1196</xdr:row>
      <xdr:rowOff>0</xdr:rowOff>
    </xdr:from>
    <xdr:to>
      <xdr:col>5</xdr:col>
      <xdr:colOff>15240</xdr:colOff>
      <xdr:row>1196</xdr:row>
      <xdr:rowOff>15240</xdr:rowOff>
    </xdr:to>
    <xdr:pic>
      <xdr:nvPicPr>
        <xdr:cNvPr id="21833" name="Image 21832">
          <a:extLst>
            <a:ext uri="{FF2B5EF4-FFF2-40B4-BE49-F238E27FC236}">
              <a16:creationId xmlns:a16="http://schemas.microsoft.com/office/drawing/2014/main" id="{FD2A9821-D27A-4413-8D5F-D3F9D30AA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50685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1196</xdr:row>
      <xdr:rowOff>0</xdr:rowOff>
    </xdr:from>
    <xdr:to>
      <xdr:col>5</xdr:col>
      <xdr:colOff>15240</xdr:colOff>
      <xdr:row>1196</xdr:row>
      <xdr:rowOff>15240</xdr:rowOff>
    </xdr:to>
    <xdr:pic>
      <xdr:nvPicPr>
        <xdr:cNvPr id="21835" name="Image 21834">
          <a:extLst>
            <a:ext uri="{FF2B5EF4-FFF2-40B4-BE49-F238E27FC236}">
              <a16:creationId xmlns:a16="http://schemas.microsoft.com/office/drawing/2014/main" id="{212E556B-DB62-48A2-B950-591C60123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50685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1196</xdr:row>
      <xdr:rowOff>0</xdr:rowOff>
    </xdr:from>
    <xdr:to>
      <xdr:col>5</xdr:col>
      <xdr:colOff>15240</xdr:colOff>
      <xdr:row>1196</xdr:row>
      <xdr:rowOff>15240</xdr:rowOff>
    </xdr:to>
    <xdr:pic>
      <xdr:nvPicPr>
        <xdr:cNvPr id="21837" name="Image 21836">
          <a:extLst>
            <a:ext uri="{FF2B5EF4-FFF2-40B4-BE49-F238E27FC236}">
              <a16:creationId xmlns:a16="http://schemas.microsoft.com/office/drawing/2014/main" id="{C33C28D4-EE2A-4850-B71A-C40B0A1BC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50685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1196</xdr:row>
      <xdr:rowOff>0</xdr:rowOff>
    </xdr:from>
    <xdr:to>
      <xdr:col>5</xdr:col>
      <xdr:colOff>15240</xdr:colOff>
      <xdr:row>1196</xdr:row>
      <xdr:rowOff>15240</xdr:rowOff>
    </xdr:to>
    <xdr:pic>
      <xdr:nvPicPr>
        <xdr:cNvPr id="21839" name="Image 21838">
          <a:extLst>
            <a:ext uri="{FF2B5EF4-FFF2-40B4-BE49-F238E27FC236}">
              <a16:creationId xmlns:a16="http://schemas.microsoft.com/office/drawing/2014/main" id="{8DD48838-DAFE-44A3-93B1-50A173FEA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50685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1196</xdr:row>
      <xdr:rowOff>0</xdr:rowOff>
    </xdr:from>
    <xdr:to>
      <xdr:col>5</xdr:col>
      <xdr:colOff>15240</xdr:colOff>
      <xdr:row>1196</xdr:row>
      <xdr:rowOff>15240</xdr:rowOff>
    </xdr:to>
    <xdr:pic>
      <xdr:nvPicPr>
        <xdr:cNvPr id="21841" name="Image 21840">
          <a:extLst>
            <a:ext uri="{FF2B5EF4-FFF2-40B4-BE49-F238E27FC236}">
              <a16:creationId xmlns:a16="http://schemas.microsoft.com/office/drawing/2014/main" id="{4DDDE119-FC55-4A94-9EBC-71FB3554A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50685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1196</xdr:row>
      <xdr:rowOff>0</xdr:rowOff>
    </xdr:from>
    <xdr:to>
      <xdr:col>5</xdr:col>
      <xdr:colOff>15240</xdr:colOff>
      <xdr:row>1196</xdr:row>
      <xdr:rowOff>15240</xdr:rowOff>
    </xdr:to>
    <xdr:pic>
      <xdr:nvPicPr>
        <xdr:cNvPr id="21843" name="Image 21842">
          <a:extLst>
            <a:ext uri="{FF2B5EF4-FFF2-40B4-BE49-F238E27FC236}">
              <a16:creationId xmlns:a16="http://schemas.microsoft.com/office/drawing/2014/main" id="{76B2E9EC-39E9-42CB-A95E-87AA7778B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50685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1196</xdr:row>
      <xdr:rowOff>0</xdr:rowOff>
    </xdr:from>
    <xdr:to>
      <xdr:col>5</xdr:col>
      <xdr:colOff>15240</xdr:colOff>
      <xdr:row>1196</xdr:row>
      <xdr:rowOff>15240</xdr:rowOff>
    </xdr:to>
    <xdr:pic>
      <xdr:nvPicPr>
        <xdr:cNvPr id="21845" name="Image 21844">
          <a:extLst>
            <a:ext uri="{FF2B5EF4-FFF2-40B4-BE49-F238E27FC236}">
              <a16:creationId xmlns:a16="http://schemas.microsoft.com/office/drawing/2014/main" id="{679B2B2F-C337-452C-8715-7944306F1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50685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1196</xdr:row>
      <xdr:rowOff>0</xdr:rowOff>
    </xdr:from>
    <xdr:to>
      <xdr:col>5</xdr:col>
      <xdr:colOff>15240</xdr:colOff>
      <xdr:row>1196</xdr:row>
      <xdr:rowOff>15240</xdr:rowOff>
    </xdr:to>
    <xdr:pic>
      <xdr:nvPicPr>
        <xdr:cNvPr id="21847" name="Image 21846">
          <a:extLst>
            <a:ext uri="{FF2B5EF4-FFF2-40B4-BE49-F238E27FC236}">
              <a16:creationId xmlns:a16="http://schemas.microsoft.com/office/drawing/2014/main" id="{9CC1ADCC-E94E-4C22-8B37-A8075A467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50685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1200</xdr:row>
      <xdr:rowOff>0</xdr:rowOff>
    </xdr:from>
    <xdr:to>
      <xdr:col>5</xdr:col>
      <xdr:colOff>15240</xdr:colOff>
      <xdr:row>1200</xdr:row>
      <xdr:rowOff>15240</xdr:rowOff>
    </xdr:to>
    <xdr:pic>
      <xdr:nvPicPr>
        <xdr:cNvPr id="21849" name="Image 21848">
          <a:extLst>
            <a:ext uri="{FF2B5EF4-FFF2-40B4-BE49-F238E27FC236}">
              <a16:creationId xmlns:a16="http://schemas.microsoft.com/office/drawing/2014/main" id="{CCFD368D-8DC0-41FF-A831-99EC331CA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57162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1200</xdr:row>
      <xdr:rowOff>0</xdr:rowOff>
    </xdr:from>
    <xdr:to>
      <xdr:col>5</xdr:col>
      <xdr:colOff>15240</xdr:colOff>
      <xdr:row>1200</xdr:row>
      <xdr:rowOff>15240</xdr:rowOff>
    </xdr:to>
    <xdr:pic>
      <xdr:nvPicPr>
        <xdr:cNvPr id="21851" name="Image 21850">
          <a:extLst>
            <a:ext uri="{FF2B5EF4-FFF2-40B4-BE49-F238E27FC236}">
              <a16:creationId xmlns:a16="http://schemas.microsoft.com/office/drawing/2014/main" id="{83AA7698-2132-4B0B-BB63-CF319D81E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57162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1200</xdr:row>
      <xdr:rowOff>0</xdr:rowOff>
    </xdr:from>
    <xdr:to>
      <xdr:col>5</xdr:col>
      <xdr:colOff>15240</xdr:colOff>
      <xdr:row>1200</xdr:row>
      <xdr:rowOff>15240</xdr:rowOff>
    </xdr:to>
    <xdr:pic>
      <xdr:nvPicPr>
        <xdr:cNvPr id="21853" name="Image 21852">
          <a:extLst>
            <a:ext uri="{FF2B5EF4-FFF2-40B4-BE49-F238E27FC236}">
              <a16:creationId xmlns:a16="http://schemas.microsoft.com/office/drawing/2014/main" id="{229064B9-D4BE-47D8-B681-E915F4020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57162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1200</xdr:row>
      <xdr:rowOff>0</xdr:rowOff>
    </xdr:from>
    <xdr:to>
      <xdr:col>5</xdr:col>
      <xdr:colOff>15240</xdr:colOff>
      <xdr:row>1200</xdr:row>
      <xdr:rowOff>15240</xdr:rowOff>
    </xdr:to>
    <xdr:pic>
      <xdr:nvPicPr>
        <xdr:cNvPr id="21855" name="Image 21854">
          <a:extLst>
            <a:ext uri="{FF2B5EF4-FFF2-40B4-BE49-F238E27FC236}">
              <a16:creationId xmlns:a16="http://schemas.microsoft.com/office/drawing/2014/main" id="{4CA042A9-1CAA-4240-96D7-BE8D14A7F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57162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1200</xdr:row>
      <xdr:rowOff>0</xdr:rowOff>
    </xdr:from>
    <xdr:to>
      <xdr:col>5</xdr:col>
      <xdr:colOff>15240</xdr:colOff>
      <xdr:row>1200</xdr:row>
      <xdr:rowOff>15240</xdr:rowOff>
    </xdr:to>
    <xdr:pic>
      <xdr:nvPicPr>
        <xdr:cNvPr id="21857" name="Image 21856">
          <a:extLst>
            <a:ext uri="{FF2B5EF4-FFF2-40B4-BE49-F238E27FC236}">
              <a16:creationId xmlns:a16="http://schemas.microsoft.com/office/drawing/2014/main" id="{65861829-8DBE-4FCF-AB51-63B580FEE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57162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1200</xdr:row>
      <xdr:rowOff>0</xdr:rowOff>
    </xdr:from>
    <xdr:to>
      <xdr:col>5</xdr:col>
      <xdr:colOff>15240</xdr:colOff>
      <xdr:row>1200</xdr:row>
      <xdr:rowOff>15240</xdr:rowOff>
    </xdr:to>
    <xdr:pic>
      <xdr:nvPicPr>
        <xdr:cNvPr id="21859" name="Image 21858">
          <a:extLst>
            <a:ext uri="{FF2B5EF4-FFF2-40B4-BE49-F238E27FC236}">
              <a16:creationId xmlns:a16="http://schemas.microsoft.com/office/drawing/2014/main" id="{B8693429-609A-478F-A22C-BBCBB3D54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57162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1200</xdr:row>
      <xdr:rowOff>0</xdr:rowOff>
    </xdr:from>
    <xdr:to>
      <xdr:col>5</xdr:col>
      <xdr:colOff>15240</xdr:colOff>
      <xdr:row>1200</xdr:row>
      <xdr:rowOff>15240</xdr:rowOff>
    </xdr:to>
    <xdr:pic>
      <xdr:nvPicPr>
        <xdr:cNvPr id="21861" name="Image 21860">
          <a:extLst>
            <a:ext uri="{FF2B5EF4-FFF2-40B4-BE49-F238E27FC236}">
              <a16:creationId xmlns:a16="http://schemas.microsoft.com/office/drawing/2014/main" id="{BD70A040-541E-4D74-99DB-7150FE4B9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57162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1204</xdr:row>
      <xdr:rowOff>0</xdr:rowOff>
    </xdr:from>
    <xdr:to>
      <xdr:col>5</xdr:col>
      <xdr:colOff>15240</xdr:colOff>
      <xdr:row>1204</xdr:row>
      <xdr:rowOff>15240</xdr:rowOff>
    </xdr:to>
    <xdr:pic>
      <xdr:nvPicPr>
        <xdr:cNvPr id="21863" name="Image 21862">
          <a:extLst>
            <a:ext uri="{FF2B5EF4-FFF2-40B4-BE49-F238E27FC236}">
              <a16:creationId xmlns:a16="http://schemas.microsoft.com/office/drawing/2014/main" id="{03D8BB1C-551F-470D-8159-82E710C08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63639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1204</xdr:row>
      <xdr:rowOff>0</xdr:rowOff>
    </xdr:from>
    <xdr:to>
      <xdr:col>5</xdr:col>
      <xdr:colOff>15240</xdr:colOff>
      <xdr:row>1204</xdr:row>
      <xdr:rowOff>15240</xdr:rowOff>
    </xdr:to>
    <xdr:pic>
      <xdr:nvPicPr>
        <xdr:cNvPr id="21865" name="Image 21864">
          <a:extLst>
            <a:ext uri="{FF2B5EF4-FFF2-40B4-BE49-F238E27FC236}">
              <a16:creationId xmlns:a16="http://schemas.microsoft.com/office/drawing/2014/main" id="{F01ECC47-064F-42E0-B2F2-8CEDFE04F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63639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1204</xdr:row>
      <xdr:rowOff>0</xdr:rowOff>
    </xdr:from>
    <xdr:to>
      <xdr:col>5</xdr:col>
      <xdr:colOff>15240</xdr:colOff>
      <xdr:row>1204</xdr:row>
      <xdr:rowOff>15240</xdr:rowOff>
    </xdr:to>
    <xdr:pic>
      <xdr:nvPicPr>
        <xdr:cNvPr id="21867" name="Image 21866">
          <a:extLst>
            <a:ext uri="{FF2B5EF4-FFF2-40B4-BE49-F238E27FC236}">
              <a16:creationId xmlns:a16="http://schemas.microsoft.com/office/drawing/2014/main" id="{5584A987-4A18-4FD6-8791-1CD5BC0F0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63639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1204</xdr:row>
      <xdr:rowOff>0</xdr:rowOff>
    </xdr:from>
    <xdr:to>
      <xdr:col>5</xdr:col>
      <xdr:colOff>15240</xdr:colOff>
      <xdr:row>1204</xdr:row>
      <xdr:rowOff>15240</xdr:rowOff>
    </xdr:to>
    <xdr:pic>
      <xdr:nvPicPr>
        <xdr:cNvPr id="21869" name="Image 21868">
          <a:extLst>
            <a:ext uri="{FF2B5EF4-FFF2-40B4-BE49-F238E27FC236}">
              <a16:creationId xmlns:a16="http://schemas.microsoft.com/office/drawing/2014/main" id="{46986777-2BED-452F-877B-8E85DDC70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63639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1208</xdr:row>
      <xdr:rowOff>0</xdr:rowOff>
    </xdr:from>
    <xdr:to>
      <xdr:col>5</xdr:col>
      <xdr:colOff>15240</xdr:colOff>
      <xdr:row>1208</xdr:row>
      <xdr:rowOff>15240</xdr:rowOff>
    </xdr:to>
    <xdr:pic>
      <xdr:nvPicPr>
        <xdr:cNvPr id="21871" name="Image 21870">
          <a:extLst>
            <a:ext uri="{FF2B5EF4-FFF2-40B4-BE49-F238E27FC236}">
              <a16:creationId xmlns:a16="http://schemas.microsoft.com/office/drawing/2014/main" id="{6683EC32-E87E-4D3D-8E0B-70DD476AC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7011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1208</xdr:row>
      <xdr:rowOff>0</xdr:rowOff>
    </xdr:from>
    <xdr:to>
      <xdr:col>5</xdr:col>
      <xdr:colOff>15240</xdr:colOff>
      <xdr:row>1208</xdr:row>
      <xdr:rowOff>15240</xdr:rowOff>
    </xdr:to>
    <xdr:pic>
      <xdr:nvPicPr>
        <xdr:cNvPr id="21873" name="Image 21872">
          <a:extLst>
            <a:ext uri="{FF2B5EF4-FFF2-40B4-BE49-F238E27FC236}">
              <a16:creationId xmlns:a16="http://schemas.microsoft.com/office/drawing/2014/main" id="{9B47BF97-8857-44FF-93B2-DD03C4EC4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7011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1208</xdr:row>
      <xdr:rowOff>0</xdr:rowOff>
    </xdr:from>
    <xdr:to>
      <xdr:col>5</xdr:col>
      <xdr:colOff>15240</xdr:colOff>
      <xdr:row>1208</xdr:row>
      <xdr:rowOff>15240</xdr:rowOff>
    </xdr:to>
    <xdr:pic>
      <xdr:nvPicPr>
        <xdr:cNvPr id="21875" name="Image 21874">
          <a:extLst>
            <a:ext uri="{FF2B5EF4-FFF2-40B4-BE49-F238E27FC236}">
              <a16:creationId xmlns:a16="http://schemas.microsoft.com/office/drawing/2014/main" id="{124E2A7C-11E4-464F-8244-8671C1EC0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7011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1208</xdr:row>
      <xdr:rowOff>0</xdr:rowOff>
    </xdr:from>
    <xdr:to>
      <xdr:col>5</xdr:col>
      <xdr:colOff>15240</xdr:colOff>
      <xdr:row>1208</xdr:row>
      <xdr:rowOff>15240</xdr:rowOff>
    </xdr:to>
    <xdr:pic>
      <xdr:nvPicPr>
        <xdr:cNvPr id="21877" name="Image 21876">
          <a:extLst>
            <a:ext uri="{FF2B5EF4-FFF2-40B4-BE49-F238E27FC236}">
              <a16:creationId xmlns:a16="http://schemas.microsoft.com/office/drawing/2014/main" id="{5D2DDC76-38D1-4B77-A121-BB4557AE1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70116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1172</xdr:row>
      <xdr:rowOff>0</xdr:rowOff>
    </xdr:from>
    <xdr:to>
      <xdr:col>5</xdr:col>
      <xdr:colOff>15240</xdr:colOff>
      <xdr:row>1172</xdr:row>
      <xdr:rowOff>15240</xdr:rowOff>
    </xdr:to>
    <xdr:pic>
      <xdr:nvPicPr>
        <xdr:cNvPr id="21880" name="Image 21879">
          <a:extLst>
            <a:ext uri="{FF2B5EF4-FFF2-40B4-BE49-F238E27FC236}">
              <a16:creationId xmlns:a16="http://schemas.microsoft.com/office/drawing/2014/main" id="{1F553913-A34A-4A00-A653-33F4006ED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11823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1172</xdr:row>
      <xdr:rowOff>0</xdr:rowOff>
    </xdr:from>
    <xdr:to>
      <xdr:col>5</xdr:col>
      <xdr:colOff>15240</xdr:colOff>
      <xdr:row>1172</xdr:row>
      <xdr:rowOff>15240</xdr:rowOff>
    </xdr:to>
    <xdr:pic>
      <xdr:nvPicPr>
        <xdr:cNvPr id="21882" name="Image 21881">
          <a:extLst>
            <a:ext uri="{FF2B5EF4-FFF2-40B4-BE49-F238E27FC236}">
              <a16:creationId xmlns:a16="http://schemas.microsoft.com/office/drawing/2014/main" id="{41702036-98F8-49C6-BF7E-9F9A930F6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11823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1172</xdr:row>
      <xdr:rowOff>0</xdr:rowOff>
    </xdr:from>
    <xdr:to>
      <xdr:col>5</xdr:col>
      <xdr:colOff>15240</xdr:colOff>
      <xdr:row>1172</xdr:row>
      <xdr:rowOff>15240</xdr:rowOff>
    </xdr:to>
    <xdr:pic>
      <xdr:nvPicPr>
        <xdr:cNvPr id="21884" name="Image 21883">
          <a:extLst>
            <a:ext uri="{FF2B5EF4-FFF2-40B4-BE49-F238E27FC236}">
              <a16:creationId xmlns:a16="http://schemas.microsoft.com/office/drawing/2014/main" id="{03CF1924-6D7F-46AE-ACD4-92C418D04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11823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1172</xdr:row>
      <xdr:rowOff>0</xdr:rowOff>
    </xdr:from>
    <xdr:to>
      <xdr:col>5</xdr:col>
      <xdr:colOff>15240</xdr:colOff>
      <xdr:row>1172</xdr:row>
      <xdr:rowOff>15240</xdr:rowOff>
    </xdr:to>
    <xdr:pic>
      <xdr:nvPicPr>
        <xdr:cNvPr id="21886" name="Image 21885">
          <a:extLst>
            <a:ext uri="{FF2B5EF4-FFF2-40B4-BE49-F238E27FC236}">
              <a16:creationId xmlns:a16="http://schemas.microsoft.com/office/drawing/2014/main" id="{C6C2949E-30A2-484A-996A-4511D4B54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11823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1172</xdr:row>
      <xdr:rowOff>0</xdr:rowOff>
    </xdr:from>
    <xdr:to>
      <xdr:col>5</xdr:col>
      <xdr:colOff>15240</xdr:colOff>
      <xdr:row>1172</xdr:row>
      <xdr:rowOff>15240</xdr:rowOff>
    </xdr:to>
    <xdr:pic>
      <xdr:nvPicPr>
        <xdr:cNvPr id="21888" name="Image 21887">
          <a:extLst>
            <a:ext uri="{FF2B5EF4-FFF2-40B4-BE49-F238E27FC236}">
              <a16:creationId xmlns:a16="http://schemas.microsoft.com/office/drawing/2014/main" id="{010495E6-CD0B-4A5B-91F3-306AA6D9C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11823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1172</xdr:row>
      <xdr:rowOff>0</xdr:rowOff>
    </xdr:from>
    <xdr:to>
      <xdr:col>5</xdr:col>
      <xdr:colOff>15240</xdr:colOff>
      <xdr:row>1172</xdr:row>
      <xdr:rowOff>15240</xdr:rowOff>
    </xdr:to>
    <xdr:pic>
      <xdr:nvPicPr>
        <xdr:cNvPr id="21890" name="Image 21889">
          <a:extLst>
            <a:ext uri="{FF2B5EF4-FFF2-40B4-BE49-F238E27FC236}">
              <a16:creationId xmlns:a16="http://schemas.microsoft.com/office/drawing/2014/main" id="{DB8B4363-6B2F-4E18-B5D3-1212D159C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11823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1172</xdr:row>
      <xdr:rowOff>0</xdr:rowOff>
    </xdr:from>
    <xdr:to>
      <xdr:col>5</xdr:col>
      <xdr:colOff>15240</xdr:colOff>
      <xdr:row>1172</xdr:row>
      <xdr:rowOff>15240</xdr:rowOff>
    </xdr:to>
    <xdr:pic>
      <xdr:nvPicPr>
        <xdr:cNvPr id="21892" name="Image 21891">
          <a:extLst>
            <a:ext uri="{FF2B5EF4-FFF2-40B4-BE49-F238E27FC236}">
              <a16:creationId xmlns:a16="http://schemas.microsoft.com/office/drawing/2014/main" id="{3FB12BF1-2E26-4594-A5C0-52973BCDD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11823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1172</xdr:row>
      <xdr:rowOff>0</xdr:rowOff>
    </xdr:from>
    <xdr:to>
      <xdr:col>5</xdr:col>
      <xdr:colOff>15240</xdr:colOff>
      <xdr:row>1172</xdr:row>
      <xdr:rowOff>15240</xdr:rowOff>
    </xdr:to>
    <xdr:pic>
      <xdr:nvPicPr>
        <xdr:cNvPr id="21894" name="Image 21893">
          <a:extLst>
            <a:ext uri="{FF2B5EF4-FFF2-40B4-BE49-F238E27FC236}">
              <a16:creationId xmlns:a16="http://schemas.microsoft.com/office/drawing/2014/main" id="{FE107CF7-EC73-45FF-9938-23DB7BB82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11823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1172</xdr:row>
      <xdr:rowOff>0</xdr:rowOff>
    </xdr:from>
    <xdr:to>
      <xdr:col>5</xdr:col>
      <xdr:colOff>15240</xdr:colOff>
      <xdr:row>1172</xdr:row>
      <xdr:rowOff>15240</xdr:rowOff>
    </xdr:to>
    <xdr:pic>
      <xdr:nvPicPr>
        <xdr:cNvPr id="21896" name="Image 21895">
          <a:extLst>
            <a:ext uri="{FF2B5EF4-FFF2-40B4-BE49-F238E27FC236}">
              <a16:creationId xmlns:a16="http://schemas.microsoft.com/office/drawing/2014/main" id="{DBD13739-F84C-4C7B-A4DC-E1C7B8891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11823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1172</xdr:row>
      <xdr:rowOff>0</xdr:rowOff>
    </xdr:from>
    <xdr:to>
      <xdr:col>5</xdr:col>
      <xdr:colOff>15240</xdr:colOff>
      <xdr:row>1172</xdr:row>
      <xdr:rowOff>15240</xdr:rowOff>
    </xdr:to>
    <xdr:pic>
      <xdr:nvPicPr>
        <xdr:cNvPr id="21898" name="Image 21897">
          <a:extLst>
            <a:ext uri="{FF2B5EF4-FFF2-40B4-BE49-F238E27FC236}">
              <a16:creationId xmlns:a16="http://schemas.microsoft.com/office/drawing/2014/main" id="{70FFE7C3-7AD9-423B-B691-4FD2B8F06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11823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1172</xdr:row>
      <xdr:rowOff>0</xdr:rowOff>
    </xdr:from>
    <xdr:to>
      <xdr:col>5</xdr:col>
      <xdr:colOff>15240</xdr:colOff>
      <xdr:row>1172</xdr:row>
      <xdr:rowOff>15240</xdr:rowOff>
    </xdr:to>
    <xdr:pic>
      <xdr:nvPicPr>
        <xdr:cNvPr id="21900" name="Image 21899">
          <a:extLst>
            <a:ext uri="{FF2B5EF4-FFF2-40B4-BE49-F238E27FC236}">
              <a16:creationId xmlns:a16="http://schemas.microsoft.com/office/drawing/2014/main" id="{6884970A-04C5-4A89-9EF1-1AAE99A6A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11823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1172</xdr:row>
      <xdr:rowOff>0</xdr:rowOff>
    </xdr:from>
    <xdr:to>
      <xdr:col>5</xdr:col>
      <xdr:colOff>15240</xdr:colOff>
      <xdr:row>1172</xdr:row>
      <xdr:rowOff>15240</xdr:rowOff>
    </xdr:to>
    <xdr:pic>
      <xdr:nvPicPr>
        <xdr:cNvPr id="21902" name="Image 21901">
          <a:extLst>
            <a:ext uri="{FF2B5EF4-FFF2-40B4-BE49-F238E27FC236}">
              <a16:creationId xmlns:a16="http://schemas.microsoft.com/office/drawing/2014/main" id="{7479E1FF-886D-49FE-817C-5121D347C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11823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1172</xdr:row>
      <xdr:rowOff>0</xdr:rowOff>
    </xdr:from>
    <xdr:to>
      <xdr:col>5</xdr:col>
      <xdr:colOff>15240</xdr:colOff>
      <xdr:row>1172</xdr:row>
      <xdr:rowOff>15240</xdr:rowOff>
    </xdr:to>
    <xdr:pic>
      <xdr:nvPicPr>
        <xdr:cNvPr id="21904" name="Image 21903">
          <a:extLst>
            <a:ext uri="{FF2B5EF4-FFF2-40B4-BE49-F238E27FC236}">
              <a16:creationId xmlns:a16="http://schemas.microsoft.com/office/drawing/2014/main" id="{F6255C5F-C67A-430C-B98F-581B50EDB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11823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1176</xdr:row>
      <xdr:rowOff>0</xdr:rowOff>
    </xdr:from>
    <xdr:to>
      <xdr:col>5</xdr:col>
      <xdr:colOff>15240</xdr:colOff>
      <xdr:row>1176</xdr:row>
      <xdr:rowOff>15240</xdr:rowOff>
    </xdr:to>
    <xdr:pic>
      <xdr:nvPicPr>
        <xdr:cNvPr id="21906" name="Image 21905">
          <a:extLst>
            <a:ext uri="{FF2B5EF4-FFF2-40B4-BE49-F238E27FC236}">
              <a16:creationId xmlns:a16="http://schemas.microsoft.com/office/drawing/2014/main" id="{099FF845-9A61-4128-8936-0670A9E1E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18300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1176</xdr:row>
      <xdr:rowOff>0</xdr:rowOff>
    </xdr:from>
    <xdr:to>
      <xdr:col>5</xdr:col>
      <xdr:colOff>15240</xdr:colOff>
      <xdr:row>1176</xdr:row>
      <xdr:rowOff>15240</xdr:rowOff>
    </xdr:to>
    <xdr:pic>
      <xdr:nvPicPr>
        <xdr:cNvPr id="21908" name="Image 21907">
          <a:extLst>
            <a:ext uri="{FF2B5EF4-FFF2-40B4-BE49-F238E27FC236}">
              <a16:creationId xmlns:a16="http://schemas.microsoft.com/office/drawing/2014/main" id="{61EBE7EB-4A85-4DA6-BE57-6351ACB8A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18300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1176</xdr:row>
      <xdr:rowOff>0</xdr:rowOff>
    </xdr:from>
    <xdr:to>
      <xdr:col>5</xdr:col>
      <xdr:colOff>15240</xdr:colOff>
      <xdr:row>1176</xdr:row>
      <xdr:rowOff>15240</xdr:rowOff>
    </xdr:to>
    <xdr:pic>
      <xdr:nvPicPr>
        <xdr:cNvPr id="21910" name="Image 21909">
          <a:extLst>
            <a:ext uri="{FF2B5EF4-FFF2-40B4-BE49-F238E27FC236}">
              <a16:creationId xmlns:a16="http://schemas.microsoft.com/office/drawing/2014/main" id="{AB773F7C-CE07-4647-ACBB-6EF9CFD9F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18300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1176</xdr:row>
      <xdr:rowOff>0</xdr:rowOff>
    </xdr:from>
    <xdr:to>
      <xdr:col>5</xdr:col>
      <xdr:colOff>15240</xdr:colOff>
      <xdr:row>1176</xdr:row>
      <xdr:rowOff>15240</xdr:rowOff>
    </xdr:to>
    <xdr:pic>
      <xdr:nvPicPr>
        <xdr:cNvPr id="21912" name="Image 21911">
          <a:extLst>
            <a:ext uri="{FF2B5EF4-FFF2-40B4-BE49-F238E27FC236}">
              <a16:creationId xmlns:a16="http://schemas.microsoft.com/office/drawing/2014/main" id="{FD3B7AF2-A6E7-4795-B7EF-B189249B4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18300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1180</xdr:row>
      <xdr:rowOff>0</xdr:rowOff>
    </xdr:from>
    <xdr:to>
      <xdr:col>5</xdr:col>
      <xdr:colOff>15240</xdr:colOff>
      <xdr:row>1180</xdr:row>
      <xdr:rowOff>15240</xdr:rowOff>
    </xdr:to>
    <xdr:pic>
      <xdr:nvPicPr>
        <xdr:cNvPr id="21914" name="Image 21913">
          <a:extLst>
            <a:ext uri="{FF2B5EF4-FFF2-40B4-BE49-F238E27FC236}">
              <a16:creationId xmlns:a16="http://schemas.microsoft.com/office/drawing/2014/main" id="{F041A56B-DBE9-4C72-B7DF-5BEF540F5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477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1180</xdr:row>
      <xdr:rowOff>0</xdr:rowOff>
    </xdr:from>
    <xdr:to>
      <xdr:col>5</xdr:col>
      <xdr:colOff>15240</xdr:colOff>
      <xdr:row>1180</xdr:row>
      <xdr:rowOff>15240</xdr:rowOff>
    </xdr:to>
    <xdr:pic>
      <xdr:nvPicPr>
        <xdr:cNvPr id="21916" name="Image 21915">
          <a:extLst>
            <a:ext uri="{FF2B5EF4-FFF2-40B4-BE49-F238E27FC236}">
              <a16:creationId xmlns:a16="http://schemas.microsoft.com/office/drawing/2014/main" id="{B63CF96F-EF7F-4FED-8FFE-A332D50CC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477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1180</xdr:row>
      <xdr:rowOff>0</xdr:rowOff>
    </xdr:from>
    <xdr:to>
      <xdr:col>5</xdr:col>
      <xdr:colOff>15240</xdr:colOff>
      <xdr:row>1180</xdr:row>
      <xdr:rowOff>15240</xdr:rowOff>
    </xdr:to>
    <xdr:pic>
      <xdr:nvPicPr>
        <xdr:cNvPr id="21918" name="Image 21917">
          <a:extLst>
            <a:ext uri="{FF2B5EF4-FFF2-40B4-BE49-F238E27FC236}">
              <a16:creationId xmlns:a16="http://schemas.microsoft.com/office/drawing/2014/main" id="{B1F08249-DB40-42C3-A457-691887B34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477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1180</xdr:row>
      <xdr:rowOff>0</xdr:rowOff>
    </xdr:from>
    <xdr:to>
      <xdr:col>5</xdr:col>
      <xdr:colOff>15240</xdr:colOff>
      <xdr:row>1180</xdr:row>
      <xdr:rowOff>15240</xdr:rowOff>
    </xdr:to>
    <xdr:pic>
      <xdr:nvPicPr>
        <xdr:cNvPr id="21920" name="Image 21919">
          <a:extLst>
            <a:ext uri="{FF2B5EF4-FFF2-40B4-BE49-F238E27FC236}">
              <a16:creationId xmlns:a16="http://schemas.microsoft.com/office/drawing/2014/main" id="{F334D2FB-B407-43BE-9E8E-DE747D5BD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477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1180</xdr:row>
      <xdr:rowOff>0</xdr:rowOff>
    </xdr:from>
    <xdr:to>
      <xdr:col>5</xdr:col>
      <xdr:colOff>15240</xdr:colOff>
      <xdr:row>1180</xdr:row>
      <xdr:rowOff>15240</xdr:rowOff>
    </xdr:to>
    <xdr:pic>
      <xdr:nvPicPr>
        <xdr:cNvPr id="21922" name="Image 21921">
          <a:extLst>
            <a:ext uri="{FF2B5EF4-FFF2-40B4-BE49-F238E27FC236}">
              <a16:creationId xmlns:a16="http://schemas.microsoft.com/office/drawing/2014/main" id="{8BCAADE4-22C5-400A-8E6A-618AD1E25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477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1180</xdr:row>
      <xdr:rowOff>0</xdr:rowOff>
    </xdr:from>
    <xdr:to>
      <xdr:col>5</xdr:col>
      <xdr:colOff>15240</xdr:colOff>
      <xdr:row>1180</xdr:row>
      <xdr:rowOff>15240</xdr:rowOff>
    </xdr:to>
    <xdr:pic>
      <xdr:nvPicPr>
        <xdr:cNvPr id="21924" name="Image 21923">
          <a:extLst>
            <a:ext uri="{FF2B5EF4-FFF2-40B4-BE49-F238E27FC236}">
              <a16:creationId xmlns:a16="http://schemas.microsoft.com/office/drawing/2014/main" id="{83ABE6A9-F3B7-4BD0-A504-505BB330E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477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1180</xdr:row>
      <xdr:rowOff>0</xdr:rowOff>
    </xdr:from>
    <xdr:to>
      <xdr:col>5</xdr:col>
      <xdr:colOff>15240</xdr:colOff>
      <xdr:row>1180</xdr:row>
      <xdr:rowOff>15240</xdr:rowOff>
    </xdr:to>
    <xdr:pic>
      <xdr:nvPicPr>
        <xdr:cNvPr id="21926" name="Image 21925">
          <a:extLst>
            <a:ext uri="{FF2B5EF4-FFF2-40B4-BE49-F238E27FC236}">
              <a16:creationId xmlns:a16="http://schemas.microsoft.com/office/drawing/2014/main" id="{E387D212-3157-48C4-8A9D-966A3568D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477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1180</xdr:row>
      <xdr:rowOff>0</xdr:rowOff>
    </xdr:from>
    <xdr:to>
      <xdr:col>5</xdr:col>
      <xdr:colOff>15240</xdr:colOff>
      <xdr:row>1180</xdr:row>
      <xdr:rowOff>15240</xdr:rowOff>
    </xdr:to>
    <xdr:pic>
      <xdr:nvPicPr>
        <xdr:cNvPr id="21928" name="Image 21927">
          <a:extLst>
            <a:ext uri="{FF2B5EF4-FFF2-40B4-BE49-F238E27FC236}">
              <a16:creationId xmlns:a16="http://schemas.microsoft.com/office/drawing/2014/main" id="{CC44C9C1-3ABD-4E93-935D-957991AE8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4777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15240</xdr:colOff>
      <xdr:row>1184</xdr:row>
      <xdr:rowOff>15240</xdr:rowOff>
    </xdr:to>
    <xdr:pic>
      <xdr:nvPicPr>
        <xdr:cNvPr id="21930" name="Image 21929">
          <a:extLst>
            <a:ext uri="{FF2B5EF4-FFF2-40B4-BE49-F238E27FC236}">
              <a16:creationId xmlns:a16="http://schemas.microsoft.com/office/drawing/2014/main" id="{A3DD72BB-1561-4685-BE8D-589AA525C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31254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15240</xdr:colOff>
      <xdr:row>1184</xdr:row>
      <xdr:rowOff>15240</xdr:rowOff>
    </xdr:to>
    <xdr:pic>
      <xdr:nvPicPr>
        <xdr:cNvPr id="21932" name="Image 21931">
          <a:extLst>
            <a:ext uri="{FF2B5EF4-FFF2-40B4-BE49-F238E27FC236}">
              <a16:creationId xmlns:a16="http://schemas.microsoft.com/office/drawing/2014/main" id="{366D3C01-F563-44B4-8035-CBDA1D8C0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31254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1277</xdr:row>
      <xdr:rowOff>0</xdr:rowOff>
    </xdr:from>
    <xdr:to>
      <xdr:col>6</xdr:col>
      <xdr:colOff>19050</xdr:colOff>
      <xdr:row>1277</xdr:row>
      <xdr:rowOff>19050</xdr:rowOff>
    </xdr:to>
    <xdr:pic>
      <xdr:nvPicPr>
        <xdr:cNvPr id="21942" name="Image 21941">
          <a:extLst>
            <a:ext uri="{FF2B5EF4-FFF2-40B4-BE49-F238E27FC236}">
              <a16:creationId xmlns:a16="http://schemas.microsoft.com/office/drawing/2014/main" id="{CC7202BA-057E-4D61-9159-7B6468A2E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1277</xdr:row>
      <xdr:rowOff>0</xdr:rowOff>
    </xdr:from>
    <xdr:to>
      <xdr:col>6</xdr:col>
      <xdr:colOff>19050</xdr:colOff>
      <xdr:row>1277</xdr:row>
      <xdr:rowOff>19050</xdr:rowOff>
    </xdr:to>
    <xdr:pic>
      <xdr:nvPicPr>
        <xdr:cNvPr id="21943" name="Image 21942">
          <a:extLst>
            <a:ext uri="{FF2B5EF4-FFF2-40B4-BE49-F238E27FC236}">
              <a16:creationId xmlns:a16="http://schemas.microsoft.com/office/drawing/2014/main" id="{00A5A942-A180-4B3B-9D8D-6F28AF91E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1277</xdr:row>
      <xdr:rowOff>0</xdr:rowOff>
    </xdr:from>
    <xdr:to>
      <xdr:col>6</xdr:col>
      <xdr:colOff>19050</xdr:colOff>
      <xdr:row>1277</xdr:row>
      <xdr:rowOff>19050</xdr:rowOff>
    </xdr:to>
    <xdr:pic>
      <xdr:nvPicPr>
        <xdr:cNvPr id="21944" name="Image 21943">
          <a:extLst>
            <a:ext uri="{FF2B5EF4-FFF2-40B4-BE49-F238E27FC236}">
              <a16:creationId xmlns:a16="http://schemas.microsoft.com/office/drawing/2014/main" id="{7C8EDD3E-EF29-4B4B-B3CF-D40E59AC0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1277</xdr:row>
      <xdr:rowOff>0</xdr:rowOff>
    </xdr:from>
    <xdr:to>
      <xdr:col>6</xdr:col>
      <xdr:colOff>19050</xdr:colOff>
      <xdr:row>1277</xdr:row>
      <xdr:rowOff>19050</xdr:rowOff>
    </xdr:to>
    <xdr:pic>
      <xdr:nvPicPr>
        <xdr:cNvPr id="21945" name="Image 21944">
          <a:extLst>
            <a:ext uri="{FF2B5EF4-FFF2-40B4-BE49-F238E27FC236}">
              <a16:creationId xmlns:a16="http://schemas.microsoft.com/office/drawing/2014/main" id="{EBC31E95-D184-4F17-A6CA-7D0F736EB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1277</xdr:row>
      <xdr:rowOff>0</xdr:rowOff>
    </xdr:from>
    <xdr:to>
      <xdr:col>6</xdr:col>
      <xdr:colOff>19050</xdr:colOff>
      <xdr:row>1277</xdr:row>
      <xdr:rowOff>19050</xdr:rowOff>
    </xdr:to>
    <xdr:pic>
      <xdr:nvPicPr>
        <xdr:cNvPr id="21946" name="Image 21945">
          <a:extLst>
            <a:ext uri="{FF2B5EF4-FFF2-40B4-BE49-F238E27FC236}">
              <a16:creationId xmlns:a16="http://schemas.microsoft.com/office/drawing/2014/main" id="{3B3DA877-89FE-491F-96B0-FDA38DED1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1277</xdr:row>
      <xdr:rowOff>0</xdr:rowOff>
    </xdr:from>
    <xdr:to>
      <xdr:col>6</xdr:col>
      <xdr:colOff>19050</xdr:colOff>
      <xdr:row>1277</xdr:row>
      <xdr:rowOff>19050</xdr:rowOff>
    </xdr:to>
    <xdr:pic>
      <xdr:nvPicPr>
        <xdr:cNvPr id="21947" name="Image 21946">
          <a:extLst>
            <a:ext uri="{FF2B5EF4-FFF2-40B4-BE49-F238E27FC236}">
              <a16:creationId xmlns:a16="http://schemas.microsoft.com/office/drawing/2014/main" id="{7B0E01DC-E1E2-45FC-8680-C5340F668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1277</xdr:row>
      <xdr:rowOff>0</xdr:rowOff>
    </xdr:from>
    <xdr:to>
      <xdr:col>6</xdr:col>
      <xdr:colOff>19050</xdr:colOff>
      <xdr:row>1277</xdr:row>
      <xdr:rowOff>19050</xdr:rowOff>
    </xdr:to>
    <xdr:pic>
      <xdr:nvPicPr>
        <xdr:cNvPr id="21948" name="Image 21947">
          <a:extLst>
            <a:ext uri="{FF2B5EF4-FFF2-40B4-BE49-F238E27FC236}">
              <a16:creationId xmlns:a16="http://schemas.microsoft.com/office/drawing/2014/main" id="{4D579158-3394-4D8B-A0C0-6AD2B5F11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1277</xdr:row>
      <xdr:rowOff>0</xdr:rowOff>
    </xdr:from>
    <xdr:to>
      <xdr:col>6</xdr:col>
      <xdr:colOff>19050</xdr:colOff>
      <xdr:row>1277</xdr:row>
      <xdr:rowOff>19050</xdr:rowOff>
    </xdr:to>
    <xdr:pic>
      <xdr:nvPicPr>
        <xdr:cNvPr id="21949" name="Image 21948">
          <a:extLst>
            <a:ext uri="{FF2B5EF4-FFF2-40B4-BE49-F238E27FC236}">
              <a16:creationId xmlns:a16="http://schemas.microsoft.com/office/drawing/2014/main" id="{99BF869B-DFB3-4857-9265-C33DBCB50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1277</xdr:row>
      <xdr:rowOff>0</xdr:rowOff>
    </xdr:from>
    <xdr:to>
      <xdr:col>6</xdr:col>
      <xdr:colOff>19050</xdr:colOff>
      <xdr:row>1277</xdr:row>
      <xdr:rowOff>19050</xdr:rowOff>
    </xdr:to>
    <xdr:pic>
      <xdr:nvPicPr>
        <xdr:cNvPr id="21950" name="Image 21949">
          <a:extLst>
            <a:ext uri="{FF2B5EF4-FFF2-40B4-BE49-F238E27FC236}">
              <a16:creationId xmlns:a16="http://schemas.microsoft.com/office/drawing/2014/main" id="{CDD0EF8C-8213-461B-9330-ACE038D37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1277</xdr:row>
      <xdr:rowOff>0</xdr:rowOff>
    </xdr:from>
    <xdr:to>
      <xdr:col>6</xdr:col>
      <xdr:colOff>19050</xdr:colOff>
      <xdr:row>1277</xdr:row>
      <xdr:rowOff>19050</xdr:rowOff>
    </xdr:to>
    <xdr:pic>
      <xdr:nvPicPr>
        <xdr:cNvPr id="21951" name="Image 21950">
          <a:extLst>
            <a:ext uri="{FF2B5EF4-FFF2-40B4-BE49-F238E27FC236}">
              <a16:creationId xmlns:a16="http://schemas.microsoft.com/office/drawing/2014/main" id="{019B9C3E-F93C-4B65-94E2-DACD0DB09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1293</xdr:row>
      <xdr:rowOff>0</xdr:rowOff>
    </xdr:from>
    <xdr:to>
      <xdr:col>6</xdr:col>
      <xdr:colOff>19050</xdr:colOff>
      <xdr:row>1293</xdr:row>
      <xdr:rowOff>19050</xdr:rowOff>
    </xdr:to>
    <xdr:pic>
      <xdr:nvPicPr>
        <xdr:cNvPr id="21952" name="Image 21951">
          <a:extLst>
            <a:ext uri="{FF2B5EF4-FFF2-40B4-BE49-F238E27FC236}">
              <a16:creationId xmlns:a16="http://schemas.microsoft.com/office/drawing/2014/main" id="{49355609-BEDB-470E-A741-84E0E3DDA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1293</xdr:row>
      <xdr:rowOff>0</xdr:rowOff>
    </xdr:from>
    <xdr:to>
      <xdr:col>6</xdr:col>
      <xdr:colOff>19050</xdr:colOff>
      <xdr:row>1293</xdr:row>
      <xdr:rowOff>19050</xdr:rowOff>
    </xdr:to>
    <xdr:pic>
      <xdr:nvPicPr>
        <xdr:cNvPr id="21953" name="Image 21952">
          <a:extLst>
            <a:ext uri="{FF2B5EF4-FFF2-40B4-BE49-F238E27FC236}">
              <a16:creationId xmlns:a16="http://schemas.microsoft.com/office/drawing/2014/main" id="{6B3FD7FC-2D23-4D44-AC08-7B521A91F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1293</xdr:row>
      <xdr:rowOff>0</xdr:rowOff>
    </xdr:from>
    <xdr:to>
      <xdr:col>6</xdr:col>
      <xdr:colOff>19050</xdr:colOff>
      <xdr:row>1293</xdr:row>
      <xdr:rowOff>19050</xdr:rowOff>
    </xdr:to>
    <xdr:pic>
      <xdr:nvPicPr>
        <xdr:cNvPr id="21954" name="Image 21953">
          <a:extLst>
            <a:ext uri="{FF2B5EF4-FFF2-40B4-BE49-F238E27FC236}">
              <a16:creationId xmlns:a16="http://schemas.microsoft.com/office/drawing/2014/main" id="{9A4D3BFA-4FF1-4E0D-9C9C-818DA9FB7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1277</xdr:row>
      <xdr:rowOff>0</xdr:rowOff>
    </xdr:from>
    <xdr:to>
      <xdr:col>6</xdr:col>
      <xdr:colOff>19050</xdr:colOff>
      <xdr:row>1277</xdr:row>
      <xdr:rowOff>19050</xdr:rowOff>
    </xdr:to>
    <xdr:pic>
      <xdr:nvPicPr>
        <xdr:cNvPr id="21955" name="Image 21954">
          <a:extLst>
            <a:ext uri="{FF2B5EF4-FFF2-40B4-BE49-F238E27FC236}">
              <a16:creationId xmlns:a16="http://schemas.microsoft.com/office/drawing/2014/main" id="{A919FACF-44EB-4910-AAC0-5DD72421C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1293</xdr:row>
      <xdr:rowOff>0</xdr:rowOff>
    </xdr:from>
    <xdr:to>
      <xdr:col>6</xdr:col>
      <xdr:colOff>19050</xdr:colOff>
      <xdr:row>1293</xdr:row>
      <xdr:rowOff>19050</xdr:rowOff>
    </xdr:to>
    <xdr:pic>
      <xdr:nvPicPr>
        <xdr:cNvPr id="21956" name="Image 21955">
          <a:extLst>
            <a:ext uri="{FF2B5EF4-FFF2-40B4-BE49-F238E27FC236}">
              <a16:creationId xmlns:a16="http://schemas.microsoft.com/office/drawing/2014/main" id="{39548E36-9C19-4DBB-B3DE-DCFACF4BA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1293</xdr:row>
      <xdr:rowOff>0</xdr:rowOff>
    </xdr:from>
    <xdr:to>
      <xdr:col>6</xdr:col>
      <xdr:colOff>19050</xdr:colOff>
      <xdr:row>1293</xdr:row>
      <xdr:rowOff>19050</xdr:rowOff>
    </xdr:to>
    <xdr:pic>
      <xdr:nvPicPr>
        <xdr:cNvPr id="21957" name="Image 21956">
          <a:extLst>
            <a:ext uri="{FF2B5EF4-FFF2-40B4-BE49-F238E27FC236}">
              <a16:creationId xmlns:a16="http://schemas.microsoft.com/office/drawing/2014/main" id="{8B25563E-64E2-4719-9897-2339EB8CE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1293</xdr:row>
      <xdr:rowOff>0</xdr:rowOff>
    </xdr:from>
    <xdr:to>
      <xdr:col>6</xdr:col>
      <xdr:colOff>19050</xdr:colOff>
      <xdr:row>1293</xdr:row>
      <xdr:rowOff>19050</xdr:rowOff>
    </xdr:to>
    <xdr:pic>
      <xdr:nvPicPr>
        <xdr:cNvPr id="21958" name="Image 21957">
          <a:extLst>
            <a:ext uri="{FF2B5EF4-FFF2-40B4-BE49-F238E27FC236}">
              <a16:creationId xmlns:a16="http://schemas.microsoft.com/office/drawing/2014/main" id="{6D1423E9-D942-435D-8196-A77483D77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1277</xdr:row>
      <xdr:rowOff>0</xdr:rowOff>
    </xdr:from>
    <xdr:to>
      <xdr:col>6</xdr:col>
      <xdr:colOff>19050</xdr:colOff>
      <xdr:row>1277</xdr:row>
      <xdr:rowOff>19050</xdr:rowOff>
    </xdr:to>
    <xdr:pic>
      <xdr:nvPicPr>
        <xdr:cNvPr id="21959" name="Image 21958">
          <a:extLst>
            <a:ext uri="{FF2B5EF4-FFF2-40B4-BE49-F238E27FC236}">
              <a16:creationId xmlns:a16="http://schemas.microsoft.com/office/drawing/2014/main" id="{8394CF9E-72BF-4284-BF47-175CFB359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1277</xdr:row>
      <xdr:rowOff>0</xdr:rowOff>
    </xdr:from>
    <xdr:to>
      <xdr:col>6</xdr:col>
      <xdr:colOff>19050</xdr:colOff>
      <xdr:row>1277</xdr:row>
      <xdr:rowOff>19050</xdr:rowOff>
    </xdr:to>
    <xdr:pic>
      <xdr:nvPicPr>
        <xdr:cNvPr id="21960" name="Image 21959">
          <a:extLst>
            <a:ext uri="{FF2B5EF4-FFF2-40B4-BE49-F238E27FC236}">
              <a16:creationId xmlns:a16="http://schemas.microsoft.com/office/drawing/2014/main" id="{75F70C03-DB52-475B-9EAC-CA5A1A042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1293</xdr:row>
      <xdr:rowOff>0</xdr:rowOff>
    </xdr:from>
    <xdr:to>
      <xdr:col>6</xdr:col>
      <xdr:colOff>19050</xdr:colOff>
      <xdr:row>1293</xdr:row>
      <xdr:rowOff>19050</xdr:rowOff>
    </xdr:to>
    <xdr:pic>
      <xdr:nvPicPr>
        <xdr:cNvPr id="21961" name="Image 21960">
          <a:extLst>
            <a:ext uri="{FF2B5EF4-FFF2-40B4-BE49-F238E27FC236}">
              <a16:creationId xmlns:a16="http://schemas.microsoft.com/office/drawing/2014/main" id="{1EB9998B-187D-4804-AE00-11C0CE283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1293</xdr:row>
      <xdr:rowOff>0</xdr:rowOff>
    </xdr:from>
    <xdr:to>
      <xdr:col>6</xdr:col>
      <xdr:colOff>19050</xdr:colOff>
      <xdr:row>1293</xdr:row>
      <xdr:rowOff>19050</xdr:rowOff>
    </xdr:to>
    <xdr:pic>
      <xdr:nvPicPr>
        <xdr:cNvPr id="21962" name="Image 21961">
          <a:extLst>
            <a:ext uri="{FF2B5EF4-FFF2-40B4-BE49-F238E27FC236}">
              <a16:creationId xmlns:a16="http://schemas.microsoft.com/office/drawing/2014/main" id="{B8B1FAFA-3111-45DB-941B-4D1387C0F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1293</xdr:row>
      <xdr:rowOff>0</xdr:rowOff>
    </xdr:from>
    <xdr:to>
      <xdr:col>6</xdr:col>
      <xdr:colOff>19050</xdr:colOff>
      <xdr:row>1293</xdr:row>
      <xdr:rowOff>19050</xdr:rowOff>
    </xdr:to>
    <xdr:pic>
      <xdr:nvPicPr>
        <xdr:cNvPr id="21963" name="Image 21962">
          <a:extLst>
            <a:ext uri="{FF2B5EF4-FFF2-40B4-BE49-F238E27FC236}">
              <a16:creationId xmlns:a16="http://schemas.microsoft.com/office/drawing/2014/main" id="{44DD99F0-09CB-4EA7-88BA-760DC4AAF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1293</xdr:row>
      <xdr:rowOff>0</xdr:rowOff>
    </xdr:from>
    <xdr:to>
      <xdr:col>6</xdr:col>
      <xdr:colOff>19050</xdr:colOff>
      <xdr:row>1293</xdr:row>
      <xdr:rowOff>19050</xdr:rowOff>
    </xdr:to>
    <xdr:pic>
      <xdr:nvPicPr>
        <xdr:cNvPr id="21964" name="Image 21963">
          <a:extLst>
            <a:ext uri="{FF2B5EF4-FFF2-40B4-BE49-F238E27FC236}">
              <a16:creationId xmlns:a16="http://schemas.microsoft.com/office/drawing/2014/main" id="{3A97049B-88CC-4329-BE23-220E2D34E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1277</xdr:row>
      <xdr:rowOff>0</xdr:rowOff>
    </xdr:from>
    <xdr:to>
      <xdr:col>6</xdr:col>
      <xdr:colOff>19050</xdr:colOff>
      <xdr:row>1277</xdr:row>
      <xdr:rowOff>19050</xdr:rowOff>
    </xdr:to>
    <xdr:pic>
      <xdr:nvPicPr>
        <xdr:cNvPr id="21965" name="Image 21964">
          <a:extLst>
            <a:ext uri="{FF2B5EF4-FFF2-40B4-BE49-F238E27FC236}">
              <a16:creationId xmlns:a16="http://schemas.microsoft.com/office/drawing/2014/main" id="{1AF06ACC-3A22-407A-8D69-B907CB803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1293</xdr:row>
      <xdr:rowOff>0</xdr:rowOff>
    </xdr:from>
    <xdr:to>
      <xdr:col>6</xdr:col>
      <xdr:colOff>19050</xdr:colOff>
      <xdr:row>1293</xdr:row>
      <xdr:rowOff>19050</xdr:rowOff>
    </xdr:to>
    <xdr:pic>
      <xdr:nvPicPr>
        <xdr:cNvPr id="21966" name="Image 21965">
          <a:extLst>
            <a:ext uri="{FF2B5EF4-FFF2-40B4-BE49-F238E27FC236}">
              <a16:creationId xmlns:a16="http://schemas.microsoft.com/office/drawing/2014/main" id="{927919BB-07B3-4492-B49F-9A38FC96E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1293</xdr:row>
      <xdr:rowOff>0</xdr:rowOff>
    </xdr:from>
    <xdr:to>
      <xdr:col>6</xdr:col>
      <xdr:colOff>19050</xdr:colOff>
      <xdr:row>1293</xdr:row>
      <xdr:rowOff>19050</xdr:rowOff>
    </xdr:to>
    <xdr:pic>
      <xdr:nvPicPr>
        <xdr:cNvPr id="21967" name="Image 21966">
          <a:extLst>
            <a:ext uri="{FF2B5EF4-FFF2-40B4-BE49-F238E27FC236}">
              <a16:creationId xmlns:a16="http://schemas.microsoft.com/office/drawing/2014/main" id="{60254936-CAAC-4955-8381-EB509D692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1293</xdr:row>
      <xdr:rowOff>0</xdr:rowOff>
    </xdr:from>
    <xdr:to>
      <xdr:col>6</xdr:col>
      <xdr:colOff>19050</xdr:colOff>
      <xdr:row>1293</xdr:row>
      <xdr:rowOff>19050</xdr:rowOff>
    </xdr:to>
    <xdr:pic>
      <xdr:nvPicPr>
        <xdr:cNvPr id="21968" name="Image 21967">
          <a:extLst>
            <a:ext uri="{FF2B5EF4-FFF2-40B4-BE49-F238E27FC236}">
              <a16:creationId xmlns:a16="http://schemas.microsoft.com/office/drawing/2014/main" id="{FC6F8B50-5ECE-446D-BC0C-7C1C54D45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1293</xdr:row>
      <xdr:rowOff>0</xdr:rowOff>
    </xdr:from>
    <xdr:to>
      <xdr:col>6</xdr:col>
      <xdr:colOff>19050</xdr:colOff>
      <xdr:row>1293</xdr:row>
      <xdr:rowOff>19050</xdr:rowOff>
    </xdr:to>
    <xdr:pic>
      <xdr:nvPicPr>
        <xdr:cNvPr id="21969" name="Image 21968">
          <a:extLst>
            <a:ext uri="{FF2B5EF4-FFF2-40B4-BE49-F238E27FC236}">
              <a16:creationId xmlns:a16="http://schemas.microsoft.com/office/drawing/2014/main" id="{4587BC52-5833-461D-B030-16AF3177E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1293</xdr:row>
      <xdr:rowOff>0</xdr:rowOff>
    </xdr:from>
    <xdr:to>
      <xdr:col>6</xdr:col>
      <xdr:colOff>19050</xdr:colOff>
      <xdr:row>1293</xdr:row>
      <xdr:rowOff>19050</xdr:rowOff>
    </xdr:to>
    <xdr:pic>
      <xdr:nvPicPr>
        <xdr:cNvPr id="21970" name="Image 21969">
          <a:extLst>
            <a:ext uri="{FF2B5EF4-FFF2-40B4-BE49-F238E27FC236}">
              <a16:creationId xmlns:a16="http://schemas.microsoft.com/office/drawing/2014/main" id="{12C54962-B217-496C-A021-23F7F429C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1293</xdr:row>
      <xdr:rowOff>0</xdr:rowOff>
    </xdr:from>
    <xdr:to>
      <xdr:col>6</xdr:col>
      <xdr:colOff>19050</xdr:colOff>
      <xdr:row>1293</xdr:row>
      <xdr:rowOff>19050</xdr:rowOff>
    </xdr:to>
    <xdr:pic>
      <xdr:nvPicPr>
        <xdr:cNvPr id="21971" name="Image 21970">
          <a:extLst>
            <a:ext uri="{FF2B5EF4-FFF2-40B4-BE49-F238E27FC236}">
              <a16:creationId xmlns:a16="http://schemas.microsoft.com/office/drawing/2014/main" id="{AFC1BB20-ABD9-4714-84A6-6A47F8B4D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1293</xdr:row>
      <xdr:rowOff>0</xdr:rowOff>
    </xdr:from>
    <xdr:to>
      <xdr:col>6</xdr:col>
      <xdr:colOff>19050</xdr:colOff>
      <xdr:row>1293</xdr:row>
      <xdr:rowOff>19050</xdr:rowOff>
    </xdr:to>
    <xdr:pic>
      <xdr:nvPicPr>
        <xdr:cNvPr id="21972" name="Image 21971">
          <a:extLst>
            <a:ext uri="{FF2B5EF4-FFF2-40B4-BE49-F238E27FC236}">
              <a16:creationId xmlns:a16="http://schemas.microsoft.com/office/drawing/2014/main" id="{E2DFDDC7-AC96-44A1-BADF-AB3540308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1293</xdr:row>
      <xdr:rowOff>0</xdr:rowOff>
    </xdr:from>
    <xdr:to>
      <xdr:col>6</xdr:col>
      <xdr:colOff>19050</xdr:colOff>
      <xdr:row>1293</xdr:row>
      <xdr:rowOff>19050</xdr:rowOff>
    </xdr:to>
    <xdr:pic>
      <xdr:nvPicPr>
        <xdr:cNvPr id="21973" name="Image 21972">
          <a:extLst>
            <a:ext uri="{FF2B5EF4-FFF2-40B4-BE49-F238E27FC236}">
              <a16:creationId xmlns:a16="http://schemas.microsoft.com/office/drawing/2014/main" id="{ABC913C5-B224-419F-8C79-8C72DC46A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1293</xdr:row>
      <xdr:rowOff>0</xdr:rowOff>
    </xdr:from>
    <xdr:to>
      <xdr:col>6</xdr:col>
      <xdr:colOff>19050</xdr:colOff>
      <xdr:row>1293</xdr:row>
      <xdr:rowOff>19050</xdr:rowOff>
    </xdr:to>
    <xdr:pic>
      <xdr:nvPicPr>
        <xdr:cNvPr id="21974" name="Image 21973">
          <a:extLst>
            <a:ext uri="{FF2B5EF4-FFF2-40B4-BE49-F238E27FC236}">
              <a16:creationId xmlns:a16="http://schemas.microsoft.com/office/drawing/2014/main" id="{ED1917F8-50AE-468D-BA31-12EEC3B81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1293</xdr:row>
      <xdr:rowOff>0</xdr:rowOff>
    </xdr:from>
    <xdr:to>
      <xdr:col>6</xdr:col>
      <xdr:colOff>19050</xdr:colOff>
      <xdr:row>1293</xdr:row>
      <xdr:rowOff>19050</xdr:rowOff>
    </xdr:to>
    <xdr:pic>
      <xdr:nvPicPr>
        <xdr:cNvPr id="21975" name="Image 21974">
          <a:extLst>
            <a:ext uri="{FF2B5EF4-FFF2-40B4-BE49-F238E27FC236}">
              <a16:creationId xmlns:a16="http://schemas.microsoft.com/office/drawing/2014/main" id="{0669ACD7-D11B-46B2-9C97-1AD8A0C96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1293</xdr:row>
      <xdr:rowOff>0</xdr:rowOff>
    </xdr:from>
    <xdr:to>
      <xdr:col>6</xdr:col>
      <xdr:colOff>19050</xdr:colOff>
      <xdr:row>1293</xdr:row>
      <xdr:rowOff>19050</xdr:rowOff>
    </xdr:to>
    <xdr:pic>
      <xdr:nvPicPr>
        <xdr:cNvPr id="21976" name="Image 21975">
          <a:extLst>
            <a:ext uri="{FF2B5EF4-FFF2-40B4-BE49-F238E27FC236}">
              <a16:creationId xmlns:a16="http://schemas.microsoft.com/office/drawing/2014/main" id="{9367B8EB-C611-4840-A9DB-D6E856986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1293</xdr:row>
      <xdr:rowOff>0</xdr:rowOff>
    </xdr:from>
    <xdr:to>
      <xdr:col>6</xdr:col>
      <xdr:colOff>19050</xdr:colOff>
      <xdr:row>1293</xdr:row>
      <xdr:rowOff>19050</xdr:rowOff>
    </xdr:to>
    <xdr:pic>
      <xdr:nvPicPr>
        <xdr:cNvPr id="21977" name="Image 21976">
          <a:extLst>
            <a:ext uri="{FF2B5EF4-FFF2-40B4-BE49-F238E27FC236}">
              <a16:creationId xmlns:a16="http://schemas.microsoft.com/office/drawing/2014/main" id="{96CAB1DF-57FC-4572-B4DE-9B3326D23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1293</xdr:row>
      <xdr:rowOff>0</xdr:rowOff>
    </xdr:from>
    <xdr:to>
      <xdr:col>6</xdr:col>
      <xdr:colOff>19050</xdr:colOff>
      <xdr:row>1293</xdr:row>
      <xdr:rowOff>19050</xdr:rowOff>
    </xdr:to>
    <xdr:pic>
      <xdr:nvPicPr>
        <xdr:cNvPr id="21978" name="Image 21977">
          <a:extLst>
            <a:ext uri="{FF2B5EF4-FFF2-40B4-BE49-F238E27FC236}">
              <a16:creationId xmlns:a16="http://schemas.microsoft.com/office/drawing/2014/main" id="{7A6DE19C-DAA8-4BF2-9B18-87EE3D1A1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1293</xdr:row>
      <xdr:rowOff>0</xdr:rowOff>
    </xdr:from>
    <xdr:to>
      <xdr:col>6</xdr:col>
      <xdr:colOff>19050</xdr:colOff>
      <xdr:row>1293</xdr:row>
      <xdr:rowOff>19050</xdr:rowOff>
    </xdr:to>
    <xdr:pic>
      <xdr:nvPicPr>
        <xdr:cNvPr id="21979" name="Image 21978">
          <a:extLst>
            <a:ext uri="{FF2B5EF4-FFF2-40B4-BE49-F238E27FC236}">
              <a16:creationId xmlns:a16="http://schemas.microsoft.com/office/drawing/2014/main" id="{62E43DA9-65CB-4CD8-9317-89CE0E2AD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1293</xdr:row>
      <xdr:rowOff>0</xdr:rowOff>
    </xdr:from>
    <xdr:to>
      <xdr:col>6</xdr:col>
      <xdr:colOff>19050</xdr:colOff>
      <xdr:row>1293</xdr:row>
      <xdr:rowOff>19050</xdr:rowOff>
    </xdr:to>
    <xdr:pic>
      <xdr:nvPicPr>
        <xdr:cNvPr id="21980" name="Image 21979">
          <a:extLst>
            <a:ext uri="{FF2B5EF4-FFF2-40B4-BE49-F238E27FC236}">
              <a16:creationId xmlns:a16="http://schemas.microsoft.com/office/drawing/2014/main" id="{B53064C9-E520-45AA-8AA0-C911A21D5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1293</xdr:row>
      <xdr:rowOff>0</xdr:rowOff>
    </xdr:from>
    <xdr:to>
      <xdr:col>6</xdr:col>
      <xdr:colOff>19050</xdr:colOff>
      <xdr:row>1293</xdr:row>
      <xdr:rowOff>19050</xdr:rowOff>
    </xdr:to>
    <xdr:pic>
      <xdr:nvPicPr>
        <xdr:cNvPr id="21981" name="Image 21980">
          <a:extLst>
            <a:ext uri="{FF2B5EF4-FFF2-40B4-BE49-F238E27FC236}">
              <a16:creationId xmlns:a16="http://schemas.microsoft.com/office/drawing/2014/main" id="{59DAEECC-5BCE-40A6-AAA1-48B714EC3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1293</xdr:row>
      <xdr:rowOff>0</xdr:rowOff>
    </xdr:from>
    <xdr:to>
      <xdr:col>6</xdr:col>
      <xdr:colOff>19050</xdr:colOff>
      <xdr:row>1293</xdr:row>
      <xdr:rowOff>19050</xdr:rowOff>
    </xdr:to>
    <xdr:pic>
      <xdr:nvPicPr>
        <xdr:cNvPr id="21982" name="Image 21981">
          <a:extLst>
            <a:ext uri="{FF2B5EF4-FFF2-40B4-BE49-F238E27FC236}">
              <a16:creationId xmlns:a16="http://schemas.microsoft.com/office/drawing/2014/main" id="{2E07C1F9-44DD-4FD3-A3AD-E53498747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1293</xdr:row>
      <xdr:rowOff>0</xdr:rowOff>
    </xdr:from>
    <xdr:to>
      <xdr:col>6</xdr:col>
      <xdr:colOff>19050</xdr:colOff>
      <xdr:row>1293</xdr:row>
      <xdr:rowOff>19050</xdr:rowOff>
    </xdr:to>
    <xdr:pic>
      <xdr:nvPicPr>
        <xdr:cNvPr id="21983" name="Image 21982">
          <a:extLst>
            <a:ext uri="{FF2B5EF4-FFF2-40B4-BE49-F238E27FC236}">
              <a16:creationId xmlns:a16="http://schemas.microsoft.com/office/drawing/2014/main" id="{85F11C9D-4BF9-4C3D-A54A-A4A2131BA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1293</xdr:row>
      <xdr:rowOff>0</xdr:rowOff>
    </xdr:from>
    <xdr:to>
      <xdr:col>6</xdr:col>
      <xdr:colOff>19050</xdr:colOff>
      <xdr:row>1293</xdr:row>
      <xdr:rowOff>19050</xdr:rowOff>
    </xdr:to>
    <xdr:pic>
      <xdr:nvPicPr>
        <xdr:cNvPr id="21984" name="Image 21983">
          <a:extLst>
            <a:ext uri="{FF2B5EF4-FFF2-40B4-BE49-F238E27FC236}">
              <a16:creationId xmlns:a16="http://schemas.microsoft.com/office/drawing/2014/main" id="{03A2F96B-C8C5-4633-B456-B5CA46645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1295</xdr:row>
      <xdr:rowOff>0</xdr:rowOff>
    </xdr:from>
    <xdr:to>
      <xdr:col>6</xdr:col>
      <xdr:colOff>19050</xdr:colOff>
      <xdr:row>1295</xdr:row>
      <xdr:rowOff>19050</xdr:rowOff>
    </xdr:to>
    <xdr:pic>
      <xdr:nvPicPr>
        <xdr:cNvPr id="21985" name="Image 21984">
          <a:extLst>
            <a:ext uri="{FF2B5EF4-FFF2-40B4-BE49-F238E27FC236}">
              <a16:creationId xmlns:a16="http://schemas.microsoft.com/office/drawing/2014/main" id="{251B4157-76F1-42E3-8AA9-125C4D452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0991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1295</xdr:row>
      <xdr:rowOff>0</xdr:rowOff>
    </xdr:from>
    <xdr:to>
      <xdr:col>6</xdr:col>
      <xdr:colOff>19050</xdr:colOff>
      <xdr:row>1295</xdr:row>
      <xdr:rowOff>19050</xdr:rowOff>
    </xdr:to>
    <xdr:pic>
      <xdr:nvPicPr>
        <xdr:cNvPr id="21986" name="Image 21985">
          <a:extLst>
            <a:ext uri="{FF2B5EF4-FFF2-40B4-BE49-F238E27FC236}">
              <a16:creationId xmlns:a16="http://schemas.microsoft.com/office/drawing/2014/main" id="{99EE3FD7-3BE4-488D-9097-0134BF595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0991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1295</xdr:row>
      <xdr:rowOff>0</xdr:rowOff>
    </xdr:from>
    <xdr:to>
      <xdr:col>6</xdr:col>
      <xdr:colOff>19050</xdr:colOff>
      <xdr:row>1295</xdr:row>
      <xdr:rowOff>19050</xdr:rowOff>
    </xdr:to>
    <xdr:pic>
      <xdr:nvPicPr>
        <xdr:cNvPr id="21987" name="Image 21986">
          <a:extLst>
            <a:ext uri="{FF2B5EF4-FFF2-40B4-BE49-F238E27FC236}">
              <a16:creationId xmlns:a16="http://schemas.microsoft.com/office/drawing/2014/main" id="{935FFECB-6DDF-486C-9699-6A4CC11FA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0991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1295</xdr:row>
      <xdr:rowOff>0</xdr:rowOff>
    </xdr:from>
    <xdr:to>
      <xdr:col>6</xdr:col>
      <xdr:colOff>19050</xdr:colOff>
      <xdr:row>1295</xdr:row>
      <xdr:rowOff>19050</xdr:rowOff>
    </xdr:to>
    <xdr:pic>
      <xdr:nvPicPr>
        <xdr:cNvPr id="21988" name="Image 21987">
          <a:extLst>
            <a:ext uri="{FF2B5EF4-FFF2-40B4-BE49-F238E27FC236}">
              <a16:creationId xmlns:a16="http://schemas.microsoft.com/office/drawing/2014/main" id="{385C4CCF-CA4C-4205-BB6F-688674B7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0991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1295</xdr:row>
      <xdr:rowOff>0</xdr:rowOff>
    </xdr:from>
    <xdr:to>
      <xdr:col>6</xdr:col>
      <xdr:colOff>19050</xdr:colOff>
      <xdr:row>1295</xdr:row>
      <xdr:rowOff>19050</xdr:rowOff>
    </xdr:to>
    <xdr:pic>
      <xdr:nvPicPr>
        <xdr:cNvPr id="21989" name="Image 21988">
          <a:extLst>
            <a:ext uri="{FF2B5EF4-FFF2-40B4-BE49-F238E27FC236}">
              <a16:creationId xmlns:a16="http://schemas.microsoft.com/office/drawing/2014/main" id="{1617861F-E215-47A8-902A-D30EECBF5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0991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1295</xdr:row>
      <xdr:rowOff>0</xdr:rowOff>
    </xdr:from>
    <xdr:to>
      <xdr:col>6</xdr:col>
      <xdr:colOff>19050</xdr:colOff>
      <xdr:row>1295</xdr:row>
      <xdr:rowOff>19050</xdr:rowOff>
    </xdr:to>
    <xdr:pic>
      <xdr:nvPicPr>
        <xdr:cNvPr id="21990" name="Image 21989">
          <a:extLst>
            <a:ext uri="{FF2B5EF4-FFF2-40B4-BE49-F238E27FC236}">
              <a16:creationId xmlns:a16="http://schemas.microsoft.com/office/drawing/2014/main" id="{833120EC-09B1-47D8-8C1C-22906AC34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0991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1295</xdr:row>
      <xdr:rowOff>0</xdr:rowOff>
    </xdr:from>
    <xdr:to>
      <xdr:col>6</xdr:col>
      <xdr:colOff>19050</xdr:colOff>
      <xdr:row>1295</xdr:row>
      <xdr:rowOff>19050</xdr:rowOff>
    </xdr:to>
    <xdr:pic>
      <xdr:nvPicPr>
        <xdr:cNvPr id="21991" name="Image 21990">
          <a:extLst>
            <a:ext uri="{FF2B5EF4-FFF2-40B4-BE49-F238E27FC236}">
              <a16:creationId xmlns:a16="http://schemas.microsoft.com/office/drawing/2014/main" id="{50772027-905C-4223-AC69-E0D0241A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0991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1295</xdr:row>
      <xdr:rowOff>0</xdr:rowOff>
    </xdr:from>
    <xdr:to>
      <xdr:col>6</xdr:col>
      <xdr:colOff>19050</xdr:colOff>
      <xdr:row>1295</xdr:row>
      <xdr:rowOff>19050</xdr:rowOff>
    </xdr:to>
    <xdr:pic>
      <xdr:nvPicPr>
        <xdr:cNvPr id="21992" name="Image 21991">
          <a:extLst>
            <a:ext uri="{FF2B5EF4-FFF2-40B4-BE49-F238E27FC236}">
              <a16:creationId xmlns:a16="http://schemas.microsoft.com/office/drawing/2014/main" id="{9FB64C4D-E1D7-4C93-837F-AD2D56BB3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0991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1297</xdr:row>
      <xdr:rowOff>0</xdr:rowOff>
    </xdr:from>
    <xdr:to>
      <xdr:col>6</xdr:col>
      <xdr:colOff>19050</xdr:colOff>
      <xdr:row>1297</xdr:row>
      <xdr:rowOff>19050</xdr:rowOff>
    </xdr:to>
    <xdr:pic>
      <xdr:nvPicPr>
        <xdr:cNvPr id="21993" name="Image 21992">
          <a:extLst>
            <a:ext uri="{FF2B5EF4-FFF2-40B4-BE49-F238E27FC236}">
              <a16:creationId xmlns:a16="http://schemas.microsoft.com/office/drawing/2014/main" id="{8EDB4EC2-7474-4720-8EA2-96E888E4F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4229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1297</xdr:row>
      <xdr:rowOff>0</xdr:rowOff>
    </xdr:from>
    <xdr:to>
      <xdr:col>6</xdr:col>
      <xdr:colOff>19050</xdr:colOff>
      <xdr:row>1297</xdr:row>
      <xdr:rowOff>19050</xdr:rowOff>
    </xdr:to>
    <xdr:pic>
      <xdr:nvPicPr>
        <xdr:cNvPr id="21994" name="Image 21993">
          <a:extLst>
            <a:ext uri="{FF2B5EF4-FFF2-40B4-BE49-F238E27FC236}">
              <a16:creationId xmlns:a16="http://schemas.microsoft.com/office/drawing/2014/main" id="{49C2F6DD-96AD-410D-B0E5-BE09B9430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4229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1297</xdr:row>
      <xdr:rowOff>0</xdr:rowOff>
    </xdr:from>
    <xdr:to>
      <xdr:col>6</xdr:col>
      <xdr:colOff>19050</xdr:colOff>
      <xdr:row>1297</xdr:row>
      <xdr:rowOff>19050</xdr:rowOff>
    </xdr:to>
    <xdr:pic>
      <xdr:nvPicPr>
        <xdr:cNvPr id="21995" name="Image 21994">
          <a:extLst>
            <a:ext uri="{FF2B5EF4-FFF2-40B4-BE49-F238E27FC236}">
              <a16:creationId xmlns:a16="http://schemas.microsoft.com/office/drawing/2014/main" id="{6470544A-02DA-434C-9AC6-3B945C957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4229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1297</xdr:row>
      <xdr:rowOff>0</xdr:rowOff>
    </xdr:from>
    <xdr:to>
      <xdr:col>6</xdr:col>
      <xdr:colOff>19050</xdr:colOff>
      <xdr:row>1297</xdr:row>
      <xdr:rowOff>19050</xdr:rowOff>
    </xdr:to>
    <xdr:pic>
      <xdr:nvPicPr>
        <xdr:cNvPr id="21996" name="Image 21995">
          <a:extLst>
            <a:ext uri="{FF2B5EF4-FFF2-40B4-BE49-F238E27FC236}">
              <a16:creationId xmlns:a16="http://schemas.microsoft.com/office/drawing/2014/main" id="{2C8865CD-A82E-4BB1-9A20-EF8F7E2A3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4229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1297</xdr:row>
      <xdr:rowOff>0</xdr:rowOff>
    </xdr:from>
    <xdr:to>
      <xdr:col>6</xdr:col>
      <xdr:colOff>19050</xdr:colOff>
      <xdr:row>1297</xdr:row>
      <xdr:rowOff>19050</xdr:rowOff>
    </xdr:to>
    <xdr:pic>
      <xdr:nvPicPr>
        <xdr:cNvPr id="21997" name="Image 21996">
          <a:extLst>
            <a:ext uri="{FF2B5EF4-FFF2-40B4-BE49-F238E27FC236}">
              <a16:creationId xmlns:a16="http://schemas.microsoft.com/office/drawing/2014/main" id="{8DDE21FC-AC79-425C-9C1D-60C9F9C45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4229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1297</xdr:row>
      <xdr:rowOff>0</xdr:rowOff>
    </xdr:from>
    <xdr:to>
      <xdr:col>6</xdr:col>
      <xdr:colOff>19050</xdr:colOff>
      <xdr:row>1297</xdr:row>
      <xdr:rowOff>19050</xdr:rowOff>
    </xdr:to>
    <xdr:pic>
      <xdr:nvPicPr>
        <xdr:cNvPr id="21998" name="Image 21997">
          <a:extLst>
            <a:ext uri="{FF2B5EF4-FFF2-40B4-BE49-F238E27FC236}">
              <a16:creationId xmlns:a16="http://schemas.microsoft.com/office/drawing/2014/main" id="{52E0A205-8D60-4DA5-93A0-226199464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4229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1297</xdr:row>
      <xdr:rowOff>0</xdr:rowOff>
    </xdr:from>
    <xdr:to>
      <xdr:col>6</xdr:col>
      <xdr:colOff>19050</xdr:colOff>
      <xdr:row>1297</xdr:row>
      <xdr:rowOff>19050</xdr:rowOff>
    </xdr:to>
    <xdr:pic>
      <xdr:nvPicPr>
        <xdr:cNvPr id="21999" name="Image 21998">
          <a:extLst>
            <a:ext uri="{FF2B5EF4-FFF2-40B4-BE49-F238E27FC236}">
              <a16:creationId xmlns:a16="http://schemas.microsoft.com/office/drawing/2014/main" id="{DD4169A9-8D20-4553-BA2D-93D0EED51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4229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1297</xdr:row>
      <xdr:rowOff>0</xdr:rowOff>
    </xdr:from>
    <xdr:to>
      <xdr:col>6</xdr:col>
      <xdr:colOff>19050</xdr:colOff>
      <xdr:row>1297</xdr:row>
      <xdr:rowOff>19050</xdr:rowOff>
    </xdr:to>
    <xdr:pic>
      <xdr:nvPicPr>
        <xdr:cNvPr id="22000" name="Image 21999">
          <a:extLst>
            <a:ext uri="{FF2B5EF4-FFF2-40B4-BE49-F238E27FC236}">
              <a16:creationId xmlns:a16="http://schemas.microsoft.com/office/drawing/2014/main" id="{47C2C36B-2C52-4A19-A50E-1B8C72CD6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4229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1297</xdr:row>
      <xdr:rowOff>0</xdr:rowOff>
    </xdr:from>
    <xdr:to>
      <xdr:col>6</xdr:col>
      <xdr:colOff>19050</xdr:colOff>
      <xdr:row>1297</xdr:row>
      <xdr:rowOff>19050</xdr:rowOff>
    </xdr:to>
    <xdr:pic>
      <xdr:nvPicPr>
        <xdr:cNvPr id="22001" name="Image 22000">
          <a:extLst>
            <a:ext uri="{FF2B5EF4-FFF2-40B4-BE49-F238E27FC236}">
              <a16:creationId xmlns:a16="http://schemas.microsoft.com/office/drawing/2014/main" id="{D0961325-5818-4B72-A44D-0EC6EE37A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4229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1293</xdr:row>
      <xdr:rowOff>0</xdr:rowOff>
    </xdr:from>
    <xdr:to>
      <xdr:col>5</xdr:col>
      <xdr:colOff>19050</xdr:colOff>
      <xdr:row>1293</xdr:row>
      <xdr:rowOff>19050</xdr:rowOff>
    </xdr:to>
    <xdr:pic>
      <xdr:nvPicPr>
        <xdr:cNvPr id="22003" name="Image 22002">
          <a:extLst>
            <a:ext uri="{FF2B5EF4-FFF2-40B4-BE49-F238E27FC236}">
              <a16:creationId xmlns:a16="http://schemas.microsoft.com/office/drawing/2014/main" id="{AB114F54-D2C7-42BC-AF2E-99195763A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1293</xdr:row>
      <xdr:rowOff>0</xdr:rowOff>
    </xdr:from>
    <xdr:to>
      <xdr:col>5</xdr:col>
      <xdr:colOff>19050</xdr:colOff>
      <xdr:row>1293</xdr:row>
      <xdr:rowOff>19050</xdr:rowOff>
    </xdr:to>
    <xdr:pic>
      <xdr:nvPicPr>
        <xdr:cNvPr id="22005" name="Image 22004">
          <a:extLst>
            <a:ext uri="{FF2B5EF4-FFF2-40B4-BE49-F238E27FC236}">
              <a16:creationId xmlns:a16="http://schemas.microsoft.com/office/drawing/2014/main" id="{8D05BDD2-989A-4AEF-A219-E9962F4E7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1293</xdr:row>
      <xdr:rowOff>0</xdr:rowOff>
    </xdr:from>
    <xdr:to>
      <xdr:col>5</xdr:col>
      <xdr:colOff>19050</xdr:colOff>
      <xdr:row>1293</xdr:row>
      <xdr:rowOff>19050</xdr:rowOff>
    </xdr:to>
    <xdr:pic>
      <xdr:nvPicPr>
        <xdr:cNvPr id="22007" name="Image 22006">
          <a:extLst>
            <a:ext uri="{FF2B5EF4-FFF2-40B4-BE49-F238E27FC236}">
              <a16:creationId xmlns:a16="http://schemas.microsoft.com/office/drawing/2014/main" id="{621015F9-A45C-4C65-B9EB-7686381A1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1293</xdr:row>
      <xdr:rowOff>0</xdr:rowOff>
    </xdr:from>
    <xdr:to>
      <xdr:col>5</xdr:col>
      <xdr:colOff>19050</xdr:colOff>
      <xdr:row>1293</xdr:row>
      <xdr:rowOff>19050</xdr:rowOff>
    </xdr:to>
    <xdr:pic>
      <xdr:nvPicPr>
        <xdr:cNvPr id="22009" name="Image 22008">
          <a:extLst>
            <a:ext uri="{FF2B5EF4-FFF2-40B4-BE49-F238E27FC236}">
              <a16:creationId xmlns:a16="http://schemas.microsoft.com/office/drawing/2014/main" id="{857DAFBC-D411-499E-98BE-17FE66CC4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1293</xdr:row>
      <xdr:rowOff>0</xdr:rowOff>
    </xdr:from>
    <xdr:to>
      <xdr:col>5</xdr:col>
      <xdr:colOff>19050</xdr:colOff>
      <xdr:row>1293</xdr:row>
      <xdr:rowOff>19050</xdr:rowOff>
    </xdr:to>
    <xdr:pic>
      <xdr:nvPicPr>
        <xdr:cNvPr id="22011" name="Image 22010">
          <a:extLst>
            <a:ext uri="{FF2B5EF4-FFF2-40B4-BE49-F238E27FC236}">
              <a16:creationId xmlns:a16="http://schemas.microsoft.com/office/drawing/2014/main" id="{3C0F255E-5FE7-4828-8269-EEF498972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1233</xdr:row>
      <xdr:rowOff>0</xdr:rowOff>
    </xdr:from>
    <xdr:to>
      <xdr:col>5</xdr:col>
      <xdr:colOff>19050</xdr:colOff>
      <xdr:row>1233</xdr:row>
      <xdr:rowOff>19050</xdr:rowOff>
    </xdr:to>
    <xdr:pic>
      <xdr:nvPicPr>
        <xdr:cNvPr id="22013" name="Image 22012">
          <a:extLst>
            <a:ext uri="{FF2B5EF4-FFF2-40B4-BE49-F238E27FC236}">
              <a16:creationId xmlns:a16="http://schemas.microsoft.com/office/drawing/2014/main" id="{9877822A-FDA5-4C58-BDC7-B9AD53169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10597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1251</xdr:row>
      <xdr:rowOff>0</xdr:rowOff>
    </xdr:from>
    <xdr:to>
      <xdr:col>5</xdr:col>
      <xdr:colOff>19050</xdr:colOff>
      <xdr:row>1251</xdr:row>
      <xdr:rowOff>19050</xdr:rowOff>
    </xdr:to>
    <xdr:pic>
      <xdr:nvPicPr>
        <xdr:cNvPr id="22015" name="Image 22014">
          <a:extLst>
            <a:ext uri="{FF2B5EF4-FFF2-40B4-BE49-F238E27FC236}">
              <a16:creationId xmlns:a16="http://schemas.microsoft.com/office/drawing/2014/main" id="{F0AD152F-A9A1-4392-B1C1-76BD453C8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39744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1297</xdr:row>
      <xdr:rowOff>0</xdr:rowOff>
    </xdr:from>
    <xdr:to>
      <xdr:col>5</xdr:col>
      <xdr:colOff>19050</xdr:colOff>
      <xdr:row>1297</xdr:row>
      <xdr:rowOff>19050</xdr:rowOff>
    </xdr:to>
    <xdr:pic>
      <xdr:nvPicPr>
        <xdr:cNvPr id="22017" name="Image 22016">
          <a:extLst>
            <a:ext uri="{FF2B5EF4-FFF2-40B4-BE49-F238E27FC236}">
              <a16:creationId xmlns:a16="http://schemas.microsoft.com/office/drawing/2014/main" id="{D4973654-0957-4403-996A-5ECEEF5A6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314229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1235</xdr:row>
      <xdr:rowOff>0</xdr:rowOff>
    </xdr:from>
    <xdr:to>
      <xdr:col>5</xdr:col>
      <xdr:colOff>19050</xdr:colOff>
      <xdr:row>1235</xdr:row>
      <xdr:rowOff>19050</xdr:rowOff>
    </xdr:to>
    <xdr:pic>
      <xdr:nvPicPr>
        <xdr:cNvPr id="22018" name="Image 22017">
          <a:extLst>
            <a:ext uri="{FF2B5EF4-FFF2-40B4-BE49-F238E27FC236}">
              <a16:creationId xmlns:a16="http://schemas.microsoft.com/office/drawing/2014/main" id="{27BA8F50-3C7B-46E5-B92F-344E0EC52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1383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1235</xdr:row>
      <xdr:rowOff>0</xdr:rowOff>
    </xdr:from>
    <xdr:to>
      <xdr:col>5</xdr:col>
      <xdr:colOff>19050</xdr:colOff>
      <xdr:row>1235</xdr:row>
      <xdr:rowOff>19050</xdr:rowOff>
    </xdr:to>
    <xdr:pic>
      <xdr:nvPicPr>
        <xdr:cNvPr id="22020" name="Image 22019">
          <a:extLst>
            <a:ext uri="{FF2B5EF4-FFF2-40B4-BE49-F238E27FC236}">
              <a16:creationId xmlns:a16="http://schemas.microsoft.com/office/drawing/2014/main" id="{2CECF9C7-962F-48D6-A348-BB1602656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1383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1235</xdr:row>
      <xdr:rowOff>0</xdr:rowOff>
    </xdr:from>
    <xdr:to>
      <xdr:col>5</xdr:col>
      <xdr:colOff>19050</xdr:colOff>
      <xdr:row>1235</xdr:row>
      <xdr:rowOff>19050</xdr:rowOff>
    </xdr:to>
    <xdr:pic>
      <xdr:nvPicPr>
        <xdr:cNvPr id="22022" name="Image 22021">
          <a:extLst>
            <a:ext uri="{FF2B5EF4-FFF2-40B4-BE49-F238E27FC236}">
              <a16:creationId xmlns:a16="http://schemas.microsoft.com/office/drawing/2014/main" id="{E1319041-4B9B-473B-BD76-4992FBD0C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1383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1235</xdr:row>
      <xdr:rowOff>0</xdr:rowOff>
    </xdr:from>
    <xdr:to>
      <xdr:col>5</xdr:col>
      <xdr:colOff>19050</xdr:colOff>
      <xdr:row>1235</xdr:row>
      <xdr:rowOff>19050</xdr:rowOff>
    </xdr:to>
    <xdr:pic>
      <xdr:nvPicPr>
        <xdr:cNvPr id="22024" name="Image 22023">
          <a:extLst>
            <a:ext uri="{FF2B5EF4-FFF2-40B4-BE49-F238E27FC236}">
              <a16:creationId xmlns:a16="http://schemas.microsoft.com/office/drawing/2014/main" id="{CA801F74-3D30-461C-8001-5AE763094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1383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1235</xdr:row>
      <xdr:rowOff>0</xdr:rowOff>
    </xdr:from>
    <xdr:to>
      <xdr:col>5</xdr:col>
      <xdr:colOff>19050</xdr:colOff>
      <xdr:row>1235</xdr:row>
      <xdr:rowOff>19050</xdr:rowOff>
    </xdr:to>
    <xdr:pic>
      <xdr:nvPicPr>
        <xdr:cNvPr id="22026" name="Image 22025">
          <a:extLst>
            <a:ext uri="{FF2B5EF4-FFF2-40B4-BE49-F238E27FC236}">
              <a16:creationId xmlns:a16="http://schemas.microsoft.com/office/drawing/2014/main" id="{BA31B809-5A60-4870-A175-D9021B978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1383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1235</xdr:row>
      <xdr:rowOff>0</xdr:rowOff>
    </xdr:from>
    <xdr:to>
      <xdr:col>5</xdr:col>
      <xdr:colOff>19050</xdr:colOff>
      <xdr:row>1235</xdr:row>
      <xdr:rowOff>19050</xdr:rowOff>
    </xdr:to>
    <xdr:pic>
      <xdr:nvPicPr>
        <xdr:cNvPr id="22028" name="Image 22027">
          <a:extLst>
            <a:ext uri="{FF2B5EF4-FFF2-40B4-BE49-F238E27FC236}">
              <a16:creationId xmlns:a16="http://schemas.microsoft.com/office/drawing/2014/main" id="{4F1AE5FE-6543-4604-BAB6-4550E6462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1383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1233</xdr:row>
      <xdr:rowOff>0</xdr:rowOff>
    </xdr:from>
    <xdr:to>
      <xdr:col>5</xdr:col>
      <xdr:colOff>19050</xdr:colOff>
      <xdr:row>1233</xdr:row>
      <xdr:rowOff>19050</xdr:rowOff>
    </xdr:to>
    <xdr:pic>
      <xdr:nvPicPr>
        <xdr:cNvPr id="22030" name="Image 22029">
          <a:extLst>
            <a:ext uri="{FF2B5EF4-FFF2-40B4-BE49-F238E27FC236}">
              <a16:creationId xmlns:a16="http://schemas.microsoft.com/office/drawing/2014/main" id="{2D7D0B2B-7684-4B81-98FD-FED3833D7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10597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1233</xdr:row>
      <xdr:rowOff>0</xdr:rowOff>
    </xdr:from>
    <xdr:to>
      <xdr:col>5</xdr:col>
      <xdr:colOff>19050</xdr:colOff>
      <xdr:row>1233</xdr:row>
      <xdr:rowOff>19050</xdr:rowOff>
    </xdr:to>
    <xdr:pic>
      <xdr:nvPicPr>
        <xdr:cNvPr id="22031" name="Image 22030">
          <a:extLst>
            <a:ext uri="{FF2B5EF4-FFF2-40B4-BE49-F238E27FC236}">
              <a16:creationId xmlns:a16="http://schemas.microsoft.com/office/drawing/2014/main" id="{AE199B20-24B9-4578-A5D0-2D9212026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10597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1235</xdr:row>
      <xdr:rowOff>0</xdr:rowOff>
    </xdr:from>
    <xdr:to>
      <xdr:col>5</xdr:col>
      <xdr:colOff>19050</xdr:colOff>
      <xdr:row>1235</xdr:row>
      <xdr:rowOff>19050</xdr:rowOff>
    </xdr:to>
    <xdr:pic>
      <xdr:nvPicPr>
        <xdr:cNvPr id="22033" name="Image 22032">
          <a:extLst>
            <a:ext uri="{FF2B5EF4-FFF2-40B4-BE49-F238E27FC236}">
              <a16:creationId xmlns:a16="http://schemas.microsoft.com/office/drawing/2014/main" id="{36766076-D7C7-4E61-B640-EDECF1F77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1383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1218</xdr:row>
      <xdr:rowOff>0</xdr:rowOff>
    </xdr:from>
    <xdr:to>
      <xdr:col>5</xdr:col>
      <xdr:colOff>19050</xdr:colOff>
      <xdr:row>1218</xdr:row>
      <xdr:rowOff>19050</xdr:rowOff>
    </xdr:to>
    <xdr:pic>
      <xdr:nvPicPr>
        <xdr:cNvPr id="22035" name="Image 22034">
          <a:extLst>
            <a:ext uri="{FF2B5EF4-FFF2-40B4-BE49-F238E27FC236}">
              <a16:creationId xmlns:a16="http://schemas.microsoft.com/office/drawing/2014/main" id="{2EBB0252-9096-479C-A623-17FDE5102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86309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1224</xdr:row>
      <xdr:rowOff>0</xdr:rowOff>
    </xdr:from>
    <xdr:to>
      <xdr:col>5</xdr:col>
      <xdr:colOff>19050</xdr:colOff>
      <xdr:row>1224</xdr:row>
      <xdr:rowOff>19050</xdr:rowOff>
    </xdr:to>
    <xdr:pic>
      <xdr:nvPicPr>
        <xdr:cNvPr id="22037" name="Image 22036">
          <a:extLst>
            <a:ext uri="{FF2B5EF4-FFF2-40B4-BE49-F238E27FC236}">
              <a16:creationId xmlns:a16="http://schemas.microsoft.com/office/drawing/2014/main" id="{A1B9F9AC-950A-4537-B773-6DAE42F4B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96024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1247</xdr:row>
      <xdr:rowOff>0</xdr:rowOff>
    </xdr:from>
    <xdr:to>
      <xdr:col>5</xdr:col>
      <xdr:colOff>19050</xdr:colOff>
      <xdr:row>1247</xdr:row>
      <xdr:rowOff>19050</xdr:rowOff>
    </xdr:to>
    <xdr:pic>
      <xdr:nvPicPr>
        <xdr:cNvPr id="22039" name="Image 22038">
          <a:extLst>
            <a:ext uri="{FF2B5EF4-FFF2-40B4-BE49-F238E27FC236}">
              <a16:creationId xmlns:a16="http://schemas.microsoft.com/office/drawing/2014/main" id="{5BBD1392-9FC6-4C65-A701-DBCC6E2A8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3326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1237</xdr:row>
      <xdr:rowOff>0</xdr:rowOff>
    </xdr:from>
    <xdr:to>
      <xdr:col>5</xdr:col>
      <xdr:colOff>19050</xdr:colOff>
      <xdr:row>1237</xdr:row>
      <xdr:rowOff>19050</xdr:rowOff>
    </xdr:to>
    <xdr:pic>
      <xdr:nvPicPr>
        <xdr:cNvPr id="22041" name="Image 22040">
          <a:extLst>
            <a:ext uri="{FF2B5EF4-FFF2-40B4-BE49-F238E27FC236}">
              <a16:creationId xmlns:a16="http://schemas.microsoft.com/office/drawing/2014/main" id="{AAF93273-9F40-4D12-BC58-CAE4941BB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1707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1223</xdr:row>
      <xdr:rowOff>0</xdr:rowOff>
    </xdr:from>
    <xdr:to>
      <xdr:col>5</xdr:col>
      <xdr:colOff>19050</xdr:colOff>
      <xdr:row>1223</xdr:row>
      <xdr:rowOff>19050</xdr:rowOff>
    </xdr:to>
    <xdr:pic>
      <xdr:nvPicPr>
        <xdr:cNvPr id="22043" name="Image 22042">
          <a:extLst>
            <a:ext uri="{FF2B5EF4-FFF2-40B4-BE49-F238E27FC236}">
              <a16:creationId xmlns:a16="http://schemas.microsoft.com/office/drawing/2014/main" id="{CECE9CD7-A617-47BB-ABA5-59AFFA726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94405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1234</xdr:row>
      <xdr:rowOff>0</xdr:rowOff>
    </xdr:from>
    <xdr:to>
      <xdr:col>5</xdr:col>
      <xdr:colOff>19050</xdr:colOff>
      <xdr:row>1234</xdr:row>
      <xdr:rowOff>19050</xdr:rowOff>
    </xdr:to>
    <xdr:pic>
      <xdr:nvPicPr>
        <xdr:cNvPr id="22045" name="Image 22044">
          <a:extLst>
            <a:ext uri="{FF2B5EF4-FFF2-40B4-BE49-F238E27FC236}">
              <a16:creationId xmlns:a16="http://schemas.microsoft.com/office/drawing/2014/main" id="{8F687B97-1470-465E-AB68-E9FCDDFAE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1221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1208</xdr:row>
      <xdr:rowOff>0</xdr:rowOff>
    </xdr:from>
    <xdr:to>
      <xdr:col>5</xdr:col>
      <xdr:colOff>19050</xdr:colOff>
      <xdr:row>1208</xdr:row>
      <xdr:rowOff>19050</xdr:rowOff>
    </xdr:to>
    <xdr:pic>
      <xdr:nvPicPr>
        <xdr:cNvPr id="22047" name="Image 22046">
          <a:extLst>
            <a:ext uri="{FF2B5EF4-FFF2-40B4-BE49-F238E27FC236}">
              <a16:creationId xmlns:a16="http://schemas.microsoft.com/office/drawing/2014/main" id="{6149E1B5-8772-4E9B-B8A1-3697B99DB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70116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1235</xdr:row>
      <xdr:rowOff>0</xdr:rowOff>
    </xdr:from>
    <xdr:to>
      <xdr:col>5</xdr:col>
      <xdr:colOff>19050</xdr:colOff>
      <xdr:row>1235</xdr:row>
      <xdr:rowOff>19050</xdr:rowOff>
    </xdr:to>
    <xdr:pic>
      <xdr:nvPicPr>
        <xdr:cNvPr id="22049" name="Image 22048">
          <a:extLst>
            <a:ext uri="{FF2B5EF4-FFF2-40B4-BE49-F238E27FC236}">
              <a16:creationId xmlns:a16="http://schemas.microsoft.com/office/drawing/2014/main" id="{7ABEC529-6741-4167-A778-6F05F096D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1383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1281</xdr:row>
      <xdr:rowOff>0</xdr:rowOff>
    </xdr:from>
    <xdr:to>
      <xdr:col>5</xdr:col>
      <xdr:colOff>19050</xdr:colOff>
      <xdr:row>1281</xdr:row>
      <xdr:rowOff>19050</xdr:rowOff>
    </xdr:to>
    <xdr:pic>
      <xdr:nvPicPr>
        <xdr:cNvPr id="22052" name="Image 22051">
          <a:extLst>
            <a:ext uri="{FF2B5EF4-FFF2-40B4-BE49-F238E27FC236}">
              <a16:creationId xmlns:a16="http://schemas.microsoft.com/office/drawing/2014/main" id="{1B0A4A12-F607-44A0-BBA5-12712A644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1281</xdr:row>
      <xdr:rowOff>0</xdr:rowOff>
    </xdr:from>
    <xdr:to>
      <xdr:col>5</xdr:col>
      <xdr:colOff>19050</xdr:colOff>
      <xdr:row>1281</xdr:row>
      <xdr:rowOff>19050</xdr:rowOff>
    </xdr:to>
    <xdr:pic>
      <xdr:nvPicPr>
        <xdr:cNvPr id="22054" name="Image 22053">
          <a:extLst>
            <a:ext uri="{FF2B5EF4-FFF2-40B4-BE49-F238E27FC236}">
              <a16:creationId xmlns:a16="http://schemas.microsoft.com/office/drawing/2014/main" id="{A0455037-7552-4B61-A658-9701C8E5C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1281</xdr:row>
      <xdr:rowOff>0</xdr:rowOff>
    </xdr:from>
    <xdr:to>
      <xdr:col>5</xdr:col>
      <xdr:colOff>19050</xdr:colOff>
      <xdr:row>1281</xdr:row>
      <xdr:rowOff>19050</xdr:rowOff>
    </xdr:to>
    <xdr:pic>
      <xdr:nvPicPr>
        <xdr:cNvPr id="22056" name="Image 22055">
          <a:extLst>
            <a:ext uri="{FF2B5EF4-FFF2-40B4-BE49-F238E27FC236}">
              <a16:creationId xmlns:a16="http://schemas.microsoft.com/office/drawing/2014/main" id="{74E09DB8-419D-4674-A26B-8E8B6C49A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1281</xdr:row>
      <xdr:rowOff>0</xdr:rowOff>
    </xdr:from>
    <xdr:to>
      <xdr:col>5</xdr:col>
      <xdr:colOff>19050</xdr:colOff>
      <xdr:row>1281</xdr:row>
      <xdr:rowOff>19050</xdr:rowOff>
    </xdr:to>
    <xdr:pic>
      <xdr:nvPicPr>
        <xdr:cNvPr id="22058" name="Image 22057">
          <a:extLst>
            <a:ext uri="{FF2B5EF4-FFF2-40B4-BE49-F238E27FC236}">
              <a16:creationId xmlns:a16="http://schemas.microsoft.com/office/drawing/2014/main" id="{8D97E330-387E-4922-9B09-FDE48B5C1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1281</xdr:row>
      <xdr:rowOff>0</xdr:rowOff>
    </xdr:from>
    <xdr:to>
      <xdr:col>5</xdr:col>
      <xdr:colOff>19050</xdr:colOff>
      <xdr:row>1281</xdr:row>
      <xdr:rowOff>19050</xdr:rowOff>
    </xdr:to>
    <xdr:pic>
      <xdr:nvPicPr>
        <xdr:cNvPr id="22060" name="Image 22059">
          <a:extLst>
            <a:ext uri="{FF2B5EF4-FFF2-40B4-BE49-F238E27FC236}">
              <a16:creationId xmlns:a16="http://schemas.microsoft.com/office/drawing/2014/main" id="{DC3EB7B7-30C2-4B6B-98B5-1B8CABFE3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1281</xdr:row>
      <xdr:rowOff>0</xdr:rowOff>
    </xdr:from>
    <xdr:to>
      <xdr:col>5</xdr:col>
      <xdr:colOff>19050</xdr:colOff>
      <xdr:row>1281</xdr:row>
      <xdr:rowOff>19050</xdr:rowOff>
    </xdr:to>
    <xdr:pic>
      <xdr:nvPicPr>
        <xdr:cNvPr id="22062" name="Image 22061">
          <a:extLst>
            <a:ext uri="{FF2B5EF4-FFF2-40B4-BE49-F238E27FC236}">
              <a16:creationId xmlns:a16="http://schemas.microsoft.com/office/drawing/2014/main" id="{71865F81-F29C-42BB-B940-FD07C265F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1281</xdr:row>
      <xdr:rowOff>0</xdr:rowOff>
    </xdr:from>
    <xdr:to>
      <xdr:col>5</xdr:col>
      <xdr:colOff>19050</xdr:colOff>
      <xdr:row>1281</xdr:row>
      <xdr:rowOff>19050</xdr:rowOff>
    </xdr:to>
    <xdr:pic>
      <xdr:nvPicPr>
        <xdr:cNvPr id="22064" name="Image 22063">
          <a:extLst>
            <a:ext uri="{FF2B5EF4-FFF2-40B4-BE49-F238E27FC236}">
              <a16:creationId xmlns:a16="http://schemas.microsoft.com/office/drawing/2014/main" id="{8BCD5B93-BC13-4DC1-9238-CAEA46C61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1281</xdr:row>
      <xdr:rowOff>0</xdr:rowOff>
    </xdr:from>
    <xdr:to>
      <xdr:col>5</xdr:col>
      <xdr:colOff>19050</xdr:colOff>
      <xdr:row>1281</xdr:row>
      <xdr:rowOff>19050</xdr:rowOff>
    </xdr:to>
    <xdr:pic>
      <xdr:nvPicPr>
        <xdr:cNvPr id="22066" name="Image 22065">
          <a:extLst>
            <a:ext uri="{FF2B5EF4-FFF2-40B4-BE49-F238E27FC236}">
              <a16:creationId xmlns:a16="http://schemas.microsoft.com/office/drawing/2014/main" id="{A6BC660D-AA51-4533-BB1D-0B987A2F2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1281</xdr:row>
      <xdr:rowOff>0</xdr:rowOff>
    </xdr:from>
    <xdr:to>
      <xdr:col>5</xdr:col>
      <xdr:colOff>19050</xdr:colOff>
      <xdr:row>1281</xdr:row>
      <xdr:rowOff>19050</xdr:rowOff>
    </xdr:to>
    <xdr:pic>
      <xdr:nvPicPr>
        <xdr:cNvPr id="22068" name="Image 22067">
          <a:extLst>
            <a:ext uri="{FF2B5EF4-FFF2-40B4-BE49-F238E27FC236}">
              <a16:creationId xmlns:a16="http://schemas.microsoft.com/office/drawing/2014/main" id="{500240FF-DDAB-4B71-92CD-0D73F6149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1281</xdr:row>
      <xdr:rowOff>0</xdr:rowOff>
    </xdr:from>
    <xdr:to>
      <xdr:col>5</xdr:col>
      <xdr:colOff>19050</xdr:colOff>
      <xdr:row>1281</xdr:row>
      <xdr:rowOff>19050</xdr:rowOff>
    </xdr:to>
    <xdr:pic>
      <xdr:nvPicPr>
        <xdr:cNvPr id="22070" name="Image 22069">
          <a:extLst>
            <a:ext uri="{FF2B5EF4-FFF2-40B4-BE49-F238E27FC236}">
              <a16:creationId xmlns:a16="http://schemas.microsoft.com/office/drawing/2014/main" id="{2BC417AA-20AB-441F-9B8B-333AA07E5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1281</xdr:row>
      <xdr:rowOff>0</xdr:rowOff>
    </xdr:from>
    <xdr:to>
      <xdr:col>5</xdr:col>
      <xdr:colOff>19050</xdr:colOff>
      <xdr:row>1281</xdr:row>
      <xdr:rowOff>19050</xdr:rowOff>
    </xdr:to>
    <xdr:pic>
      <xdr:nvPicPr>
        <xdr:cNvPr id="22072" name="Image 22071">
          <a:extLst>
            <a:ext uri="{FF2B5EF4-FFF2-40B4-BE49-F238E27FC236}">
              <a16:creationId xmlns:a16="http://schemas.microsoft.com/office/drawing/2014/main" id="{E0200587-6D7D-4909-8DF5-03466C6E7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1281</xdr:row>
      <xdr:rowOff>0</xdr:rowOff>
    </xdr:from>
    <xdr:to>
      <xdr:col>5</xdr:col>
      <xdr:colOff>19050</xdr:colOff>
      <xdr:row>1281</xdr:row>
      <xdr:rowOff>19050</xdr:rowOff>
    </xdr:to>
    <xdr:pic>
      <xdr:nvPicPr>
        <xdr:cNvPr id="22074" name="Image 22073">
          <a:extLst>
            <a:ext uri="{FF2B5EF4-FFF2-40B4-BE49-F238E27FC236}">
              <a16:creationId xmlns:a16="http://schemas.microsoft.com/office/drawing/2014/main" id="{830C822E-7A31-47EF-97CB-8995BB426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1281</xdr:row>
      <xdr:rowOff>0</xdr:rowOff>
    </xdr:from>
    <xdr:to>
      <xdr:col>5</xdr:col>
      <xdr:colOff>19050</xdr:colOff>
      <xdr:row>1281</xdr:row>
      <xdr:rowOff>19050</xdr:rowOff>
    </xdr:to>
    <xdr:pic>
      <xdr:nvPicPr>
        <xdr:cNvPr id="22076" name="Image 22075">
          <a:extLst>
            <a:ext uri="{FF2B5EF4-FFF2-40B4-BE49-F238E27FC236}">
              <a16:creationId xmlns:a16="http://schemas.microsoft.com/office/drawing/2014/main" id="{9E798ABD-3961-42CF-81D2-CCA2AF2AD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1281</xdr:row>
      <xdr:rowOff>0</xdr:rowOff>
    </xdr:from>
    <xdr:to>
      <xdr:col>5</xdr:col>
      <xdr:colOff>19050</xdr:colOff>
      <xdr:row>1281</xdr:row>
      <xdr:rowOff>19050</xdr:rowOff>
    </xdr:to>
    <xdr:pic>
      <xdr:nvPicPr>
        <xdr:cNvPr id="22078" name="Image 22077">
          <a:extLst>
            <a:ext uri="{FF2B5EF4-FFF2-40B4-BE49-F238E27FC236}">
              <a16:creationId xmlns:a16="http://schemas.microsoft.com/office/drawing/2014/main" id="{949E6B44-1844-4657-93F4-35F46296A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1281</xdr:row>
      <xdr:rowOff>0</xdr:rowOff>
    </xdr:from>
    <xdr:to>
      <xdr:col>5</xdr:col>
      <xdr:colOff>19050</xdr:colOff>
      <xdr:row>1281</xdr:row>
      <xdr:rowOff>19050</xdr:rowOff>
    </xdr:to>
    <xdr:pic>
      <xdr:nvPicPr>
        <xdr:cNvPr id="22080" name="Image 22079">
          <a:extLst>
            <a:ext uri="{FF2B5EF4-FFF2-40B4-BE49-F238E27FC236}">
              <a16:creationId xmlns:a16="http://schemas.microsoft.com/office/drawing/2014/main" id="{BFC2B73F-2335-47FE-A4D6-084F9F1B5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1281</xdr:row>
      <xdr:rowOff>0</xdr:rowOff>
    </xdr:from>
    <xdr:to>
      <xdr:col>5</xdr:col>
      <xdr:colOff>19050</xdr:colOff>
      <xdr:row>1281</xdr:row>
      <xdr:rowOff>19050</xdr:rowOff>
    </xdr:to>
    <xdr:pic>
      <xdr:nvPicPr>
        <xdr:cNvPr id="22082" name="Image 22081">
          <a:extLst>
            <a:ext uri="{FF2B5EF4-FFF2-40B4-BE49-F238E27FC236}">
              <a16:creationId xmlns:a16="http://schemas.microsoft.com/office/drawing/2014/main" id="{6A163765-4EB4-461D-AC74-C55B2BEE8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1281</xdr:row>
      <xdr:rowOff>0</xdr:rowOff>
    </xdr:from>
    <xdr:to>
      <xdr:col>5</xdr:col>
      <xdr:colOff>19050</xdr:colOff>
      <xdr:row>1281</xdr:row>
      <xdr:rowOff>19050</xdr:rowOff>
    </xdr:to>
    <xdr:pic>
      <xdr:nvPicPr>
        <xdr:cNvPr id="22084" name="Image 22083">
          <a:extLst>
            <a:ext uri="{FF2B5EF4-FFF2-40B4-BE49-F238E27FC236}">
              <a16:creationId xmlns:a16="http://schemas.microsoft.com/office/drawing/2014/main" id="{096C4315-553D-42A7-B26B-74136846E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1289</xdr:row>
      <xdr:rowOff>0</xdr:rowOff>
    </xdr:from>
    <xdr:to>
      <xdr:col>5</xdr:col>
      <xdr:colOff>19050</xdr:colOff>
      <xdr:row>1289</xdr:row>
      <xdr:rowOff>19050</xdr:rowOff>
    </xdr:to>
    <xdr:pic>
      <xdr:nvPicPr>
        <xdr:cNvPr id="22086" name="Image 22085">
          <a:extLst>
            <a:ext uri="{FF2B5EF4-FFF2-40B4-BE49-F238E27FC236}">
              <a16:creationId xmlns:a16="http://schemas.microsoft.com/office/drawing/2014/main" id="{3BE8A541-87A8-4BF8-97B0-4B091B026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30127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1289</xdr:row>
      <xdr:rowOff>0</xdr:rowOff>
    </xdr:from>
    <xdr:to>
      <xdr:col>5</xdr:col>
      <xdr:colOff>19050</xdr:colOff>
      <xdr:row>1289</xdr:row>
      <xdr:rowOff>19050</xdr:rowOff>
    </xdr:to>
    <xdr:pic>
      <xdr:nvPicPr>
        <xdr:cNvPr id="22088" name="Image 22087">
          <a:extLst>
            <a:ext uri="{FF2B5EF4-FFF2-40B4-BE49-F238E27FC236}">
              <a16:creationId xmlns:a16="http://schemas.microsoft.com/office/drawing/2014/main" id="{26CA0B29-EAB4-4448-BF4A-C50FE081B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30127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1289</xdr:row>
      <xdr:rowOff>0</xdr:rowOff>
    </xdr:from>
    <xdr:to>
      <xdr:col>5</xdr:col>
      <xdr:colOff>19050</xdr:colOff>
      <xdr:row>1289</xdr:row>
      <xdr:rowOff>19050</xdr:rowOff>
    </xdr:to>
    <xdr:pic>
      <xdr:nvPicPr>
        <xdr:cNvPr id="22090" name="Image 22089">
          <a:extLst>
            <a:ext uri="{FF2B5EF4-FFF2-40B4-BE49-F238E27FC236}">
              <a16:creationId xmlns:a16="http://schemas.microsoft.com/office/drawing/2014/main" id="{5F091413-4A1F-412D-9357-F4DEAEF6F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30127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1289</xdr:row>
      <xdr:rowOff>0</xdr:rowOff>
    </xdr:from>
    <xdr:to>
      <xdr:col>5</xdr:col>
      <xdr:colOff>19050</xdr:colOff>
      <xdr:row>1289</xdr:row>
      <xdr:rowOff>19050</xdr:rowOff>
    </xdr:to>
    <xdr:pic>
      <xdr:nvPicPr>
        <xdr:cNvPr id="22092" name="Image 22091">
          <a:extLst>
            <a:ext uri="{FF2B5EF4-FFF2-40B4-BE49-F238E27FC236}">
              <a16:creationId xmlns:a16="http://schemas.microsoft.com/office/drawing/2014/main" id="{E429D1EF-F239-4536-AA49-183C9D0A1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30127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1289</xdr:row>
      <xdr:rowOff>0</xdr:rowOff>
    </xdr:from>
    <xdr:to>
      <xdr:col>5</xdr:col>
      <xdr:colOff>19050</xdr:colOff>
      <xdr:row>1289</xdr:row>
      <xdr:rowOff>19050</xdr:rowOff>
    </xdr:to>
    <xdr:pic>
      <xdr:nvPicPr>
        <xdr:cNvPr id="22094" name="Image 22093">
          <a:extLst>
            <a:ext uri="{FF2B5EF4-FFF2-40B4-BE49-F238E27FC236}">
              <a16:creationId xmlns:a16="http://schemas.microsoft.com/office/drawing/2014/main" id="{7250C69D-B1E9-4FBD-BD80-990C91A81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30127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1289</xdr:row>
      <xdr:rowOff>0</xdr:rowOff>
    </xdr:from>
    <xdr:to>
      <xdr:col>5</xdr:col>
      <xdr:colOff>19050</xdr:colOff>
      <xdr:row>1289</xdr:row>
      <xdr:rowOff>19050</xdr:rowOff>
    </xdr:to>
    <xdr:pic>
      <xdr:nvPicPr>
        <xdr:cNvPr id="22096" name="Image 22095">
          <a:extLst>
            <a:ext uri="{FF2B5EF4-FFF2-40B4-BE49-F238E27FC236}">
              <a16:creationId xmlns:a16="http://schemas.microsoft.com/office/drawing/2014/main" id="{FF359BF0-D455-4157-97ED-0EA8695FD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301275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1293</xdr:row>
      <xdr:rowOff>0</xdr:rowOff>
    </xdr:from>
    <xdr:to>
      <xdr:col>5</xdr:col>
      <xdr:colOff>19050</xdr:colOff>
      <xdr:row>1293</xdr:row>
      <xdr:rowOff>19050</xdr:rowOff>
    </xdr:to>
    <xdr:pic>
      <xdr:nvPicPr>
        <xdr:cNvPr id="22098" name="Image 22097">
          <a:extLst>
            <a:ext uri="{FF2B5EF4-FFF2-40B4-BE49-F238E27FC236}">
              <a16:creationId xmlns:a16="http://schemas.microsoft.com/office/drawing/2014/main" id="{5524CBEF-F1F0-4A82-B375-3C1C4615C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1293</xdr:row>
      <xdr:rowOff>0</xdr:rowOff>
    </xdr:from>
    <xdr:to>
      <xdr:col>5</xdr:col>
      <xdr:colOff>19050</xdr:colOff>
      <xdr:row>1293</xdr:row>
      <xdr:rowOff>19050</xdr:rowOff>
    </xdr:to>
    <xdr:pic>
      <xdr:nvPicPr>
        <xdr:cNvPr id="22100" name="Image 22099">
          <a:extLst>
            <a:ext uri="{FF2B5EF4-FFF2-40B4-BE49-F238E27FC236}">
              <a16:creationId xmlns:a16="http://schemas.microsoft.com/office/drawing/2014/main" id="{5FFF7EFC-301F-4708-8DD2-F10C9A0EE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1309</xdr:row>
      <xdr:rowOff>0</xdr:rowOff>
    </xdr:from>
    <xdr:ext cx="15240" cy="15240"/>
    <xdr:pic>
      <xdr:nvPicPr>
        <xdr:cNvPr id="22105" name="Image 22104">
          <a:extLst>
            <a:ext uri="{FF2B5EF4-FFF2-40B4-BE49-F238E27FC236}">
              <a16:creationId xmlns:a16="http://schemas.microsoft.com/office/drawing/2014/main" id="{B8540A51-8039-4366-9F9D-8FFD170BC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33660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1309</xdr:row>
      <xdr:rowOff>0</xdr:rowOff>
    </xdr:from>
    <xdr:ext cx="19050" cy="19050"/>
    <xdr:pic>
      <xdr:nvPicPr>
        <xdr:cNvPr id="22113" name="Image 22112">
          <a:extLst>
            <a:ext uri="{FF2B5EF4-FFF2-40B4-BE49-F238E27FC236}">
              <a16:creationId xmlns:a16="http://schemas.microsoft.com/office/drawing/2014/main" id="{B2280408-8638-417E-986F-9063386FB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33660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1309</xdr:row>
      <xdr:rowOff>0</xdr:rowOff>
    </xdr:from>
    <xdr:ext cx="19050" cy="19050"/>
    <xdr:pic>
      <xdr:nvPicPr>
        <xdr:cNvPr id="22114" name="Image 22113">
          <a:extLst>
            <a:ext uri="{FF2B5EF4-FFF2-40B4-BE49-F238E27FC236}">
              <a16:creationId xmlns:a16="http://schemas.microsoft.com/office/drawing/2014/main" id="{A89D8B82-3883-4030-B9D2-67F2768FD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33660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1309</xdr:row>
      <xdr:rowOff>0</xdr:rowOff>
    </xdr:from>
    <xdr:ext cx="19050" cy="19050"/>
    <xdr:pic>
      <xdr:nvPicPr>
        <xdr:cNvPr id="22115" name="Image 22114">
          <a:extLst>
            <a:ext uri="{FF2B5EF4-FFF2-40B4-BE49-F238E27FC236}">
              <a16:creationId xmlns:a16="http://schemas.microsoft.com/office/drawing/2014/main" id="{B5933D15-F0A4-436B-A520-2FE8CD954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33660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1309</xdr:row>
      <xdr:rowOff>0</xdr:rowOff>
    </xdr:from>
    <xdr:ext cx="19050" cy="19050"/>
    <xdr:pic>
      <xdr:nvPicPr>
        <xdr:cNvPr id="22116" name="Image 22115">
          <a:extLst>
            <a:ext uri="{FF2B5EF4-FFF2-40B4-BE49-F238E27FC236}">
              <a16:creationId xmlns:a16="http://schemas.microsoft.com/office/drawing/2014/main" id="{04E74591-2733-4E84-93BB-5272F7184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33660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1309</xdr:row>
      <xdr:rowOff>0</xdr:rowOff>
    </xdr:from>
    <xdr:ext cx="19050" cy="19050"/>
    <xdr:pic>
      <xdr:nvPicPr>
        <xdr:cNvPr id="22117" name="Image 22116">
          <a:extLst>
            <a:ext uri="{FF2B5EF4-FFF2-40B4-BE49-F238E27FC236}">
              <a16:creationId xmlns:a16="http://schemas.microsoft.com/office/drawing/2014/main" id="{54C890B3-4A71-4FA0-A613-7FEDC78DC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33660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1309</xdr:row>
      <xdr:rowOff>0</xdr:rowOff>
    </xdr:from>
    <xdr:ext cx="19050" cy="19050"/>
    <xdr:pic>
      <xdr:nvPicPr>
        <xdr:cNvPr id="22118" name="Image 22117">
          <a:extLst>
            <a:ext uri="{FF2B5EF4-FFF2-40B4-BE49-F238E27FC236}">
              <a16:creationId xmlns:a16="http://schemas.microsoft.com/office/drawing/2014/main" id="{C6953C5E-3411-489D-9863-A81848BE3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33660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1309</xdr:row>
      <xdr:rowOff>0</xdr:rowOff>
    </xdr:from>
    <xdr:ext cx="19050" cy="19050"/>
    <xdr:pic>
      <xdr:nvPicPr>
        <xdr:cNvPr id="22119" name="Image 22118">
          <a:extLst>
            <a:ext uri="{FF2B5EF4-FFF2-40B4-BE49-F238E27FC236}">
              <a16:creationId xmlns:a16="http://schemas.microsoft.com/office/drawing/2014/main" id="{E25327E3-6C68-42D8-8398-6193EFB98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33660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1309</xdr:row>
      <xdr:rowOff>0</xdr:rowOff>
    </xdr:from>
    <xdr:ext cx="19050" cy="19050"/>
    <xdr:pic>
      <xdr:nvPicPr>
        <xdr:cNvPr id="22120" name="Image 22119">
          <a:extLst>
            <a:ext uri="{FF2B5EF4-FFF2-40B4-BE49-F238E27FC236}">
              <a16:creationId xmlns:a16="http://schemas.microsoft.com/office/drawing/2014/main" id="{12C53EEA-28F9-4E58-BA95-74946603A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33660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1315</xdr:row>
      <xdr:rowOff>0</xdr:rowOff>
    </xdr:from>
    <xdr:ext cx="19050" cy="19050"/>
    <xdr:pic>
      <xdr:nvPicPr>
        <xdr:cNvPr id="22121" name="Image 22120">
          <a:extLst>
            <a:ext uri="{FF2B5EF4-FFF2-40B4-BE49-F238E27FC236}">
              <a16:creationId xmlns:a16="http://schemas.microsoft.com/office/drawing/2014/main" id="{A62145F3-3ED5-4F42-8BEC-3DF55271D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1315</xdr:row>
      <xdr:rowOff>0</xdr:rowOff>
    </xdr:from>
    <xdr:ext cx="19050" cy="19050"/>
    <xdr:pic>
      <xdr:nvPicPr>
        <xdr:cNvPr id="22122" name="Image 22121">
          <a:extLst>
            <a:ext uri="{FF2B5EF4-FFF2-40B4-BE49-F238E27FC236}">
              <a16:creationId xmlns:a16="http://schemas.microsoft.com/office/drawing/2014/main" id="{47E9D12B-D517-4247-B87C-84C302E01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1315</xdr:row>
      <xdr:rowOff>0</xdr:rowOff>
    </xdr:from>
    <xdr:ext cx="19050" cy="19050"/>
    <xdr:pic>
      <xdr:nvPicPr>
        <xdr:cNvPr id="22123" name="Image 22122">
          <a:extLst>
            <a:ext uri="{FF2B5EF4-FFF2-40B4-BE49-F238E27FC236}">
              <a16:creationId xmlns:a16="http://schemas.microsoft.com/office/drawing/2014/main" id="{520A12DB-9211-4859-8E1D-9EBA52BD6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1315</xdr:row>
      <xdr:rowOff>0</xdr:rowOff>
    </xdr:from>
    <xdr:ext cx="19050" cy="19050"/>
    <xdr:pic>
      <xdr:nvPicPr>
        <xdr:cNvPr id="22124" name="Image 22123">
          <a:extLst>
            <a:ext uri="{FF2B5EF4-FFF2-40B4-BE49-F238E27FC236}">
              <a16:creationId xmlns:a16="http://schemas.microsoft.com/office/drawing/2014/main" id="{6711B940-FB8D-4597-ACAD-8DF28393E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1315</xdr:row>
      <xdr:rowOff>0</xdr:rowOff>
    </xdr:from>
    <xdr:ext cx="19050" cy="19050"/>
    <xdr:pic>
      <xdr:nvPicPr>
        <xdr:cNvPr id="22125" name="Image 22124">
          <a:extLst>
            <a:ext uri="{FF2B5EF4-FFF2-40B4-BE49-F238E27FC236}">
              <a16:creationId xmlns:a16="http://schemas.microsoft.com/office/drawing/2014/main" id="{B792A33E-34C3-43AA-88FE-F43057F24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1315</xdr:row>
      <xdr:rowOff>0</xdr:rowOff>
    </xdr:from>
    <xdr:ext cx="19050" cy="19050"/>
    <xdr:pic>
      <xdr:nvPicPr>
        <xdr:cNvPr id="22126" name="Image 22125">
          <a:extLst>
            <a:ext uri="{FF2B5EF4-FFF2-40B4-BE49-F238E27FC236}">
              <a16:creationId xmlns:a16="http://schemas.microsoft.com/office/drawing/2014/main" id="{77D2C81E-D8F3-47A9-84DE-03A3EDF4F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1315</xdr:row>
      <xdr:rowOff>0</xdr:rowOff>
    </xdr:from>
    <xdr:ext cx="19050" cy="19050"/>
    <xdr:pic>
      <xdr:nvPicPr>
        <xdr:cNvPr id="22127" name="Image 22126">
          <a:extLst>
            <a:ext uri="{FF2B5EF4-FFF2-40B4-BE49-F238E27FC236}">
              <a16:creationId xmlns:a16="http://schemas.microsoft.com/office/drawing/2014/main" id="{C4B73C7F-CA99-43FB-B446-B1A399270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1315</xdr:row>
      <xdr:rowOff>0</xdr:rowOff>
    </xdr:from>
    <xdr:ext cx="19050" cy="19050"/>
    <xdr:pic>
      <xdr:nvPicPr>
        <xdr:cNvPr id="22128" name="Image 22127">
          <a:extLst>
            <a:ext uri="{FF2B5EF4-FFF2-40B4-BE49-F238E27FC236}">
              <a16:creationId xmlns:a16="http://schemas.microsoft.com/office/drawing/2014/main" id="{6709CA86-D670-4FC3-947B-60438FBE9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1315</xdr:row>
      <xdr:rowOff>0</xdr:rowOff>
    </xdr:from>
    <xdr:ext cx="19050" cy="19050"/>
    <xdr:pic>
      <xdr:nvPicPr>
        <xdr:cNvPr id="22129" name="Image 22128">
          <a:extLst>
            <a:ext uri="{FF2B5EF4-FFF2-40B4-BE49-F238E27FC236}">
              <a16:creationId xmlns:a16="http://schemas.microsoft.com/office/drawing/2014/main" id="{0CA81A7A-2F84-4E1F-A21F-32F4EE6E8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1315</xdr:row>
      <xdr:rowOff>0</xdr:rowOff>
    </xdr:from>
    <xdr:ext cx="19050" cy="19050"/>
    <xdr:pic>
      <xdr:nvPicPr>
        <xdr:cNvPr id="22130" name="Image 22129">
          <a:extLst>
            <a:ext uri="{FF2B5EF4-FFF2-40B4-BE49-F238E27FC236}">
              <a16:creationId xmlns:a16="http://schemas.microsoft.com/office/drawing/2014/main" id="{6A670184-445D-43D9-B5E4-562781391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1315</xdr:row>
      <xdr:rowOff>0</xdr:rowOff>
    </xdr:from>
    <xdr:ext cx="19050" cy="19050"/>
    <xdr:pic>
      <xdr:nvPicPr>
        <xdr:cNvPr id="22131" name="Image 22130">
          <a:extLst>
            <a:ext uri="{FF2B5EF4-FFF2-40B4-BE49-F238E27FC236}">
              <a16:creationId xmlns:a16="http://schemas.microsoft.com/office/drawing/2014/main" id="{E8B126C5-9A99-45FB-8FE8-5585DA8FC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1315</xdr:row>
      <xdr:rowOff>0</xdr:rowOff>
    </xdr:from>
    <xdr:ext cx="19050" cy="19050"/>
    <xdr:pic>
      <xdr:nvPicPr>
        <xdr:cNvPr id="22132" name="Image 22131">
          <a:extLst>
            <a:ext uri="{FF2B5EF4-FFF2-40B4-BE49-F238E27FC236}">
              <a16:creationId xmlns:a16="http://schemas.microsoft.com/office/drawing/2014/main" id="{4540D3EA-87BF-4CD3-8DCD-6DBE1BCA3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1315</xdr:row>
      <xdr:rowOff>0</xdr:rowOff>
    </xdr:from>
    <xdr:ext cx="19050" cy="19050"/>
    <xdr:pic>
      <xdr:nvPicPr>
        <xdr:cNvPr id="22133" name="Image 22132">
          <a:extLst>
            <a:ext uri="{FF2B5EF4-FFF2-40B4-BE49-F238E27FC236}">
              <a16:creationId xmlns:a16="http://schemas.microsoft.com/office/drawing/2014/main" id="{2FEF5C11-3AB6-421A-9278-360F8EC49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1315</xdr:row>
      <xdr:rowOff>0</xdr:rowOff>
    </xdr:from>
    <xdr:ext cx="19050" cy="19050"/>
    <xdr:pic>
      <xdr:nvPicPr>
        <xdr:cNvPr id="22134" name="Image 22133">
          <a:extLst>
            <a:ext uri="{FF2B5EF4-FFF2-40B4-BE49-F238E27FC236}">
              <a16:creationId xmlns:a16="http://schemas.microsoft.com/office/drawing/2014/main" id="{0EAAC898-A938-4ABE-8AA4-B7BE90F4F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1315</xdr:row>
      <xdr:rowOff>0</xdr:rowOff>
    </xdr:from>
    <xdr:ext cx="19050" cy="19050"/>
    <xdr:pic>
      <xdr:nvPicPr>
        <xdr:cNvPr id="22135" name="Image 22134">
          <a:extLst>
            <a:ext uri="{FF2B5EF4-FFF2-40B4-BE49-F238E27FC236}">
              <a16:creationId xmlns:a16="http://schemas.microsoft.com/office/drawing/2014/main" id="{DC4FD39A-DA9B-4899-ABFC-3D8C7101C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1315</xdr:row>
      <xdr:rowOff>0</xdr:rowOff>
    </xdr:from>
    <xdr:ext cx="19050" cy="19050"/>
    <xdr:pic>
      <xdr:nvPicPr>
        <xdr:cNvPr id="22136" name="Image 22135">
          <a:extLst>
            <a:ext uri="{FF2B5EF4-FFF2-40B4-BE49-F238E27FC236}">
              <a16:creationId xmlns:a16="http://schemas.microsoft.com/office/drawing/2014/main" id="{360E9965-D67B-476C-96BD-430E8D726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1315</xdr:row>
      <xdr:rowOff>0</xdr:rowOff>
    </xdr:from>
    <xdr:ext cx="19050" cy="19050"/>
    <xdr:pic>
      <xdr:nvPicPr>
        <xdr:cNvPr id="22137" name="Image 22136">
          <a:extLst>
            <a:ext uri="{FF2B5EF4-FFF2-40B4-BE49-F238E27FC236}">
              <a16:creationId xmlns:a16="http://schemas.microsoft.com/office/drawing/2014/main" id="{31523908-2A6A-4F00-BAD6-BA967F38E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1315</xdr:row>
      <xdr:rowOff>0</xdr:rowOff>
    </xdr:from>
    <xdr:ext cx="19050" cy="19050"/>
    <xdr:pic>
      <xdr:nvPicPr>
        <xdr:cNvPr id="22138" name="Image 22137">
          <a:extLst>
            <a:ext uri="{FF2B5EF4-FFF2-40B4-BE49-F238E27FC236}">
              <a16:creationId xmlns:a16="http://schemas.microsoft.com/office/drawing/2014/main" id="{BB2E88FD-87BB-4837-B7F0-6121CB9D9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1315</xdr:row>
      <xdr:rowOff>0</xdr:rowOff>
    </xdr:from>
    <xdr:ext cx="19050" cy="19050"/>
    <xdr:pic>
      <xdr:nvPicPr>
        <xdr:cNvPr id="22139" name="Image 22138">
          <a:extLst>
            <a:ext uri="{FF2B5EF4-FFF2-40B4-BE49-F238E27FC236}">
              <a16:creationId xmlns:a16="http://schemas.microsoft.com/office/drawing/2014/main" id="{BBB77748-8F26-4E5F-AAAE-58A135DE8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1315</xdr:row>
      <xdr:rowOff>0</xdr:rowOff>
    </xdr:from>
    <xdr:ext cx="19050" cy="19050"/>
    <xdr:pic>
      <xdr:nvPicPr>
        <xdr:cNvPr id="22140" name="Image 22139">
          <a:extLst>
            <a:ext uri="{FF2B5EF4-FFF2-40B4-BE49-F238E27FC236}">
              <a16:creationId xmlns:a16="http://schemas.microsoft.com/office/drawing/2014/main" id="{248CEE17-02A6-4D06-ACDB-A0580B375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1315</xdr:row>
      <xdr:rowOff>0</xdr:rowOff>
    </xdr:from>
    <xdr:ext cx="19050" cy="19050"/>
    <xdr:pic>
      <xdr:nvPicPr>
        <xdr:cNvPr id="22141" name="Image 22140">
          <a:extLst>
            <a:ext uri="{FF2B5EF4-FFF2-40B4-BE49-F238E27FC236}">
              <a16:creationId xmlns:a16="http://schemas.microsoft.com/office/drawing/2014/main" id="{2367DD2C-7420-4685-A092-2517A3EF7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1315</xdr:row>
      <xdr:rowOff>0</xdr:rowOff>
    </xdr:from>
    <xdr:ext cx="19050" cy="19050"/>
    <xdr:pic>
      <xdr:nvPicPr>
        <xdr:cNvPr id="22142" name="Image 22141">
          <a:extLst>
            <a:ext uri="{FF2B5EF4-FFF2-40B4-BE49-F238E27FC236}">
              <a16:creationId xmlns:a16="http://schemas.microsoft.com/office/drawing/2014/main" id="{3E94149C-F392-45B1-8D67-F9BEE6599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1315</xdr:row>
      <xdr:rowOff>0</xdr:rowOff>
    </xdr:from>
    <xdr:ext cx="19050" cy="19050"/>
    <xdr:pic>
      <xdr:nvPicPr>
        <xdr:cNvPr id="22143" name="Image 22142">
          <a:extLst>
            <a:ext uri="{FF2B5EF4-FFF2-40B4-BE49-F238E27FC236}">
              <a16:creationId xmlns:a16="http://schemas.microsoft.com/office/drawing/2014/main" id="{C97644BD-169B-470A-A49F-57AAFADA6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1315</xdr:row>
      <xdr:rowOff>0</xdr:rowOff>
    </xdr:from>
    <xdr:ext cx="19050" cy="19050"/>
    <xdr:pic>
      <xdr:nvPicPr>
        <xdr:cNvPr id="22144" name="Image 22143">
          <a:extLst>
            <a:ext uri="{FF2B5EF4-FFF2-40B4-BE49-F238E27FC236}">
              <a16:creationId xmlns:a16="http://schemas.microsoft.com/office/drawing/2014/main" id="{55C3208F-9BA0-410F-830D-9481812E0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1315</xdr:row>
      <xdr:rowOff>0</xdr:rowOff>
    </xdr:from>
    <xdr:ext cx="19050" cy="19050"/>
    <xdr:pic>
      <xdr:nvPicPr>
        <xdr:cNvPr id="22145" name="Image 22144">
          <a:extLst>
            <a:ext uri="{FF2B5EF4-FFF2-40B4-BE49-F238E27FC236}">
              <a16:creationId xmlns:a16="http://schemas.microsoft.com/office/drawing/2014/main" id="{ACF717E5-CC4D-4B0C-9299-79183FC34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1315</xdr:row>
      <xdr:rowOff>0</xdr:rowOff>
    </xdr:from>
    <xdr:ext cx="19050" cy="19050"/>
    <xdr:pic>
      <xdr:nvPicPr>
        <xdr:cNvPr id="22146" name="Image 22145">
          <a:extLst>
            <a:ext uri="{FF2B5EF4-FFF2-40B4-BE49-F238E27FC236}">
              <a16:creationId xmlns:a16="http://schemas.microsoft.com/office/drawing/2014/main" id="{7701135C-DB8D-4AA6-BC87-45CABFEE2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1315</xdr:row>
      <xdr:rowOff>0</xdr:rowOff>
    </xdr:from>
    <xdr:ext cx="19050" cy="19050"/>
    <xdr:pic>
      <xdr:nvPicPr>
        <xdr:cNvPr id="22147" name="Image 22146">
          <a:extLst>
            <a:ext uri="{FF2B5EF4-FFF2-40B4-BE49-F238E27FC236}">
              <a16:creationId xmlns:a16="http://schemas.microsoft.com/office/drawing/2014/main" id="{7208B277-BC3F-4790-9AA4-586D46E94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1315</xdr:row>
      <xdr:rowOff>0</xdr:rowOff>
    </xdr:from>
    <xdr:ext cx="19050" cy="19050"/>
    <xdr:pic>
      <xdr:nvPicPr>
        <xdr:cNvPr id="22148" name="Image 22147">
          <a:extLst>
            <a:ext uri="{FF2B5EF4-FFF2-40B4-BE49-F238E27FC236}">
              <a16:creationId xmlns:a16="http://schemas.microsoft.com/office/drawing/2014/main" id="{AFEC18B7-6849-41BE-9785-D828A574A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1315</xdr:row>
      <xdr:rowOff>0</xdr:rowOff>
    </xdr:from>
    <xdr:ext cx="19050" cy="19050"/>
    <xdr:pic>
      <xdr:nvPicPr>
        <xdr:cNvPr id="22149" name="Image 22148">
          <a:extLst>
            <a:ext uri="{FF2B5EF4-FFF2-40B4-BE49-F238E27FC236}">
              <a16:creationId xmlns:a16="http://schemas.microsoft.com/office/drawing/2014/main" id="{099D1B12-ACB1-4DC6-9CC5-14085E352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1315</xdr:row>
      <xdr:rowOff>0</xdr:rowOff>
    </xdr:from>
    <xdr:ext cx="19050" cy="19050"/>
    <xdr:pic>
      <xdr:nvPicPr>
        <xdr:cNvPr id="22150" name="Image 22149">
          <a:extLst>
            <a:ext uri="{FF2B5EF4-FFF2-40B4-BE49-F238E27FC236}">
              <a16:creationId xmlns:a16="http://schemas.microsoft.com/office/drawing/2014/main" id="{EFBD9C14-6300-43EF-8759-E43A9705B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1315</xdr:row>
      <xdr:rowOff>0</xdr:rowOff>
    </xdr:from>
    <xdr:ext cx="19050" cy="19050"/>
    <xdr:pic>
      <xdr:nvPicPr>
        <xdr:cNvPr id="22151" name="Image 22150">
          <a:extLst>
            <a:ext uri="{FF2B5EF4-FFF2-40B4-BE49-F238E27FC236}">
              <a16:creationId xmlns:a16="http://schemas.microsoft.com/office/drawing/2014/main" id="{3D4F4715-5151-4E0B-B67A-730B511C6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1315</xdr:row>
      <xdr:rowOff>0</xdr:rowOff>
    </xdr:from>
    <xdr:ext cx="19050" cy="19050"/>
    <xdr:pic>
      <xdr:nvPicPr>
        <xdr:cNvPr id="22152" name="Image 22151">
          <a:extLst>
            <a:ext uri="{FF2B5EF4-FFF2-40B4-BE49-F238E27FC236}">
              <a16:creationId xmlns:a16="http://schemas.microsoft.com/office/drawing/2014/main" id="{263DC5DC-2693-4425-8BFA-3E119284C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1315</xdr:row>
      <xdr:rowOff>0</xdr:rowOff>
    </xdr:from>
    <xdr:ext cx="19050" cy="19050"/>
    <xdr:pic>
      <xdr:nvPicPr>
        <xdr:cNvPr id="22153" name="Image 22152">
          <a:extLst>
            <a:ext uri="{FF2B5EF4-FFF2-40B4-BE49-F238E27FC236}">
              <a16:creationId xmlns:a16="http://schemas.microsoft.com/office/drawing/2014/main" id="{C7DC52C5-D92A-43B0-A86C-EB40DE980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1315</xdr:row>
      <xdr:rowOff>0</xdr:rowOff>
    </xdr:from>
    <xdr:ext cx="19050" cy="19050"/>
    <xdr:pic>
      <xdr:nvPicPr>
        <xdr:cNvPr id="22154" name="Image 22153">
          <a:extLst>
            <a:ext uri="{FF2B5EF4-FFF2-40B4-BE49-F238E27FC236}">
              <a16:creationId xmlns:a16="http://schemas.microsoft.com/office/drawing/2014/main" id="{FF61A33C-8134-4AEA-ACD9-2415E768B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1315</xdr:row>
      <xdr:rowOff>0</xdr:rowOff>
    </xdr:from>
    <xdr:ext cx="19050" cy="19050"/>
    <xdr:pic>
      <xdr:nvPicPr>
        <xdr:cNvPr id="22155" name="Image 22154">
          <a:extLst>
            <a:ext uri="{FF2B5EF4-FFF2-40B4-BE49-F238E27FC236}">
              <a16:creationId xmlns:a16="http://schemas.microsoft.com/office/drawing/2014/main" id="{973A172A-4D3C-4E55-8933-F7862ED13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1315</xdr:row>
      <xdr:rowOff>0</xdr:rowOff>
    </xdr:from>
    <xdr:ext cx="19050" cy="19050"/>
    <xdr:pic>
      <xdr:nvPicPr>
        <xdr:cNvPr id="22156" name="Image 22155">
          <a:extLst>
            <a:ext uri="{FF2B5EF4-FFF2-40B4-BE49-F238E27FC236}">
              <a16:creationId xmlns:a16="http://schemas.microsoft.com/office/drawing/2014/main" id="{82DB3E73-FC04-4ACE-9852-0CCFBED31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1315</xdr:row>
      <xdr:rowOff>0</xdr:rowOff>
    </xdr:from>
    <xdr:ext cx="19050" cy="19050"/>
    <xdr:pic>
      <xdr:nvPicPr>
        <xdr:cNvPr id="22157" name="Image 22156">
          <a:extLst>
            <a:ext uri="{FF2B5EF4-FFF2-40B4-BE49-F238E27FC236}">
              <a16:creationId xmlns:a16="http://schemas.microsoft.com/office/drawing/2014/main" id="{52CD706F-4789-4024-B939-FDAAD8510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1315</xdr:row>
      <xdr:rowOff>0</xdr:rowOff>
    </xdr:from>
    <xdr:ext cx="19050" cy="19050"/>
    <xdr:pic>
      <xdr:nvPicPr>
        <xdr:cNvPr id="22158" name="Image 22157">
          <a:extLst>
            <a:ext uri="{FF2B5EF4-FFF2-40B4-BE49-F238E27FC236}">
              <a16:creationId xmlns:a16="http://schemas.microsoft.com/office/drawing/2014/main" id="{E66CCB91-5417-4C05-B4E3-29F4C020F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1315</xdr:row>
      <xdr:rowOff>0</xdr:rowOff>
    </xdr:from>
    <xdr:ext cx="19050" cy="19050"/>
    <xdr:pic>
      <xdr:nvPicPr>
        <xdr:cNvPr id="22159" name="Image 22158">
          <a:extLst>
            <a:ext uri="{FF2B5EF4-FFF2-40B4-BE49-F238E27FC236}">
              <a16:creationId xmlns:a16="http://schemas.microsoft.com/office/drawing/2014/main" id="{E84F9137-2944-4B16-8346-ECB303580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1315</xdr:row>
      <xdr:rowOff>0</xdr:rowOff>
    </xdr:from>
    <xdr:ext cx="19050" cy="19050"/>
    <xdr:pic>
      <xdr:nvPicPr>
        <xdr:cNvPr id="22160" name="Image 22159">
          <a:extLst>
            <a:ext uri="{FF2B5EF4-FFF2-40B4-BE49-F238E27FC236}">
              <a16:creationId xmlns:a16="http://schemas.microsoft.com/office/drawing/2014/main" id="{B5AE698D-E603-4D2A-9E7A-2BD94850F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1315</xdr:row>
      <xdr:rowOff>0</xdr:rowOff>
    </xdr:from>
    <xdr:ext cx="19050" cy="19050"/>
    <xdr:pic>
      <xdr:nvPicPr>
        <xdr:cNvPr id="22161" name="Image 22160">
          <a:extLst>
            <a:ext uri="{FF2B5EF4-FFF2-40B4-BE49-F238E27FC236}">
              <a16:creationId xmlns:a16="http://schemas.microsoft.com/office/drawing/2014/main" id="{237ECC70-2AB9-45A1-A9CF-668720A86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1315</xdr:row>
      <xdr:rowOff>0</xdr:rowOff>
    </xdr:from>
    <xdr:ext cx="19050" cy="19050"/>
    <xdr:pic>
      <xdr:nvPicPr>
        <xdr:cNvPr id="22162" name="Image 22161">
          <a:extLst>
            <a:ext uri="{FF2B5EF4-FFF2-40B4-BE49-F238E27FC236}">
              <a16:creationId xmlns:a16="http://schemas.microsoft.com/office/drawing/2014/main" id="{C3AD15A3-8677-4D69-9925-54C499F91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1315</xdr:row>
      <xdr:rowOff>0</xdr:rowOff>
    </xdr:from>
    <xdr:ext cx="19050" cy="19050"/>
    <xdr:pic>
      <xdr:nvPicPr>
        <xdr:cNvPr id="22163" name="Image 22162">
          <a:extLst>
            <a:ext uri="{FF2B5EF4-FFF2-40B4-BE49-F238E27FC236}">
              <a16:creationId xmlns:a16="http://schemas.microsoft.com/office/drawing/2014/main" id="{8F29008F-D4CD-4AE8-B6D5-C3ED2990C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1318</xdr:row>
      <xdr:rowOff>0</xdr:rowOff>
    </xdr:from>
    <xdr:to>
      <xdr:col>6</xdr:col>
      <xdr:colOff>19050</xdr:colOff>
      <xdr:row>1318</xdr:row>
      <xdr:rowOff>19050</xdr:rowOff>
    </xdr:to>
    <xdr:pic>
      <xdr:nvPicPr>
        <xdr:cNvPr id="22423" name="Image 22422">
          <a:extLst>
            <a:ext uri="{FF2B5EF4-FFF2-40B4-BE49-F238E27FC236}">
              <a16:creationId xmlns:a16="http://schemas.microsoft.com/office/drawing/2014/main" id="{406E4379-7940-424B-B6A6-794380CF1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8234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1278</xdr:row>
      <xdr:rowOff>0</xdr:rowOff>
    </xdr:from>
    <xdr:to>
      <xdr:col>6</xdr:col>
      <xdr:colOff>19050</xdr:colOff>
      <xdr:row>1278</xdr:row>
      <xdr:rowOff>19050</xdr:rowOff>
    </xdr:to>
    <xdr:pic>
      <xdr:nvPicPr>
        <xdr:cNvPr id="23407" name="Image 265">
          <a:extLst>
            <a:ext uri="{FF2B5EF4-FFF2-40B4-BE49-F238E27FC236}">
              <a16:creationId xmlns:a16="http://schemas.microsoft.com/office/drawing/2014/main" id="{9B93BDEA-C976-4ACD-A217-4FB04B8B4C80}"/>
            </a:ext>
            <a:ext uri="{147F2762-F138-4A5C-976F-8EAC2B608ADB}">
              <a16:predDERef xmlns:a16="http://schemas.microsoft.com/office/drawing/2014/main" pred="{2B3C72B0-8668-43FC-8FD2-6C39AAAE9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3464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1278</xdr:row>
      <xdr:rowOff>0</xdr:rowOff>
    </xdr:from>
    <xdr:to>
      <xdr:col>6</xdr:col>
      <xdr:colOff>19050</xdr:colOff>
      <xdr:row>1278</xdr:row>
      <xdr:rowOff>19050</xdr:rowOff>
    </xdr:to>
    <xdr:pic>
      <xdr:nvPicPr>
        <xdr:cNvPr id="23408" name="Image 267">
          <a:extLst>
            <a:ext uri="{FF2B5EF4-FFF2-40B4-BE49-F238E27FC236}">
              <a16:creationId xmlns:a16="http://schemas.microsoft.com/office/drawing/2014/main" id="{65465F49-BCDD-400B-B74F-6D03EFD6BB13}"/>
            </a:ext>
            <a:ext uri="{147F2762-F138-4A5C-976F-8EAC2B608ADB}">
              <a16:predDERef xmlns:a16="http://schemas.microsoft.com/office/drawing/2014/main" pred="{5A69BE0A-5008-4419-BB9F-57A6F7E26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3464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1278</xdr:row>
      <xdr:rowOff>0</xdr:rowOff>
    </xdr:from>
    <xdr:to>
      <xdr:col>6</xdr:col>
      <xdr:colOff>19050</xdr:colOff>
      <xdr:row>1278</xdr:row>
      <xdr:rowOff>19050</xdr:rowOff>
    </xdr:to>
    <xdr:pic>
      <xdr:nvPicPr>
        <xdr:cNvPr id="23409" name="Image 269">
          <a:extLst>
            <a:ext uri="{FF2B5EF4-FFF2-40B4-BE49-F238E27FC236}">
              <a16:creationId xmlns:a16="http://schemas.microsoft.com/office/drawing/2014/main" id="{64AC4687-7C36-4CC6-9D0D-CDF190D07583}"/>
            </a:ext>
            <a:ext uri="{147F2762-F138-4A5C-976F-8EAC2B608ADB}">
              <a16:predDERef xmlns:a16="http://schemas.microsoft.com/office/drawing/2014/main" pred="{373C1946-B88D-4F6C-A774-07D77C9E2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3464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1278</xdr:row>
      <xdr:rowOff>0</xdr:rowOff>
    </xdr:from>
    <xdr:to>
      <xdr:col>6</xdr:col>
      <xdr:colOff>19050</xdr:colOff>
      <xdr:row>1278</xdr:row>
      <xdr:rowOff>19050</xdr:rowOff>
    </xdr:to>
    <xdr:pic>
      <xdr:nvPicPr>
        <xdr:cNvPr id="23410" name="Image 272">
          <a:extLst>
            <a:ext uri="{FF2B5EF4-FFF2-40B4-BE49-F238E27FC236}">
              <a16:creationId xmlns:a16="http://schemas.microsoft.com/office/drawing/2014/main" id="{DD9291CB-4C51-44AC-A5AF-626E3171BCC5}"/>
            </a:ext>
            <a:ext uri="{147F2762-F138-4A5C-976F-8EAC2B608ADB}">
              <a16:predDERef xmlns:a16="http://schemas.microsoft.com/office/drawing/2014/main" pred="{5C32C835-0386-495E-B2A6-4C55B741C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3464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1278</xdr:row>
      <xdr:rowOff>0</xdr:rowOff>
    </xdr:from>
    <xdr:to>
      <xdr:col>6</xdr:col>
      <xdr:colOff>19050</xdr:colOff>
      <xdr:row>1278</xdr:row>
      <xdr:rowOff>19050</xdr:rowOff>
    </xdr:to>
    <xdr:pic>
      <xdr:nvPicPr>
        <xdr:cNvPr id="23411" name="Image 275">
          <a:extLst>
            <a:ext uri="{FF2B5EF4-FFF2-40B4-BE49-F238E27FC236}">
              <a16:creationId xmlns:a16="http://schemas.microsoft.com/office/drawing/2014/main" id="{772CA9F6-6FF0-4182-BD41-8677A8658C4F}"/>
            </a:ext>
            <a:ext uri="{147F2762-F138-4A5C-976F-8EAC2B608ADB}">
              <a16:predDERef xmlns:a16="http://schemas.microsoft.com/office/drawing/2014/main" pred="{548F4615-5EEB-429A-808D-234429BC1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3464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1278</xdr:row>
      <xdr:rowOff>0</xdr:rowOff>
    </xdr:from>
    <xdr:to>
      <xdr:col>6</xdr:col>
      <xdr:colOff>19050</xdr:colOff>
      <xdr:row>1278</xdr:row>
      <xdr:rowOff>19050</xdr:rowOff>
    </xdr:to>
    <xdr:pic>
      <xdr:nvPicPr>
        <xdr:cNvPr id="23412" name="Image 278">
          <a:extLst>
            <a:ext uri="{FF2B5EF4-FFF2-40B4-BE49-F238E27FC236}">
              <a16:creationId xmlns:a16="http://schemas.microsoft.com/office/drawing/2014/main" id="{0F8C74BB-7C72-4862-B329-028C9C692F05}"/>
            </a:ext>
            <a:ext uri="{147F2762-F138-4A5C-976F-8EAC2B608ADB}">
              <a16:predDERef xmlns:a16="http://schemas.microsoft.com/office/drawing/2014/main" pred="{BB58EBA4-8E18-49B7-B047-56C8B3038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3464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1278</xdr:row>
      <xdr:rowOff>0</xdr:rowOff>
    </xdr:from>
    <xdr:to>
      <xdr:col>6</xdr:col>
      <xdr:colOff>19050</xdr:colOff>
      <xdr:row>1278</xdr:row>
      <xdr:rowOff>19050</xdr:rowOff>
    </xdr:to>
    <xdr:pic>
      <xdr:nvPicPr>
        <xdr:cNvPr id="23413" name="Image 280">
          <a:extLst>
            <a:ext uri="{FF2B5EF4-FFF2-40B4-BE49-F238E27FC236}">
              <a16:creationId xmlns:a16="http://schemas.microsoft.com/office/drawing/2014/main" id="{CC51930A-5990-4D5F-9C47-DDCCA17C8CD7}"/>
            </a:ext>
            <a:ext uri="{147F2762-F138-4A5C-976F-8EAC2B608ADB}">
              <a16:predDERef xmlns:a16="http://schemas.microsoft.com/office/drawing/2014/main" pred="{60561C16-36D7-49C3-957A-C46C15560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3464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1278</xdr:row>
      <xdr:rowOff>0</xdr:rowOff>
    </xdr:from>
    <xdr:to>
      <xdr:col>6</xdr:col>
      <xdr:colOff>19050</xdr:colOff>
      <xdr:row>1278</xdr:row>
      <xdr:rowOff>19050</xdr:rowOff>
    </xdr:to>
    <xdr:pic>
      <xdr:nvPicPr>
        <xdr:cNvPr id="23414" name="Image 282">
          <a:extLst>
            <a:ext uri="{FF2B5EF4-FFF2-40B4-BE49-F238E27FC236}">
              <a16:creationId xmlns:a16="http://schemas.microsoft.com/office/drawing/2014/main" id="{F4985EFE-EA53-4B5C-BDD7-2AA7300E3638}"/>
            </a:ext>
            <a:ext uri="{147F2762-F138-4A5C-976F-8EAC2B608ADB}">
              <a16:predDERef xmlns:a16="http://schemas.microsoft.com/office/drawing/2014/main" pred="{621B4BD5-D6DA-457A-94F7-F343CD140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3464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1278</xdr:row>
      <xdr:rowOff>0</xdr:rowOff>
    </xdr:from>
    <xdr:to>
      <xdr:col>6</xdr:col>
      <xdr:colOff>19050</xdr:colOff>
      <xdr:row>1278</xdr:row>
      <xdr:rowOff>19050</xdr:rowOff>
    </xdr:to>
    <xdr:pic>
      <xdr:nvPicPr>
        <xdr:cNvPr id="23415" name="Image 284">
          <a:extLst>
            <a:ext uri="{FF2B5EF4-FFF2-40B4-BE49-F238E27FC236}">
              <a16:creationId xmlns:a16="http://schemas.microsoft.com/office/drawing/2014/main" id="{C4CDC265-EA8E-48E2-8335-2EF06360182C}"/>
            </a:ext>
            <a:ext uri="{147F2762-F138-4A5C-976F-8EAC2B608ADB}">
              <a16:predDERef xmlns:a16="http://schemas.microsoft.com/office/drawing/2014/main" pred="{91C0A271-036C-40E5-8F23-C5C56EE4F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3464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1281</xdr:row>
      <xdr:rowOff>0</xdr:rowOff>
    </xdr:from>
    <xdr:to>
      <xdr:col>6</xdr:col>
      <xdr:colOff>19050</xdr:colOff>
      <xdr:row>1281</xdr:row>
      <xdr:rowOff>19050</xdr:rowOff>
    </xdr:to>
    <xdr:pic>
      <xdr:nvPicPr>
        <xdr:cNvPr id="23489" name="Image 151">
          <a:extLst>
            <a:ext uri="{FF2B5EF4-FFF2-40B4-BE49-F238E27FC236}">
              <a16:creationId xmlns:a16="http://schemas.microsoft.com/office/drawing/2014/main" id="{2A73B246-F799-47F5-8135-FA1B922671E0}"/>
            </a:ext>
            <a:ext uri="{147F2762-F138-4A5C-976F-8EAC2B608ADB}">
              <a16:predDERef xmlns:a16="http://schemas.microsoft.com/office/drawing/2014/main" pred="{65F6C13B-5DA5-4104-9770-72C6ED1BF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1281</xdr:row>
      <xdr:rowOff>0</xdr:rowOff>
    </xdr:from>
    <xdr:to>
      <xdr:col>6</xdr:col>
      <xdr:colOff>19050</xdr:colOff>
      <xdr:row>1281</xdr:row>
      <xdr:rowOff>19050</xdr:rowOff>
    </xdr:to>
    <xdr:pic>
      <xdr:nvPicPr>
        <xdr:cNvPr id="23490" name="Image 154">
          <a:extLst>
            <a:ext uri="{FF2B5EF4-FFF2-40B4-BE49-F238E27FC236}">
              <a16:creationId xmlns:a16="http://schemas.microsoft.com/office/drawing/2014/main" id="{B129A37D-ED8B-4F69-9E1B-31316491EA99}"/>
            </a:ext>
            <a:ext uri="{147F2762-F138-4A5C-976F-8EAC2B608ADB}">
              <a16:predDERef xmlns:a16="http://schemas.microsoft.com/office/drawing/2014/main" pred="{44780C12-4E9A-4512-A683-26404324E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1281</xdr:row>
      <xdr:rowOff>0</xdr:rowOff>
    </xdr:from>
    <xdr:to>
      <xdr:col>6</xdr:col>
      <xdr:colOff>19050</xdr:colOff>
      <xdr:row>1281</xdr:row>
      <xdr:rowOff>19050</xdr:rowOff>
    </xdr:to>
    <xdr:pic>
      <xdr:nvPicPr>
        <xdr:cNvPr id="23491" name="Image 157">
          <a:extLst>
            <a:ext uri="{FF2B5EF4-FFF2-40B4-BE49-F238E27FC236}">
              <a16:creationId xmlns:a16="http://schemas.microsoft.com/office/drawing/2014/main" id="{57FFB1D7-9CBF-4B79-970D-6F0388654F8A}"/>
            </a:ext>
            <a:ext uri="{147F2762-F138-4A5C-976F-8EAC2B608ADB}">
              <a16:predDERef xmlns:a16="http://schemas.microsoft.com/office/drawing/2014/main" pred="{D5625800-88C4-4001-BF8F-21AA9EBAE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1281</xdr:row>
      <xdr:rowOff>0</xdr:rowOff>
    </xdr:from>
    <xdr:to>
      <xdr:col>6</xdr:col>
      <xdr:colOff>19050</xdr:colOff>
      <xdr:row>1281</xdr:row>
      <xdr:rowOff>19050</xdr:rowOff>
    </xdr:to>
    <xdr:pic>
      <xdr:nvPicPr>
        <xdr:cNvPr id="23492" name="Image 162">
          <a:extLst>
            <a:ext uri="{FF2B5EF4-FFF2-40B4-BE49-F238E27FC236}">
              <a16:creationId xmlns:a16="http://schemas.microsoft.com/office/drawing/2014/main" id="{2B75DCEE-6222-4699-ADD3-AC4D7611F574}"/>
            </a:ext>
            <a:ext uri="{147F2762-F138-4A5C-976F-8EAC2B608ADB}">
              <a16:predDERef xmlns:a16="http://schemas.microsoft.com/office/drawing/2014/main" pred="{E944D216-8C16-4593-A137-6FBE795DB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1281</xdr:row>
      <xdr:rowOff>0</xdr:rowOff>
    </xdr:from>
    <xdr:to>
      <xdr:col>6</xdr:col>
      <xdr:colOff>19050</xdr:colOff>
      <xdr:row>1281</xdr:row>
      <xdr:rowOff>19050</xdr:rowOff>
    </xdr:to>
    <xdr:pic>
      <xdr:nvPicPr>
        <xdr:cNvPr id="23493" name="Image 165">
          <a:extLst>
            <a:ext uri="{FF2B5EF4-FFF2-40B4-BE49-F238E27FC236}">
              <a16:creationId xmlns:a16="http://schemas.microsoft.com/office/drawing/2014/main" id="{F4A03270-8B89-4D17-9FE2-50CDE27CD5C1}"/>
            </a:ext>
            <a:ext uri="{147F2762-F138-4A5C-976F-8EAC2B608ADB}">
              <a16:predDERef xmlns:a16="http://schemas.microsoft.com/office/drawing/2014/main" pred="{9C19E1D0-7099-4E14-BA5B-50A4BF44E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1281</xdr:row>
      <xdr:rowOff>0</xdr:rowOff>
    </xdr:from>
    <xdr:to>
      <xdr:col>6</xdr:col>
      <xdr:colOff>19050</xdr:colOff>
      <xdr:row>1281</xdr:row>
      <xdr:rowOff>19050</xdr:rowOff>
    </xdr:to>
    <xdr:pic>
      <xdr:nvPicPr>
        <xdr:cNvPr id="23494" name="Image 168">
          <a:extLst>
            <a:ext uri="{FF2B5EF4-FFF2-40B4-BE49-F238E27FC236}">
              <a16:creationId xmlns:a16="http://schemas.microsoft.com/office/drawing/2014/main" id="{258C8765-9F28-40C2-B459-9B443229510D}"/>
            </a:ext>
            <a:ext uri="{147F2762-F138-4A5C-976F-8EAC2B608ADB}">
              <a16:predDERef xmlns:a16="http://schemas.microsoft.com/office/drawing/2014/main" pred="{15B43105-03EF-46D6-A7E9-AEF421A0D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1281</xdr:row>
      <xdr:rowOff>0</xdr:rowOff>
    </xdr:from>
    <xdr:to>
      <xdr:col>6</xdr:col>
      <xdr:colOff>19050</xdr:colOff>
      <xdr:row>1281</xdr:row>
      <xdr:rowOff>19050</xdr:rowOff>
    </xdr:to>
    <xdr:pic>
      <xdr:nvPicPr>
        <xdr:cNvPr id="23495" name="Image 177">
          <a:extLst>
            <a:ext uri="{FF2B5EF4-FFF2-40B4-BE49-F238E27FC236}">
              <a16:creationId xmlns:a16="http://schemas.microsoft.com/office/drawing/2014/main" id="{C19817D4-612F-4F44-B1D9-A55495CDB5AB}"/>
            </a:ext>
            <a:ext uri="{147F2762-F138-4A5C-976F-8EAC2B608ADB}">
              <a16:predDERef xmlns:a16="http://schemas.microsoft.com/office/drawing/2014/main" pred="{BDA0E016-A72C-46D3-95E6-229B85340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1281</xdr:row>
      <xdr:rowOff>0</xdr:rowOff>
    </xdr:from>
    <xdr:to>
      <xdr:col>6</xdr:col>
      <xdr:colOff>19050</xdr:colOff>
      <xdr:row>1281</xdr:row>
      <xdr:rowOff>19050</xdr:rowOff>
    </xdr:to>
    <xdr:pic>
      <xdr:nvPicPr>
        <xdr:cNvPr id="23496" name="Image 179">
          <a:extLst>
            <a:ext uri="{FF2B5EF4-FFF2-40B4-BE49-F238E27FC236}">
              <a16:creationId xmlns:a16="http://schemas.microsoft.com/office/drawing/2014/main" id="{084EE686-5F2E-40B2-B676-6979CDCC469C}"/>
            </a:ext>
            <a:ext uri="{147F2762-F138-4A5C-976F-8EAC2B608ADB}">
              <a16:predDERef xmlns:a16="http://schemas.microsoft.com/office/drawing/2014/main" pred="{9956140D-0079-453A-8450-2F297279A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1281</xdr:row>
      <xdr:rowOff>0</xdr:rowOff>
    </xdr:from>
    <xdr:to>
      <xdr:col>6</xdr:col>
      <xdr:colOff>19050</xdr:colOff>
      <xdr:row>1281</xdr:row>
      <xdr:rowOff>19050</xdr:rowOff>
    </xdr:to>
    <xdr:pic>
      <xdr:nvPicPr>
        <xdr:cNvPr id="23497" name="Image 181">
          <a:extLst>
            <a:ext uri="{FF2B5EF4-FFF2-40B4-BE49-F238E27FC236}">
              <a16:creationId xmlns:a16="http://schemas.microsoft.com/office/drawing/2014/main" id="{B99FC78F-A911-477E-B305-77AE23F1426A}"/>
            </a:ext>
            <a:ext uri="{147F2762-F138-4A5C-976F-8EAC2B608ADB}">
              <a16:predDERef xmlns:a16="http://schemas.microsoft.com/office/drawing/2014/main" pred="{943B3E40-EB61-4D57-8B31-FB911AF26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1281</xdr:row>
      <xdr:rowOff>0</xdr:rowOff>
    </xdr:from>
    <xdr:to>
      <xdr:col>6</xdr:col>
      <xdr:colOff>19050</xdr:colOff>
      <xdr:row>1281</xdr:row>
      <xdr:rowOff>19050</xdr:rowOff>
    </xdr:to>
    <xdr:pic>
      <xdr:nvPicPr>
        <xdr:cNvPr id="23498" name="Image 184">
          <a:extLst>
            <a:ext uri="{FF2B5EF4-FFF2-40B4-BE49-F238E27FC236}">
              <a16:creationId xmlns:a16="http://schemas.microsoft.com/office/drawing/2014/main" id="{8A718F99-F615-49B1-8C82-B750498FA1FA}"/>
            </a:ext>
            <a:ext uri="{147F2762-F138-4A5C-976F-8EAC2B608ADB}">
              <a16:predDERef xmlns:a16="http://schemas.microsoft.com/office/drawing/2014/main" pred="{29117A13-3F09-4AE1-B7EB-860E034B0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1281</xdr:row>
      <xdr:rowOff>0</xdr:rowOff>
    </xdr:from>
    <xdr:to>
      <xdr:col>6</xdr:col>
      <xdr:colOff>19050</xdr:colOff>
      <xdr:row>1281</xdr:row>
      <xdr:rowOff>19050</xdr:rowOff>
    </xdr:to>
    <xdr:pic>
      <xdr:nvPicPr>
        <xdr:cNvPr id="23499" name="Image 190">
          <a:extLst>
            <a:ext uri="{FF2B5EF4-FFF2-40B4-BE49-F238E27FC236}">
              <a16:creationId xmlns:a16="http://schemas.microsoft.com/office/drawing/2014/main" id="{432DEABB-3751-4BCC-8225-4C18830FEA62}"/>
            </a:ext>
            <a:ext uri="{147F2762-F138-4A5C-976F-8EAC2B608ADB}">
              <a16:predDERef xmlns:a16="http://schemas.microsoft.com/office/drawing/2014/main" pred="{98EAC21C-E16F-4A79-9398-4E929CC04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1281</xdr:row>
      <xdr:rowOff>0</xdr:rowOff>
    </xdr:from>
    <xdr:to>
      <xdr:col>6</xdr:col>
      <xdr:colOff>19050</xdr:colOff>
      <xdr:row>1281</xdr:row>
      <xdr:rowOff>19050</xdr:rowOff>
    </xdr:to>
    <xdr:pic>
      <xdr:nvPicPr>
        <xdr:cNvPr id="23500" name="Image 193">
          <a:extLst>
            <a:ext uri="{FF2B5EF4-FFF2-40B4-BE49-F238E27FC236}">
              <a16:creationId xmlns:a16="http://schemas.microsoft.com/office/drawing/2014/main" id="{B7529868-65D4-4627-9A72-768FAC5C7C4E}"/>
            </a:ext>
            <a:ext uri="{147F2762-F138-4A5C-976F-8EAC2B608ADB}">
              <a16:predDERef xmlns:a16="http://schemas.microsoft.com/office/drawing/2014/main" pred="{C4B7ED93-1BEE-4112-A513-36D8FA4A7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1281</xdr:row>
      <xdr:rowOff>0</xdr:rowOff>
    </xdr:from>
    <xdr:to>
      <xdr:col>6</xdr:col>
      <xdr:colOff>19050</xdr:colOff>
      <xdr:row>1281</xdr:row>
      <xdr:rowOff>19050</xdr:rowOff>
    </xdr:to>
    <xdr:pic>
      <xdr:nvPicPr>
        <xdr:cNvPr id="23501" name="Image 196">
          <a:extLst>
            <a:ext uri="{FF2B5EF4-FFF2-40B4-BE49-F238E27FC236}">
              <a16:creationId xmlns:a16="http://schemas.microsoft.com/office/drawing/2014/main" id="{B37F8DC0-3DF1-43E9-AA43-4FD64943EC06}"/>
            </a:ext>
            <a:ext uri="{147F2762-F138-4A5C-976F-8EAC2B608ADB}">
              <a16:predDERef xmlns:a16="http://schemas.microsoft.com/office/drawing/2014/main" pred="{EAF76FBC-F5BD-4454-B3CB-5217B8C34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1281</xdr:row>
      <xdr:rowOff>0</xdr:rowOff>
    </xdr:from>
    <xdr:to>
      <xdr:col>6</xdr:col>
      <xdr:colOff>19050</xdr:colOff>
      <xdr:row>1281</xdr:row>
      <xdr:rowOff>19050</xdr:rowOff>
    </xdr:to>
    <xdr:pic>
      <xdr:nvPicPr>
        <xdr:cNvPr id="23502" name="Image 198">
          <a:extLst>
            <a:ext uri="{FF2B5EF4-FFF2-40B4-BE49-F238E27FC236}">
              <a16:creationId xmlns:a16="http://schemas.microsoft.com/office/drawing/2014/main" id="{1CB17BA6-4F68-4282-8433-10A3D850628D}"/>
            </a:ext>
            <a:ext uri="{147F2762-F138-4A5C-976F-8EAC2B608ADB}">
              <a16:predDERef xmlns:a16="http://schemas.microsoft.com/office/drawing/2014/main" pred="{6407D327-7130-41CC-A172-19598D4C3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1281</xdr:row>
      <xdr:rowOff>0</xdr:rowOff>
    </xdr:from>
    <xdr:to>
      <xdr:col>6</xdr:col>
      <xdr:colOff>19050</xdr:colOff>
      <xdr:row>1281</xdr:row>
      <xdr:rowOff>19050</xdr:rowOff>
    </xdr:to>
    <xdr:pic>
      <xdr:nvPicPr>
        <xdr:cNvPr id="23503" name="Image 201">
          <a:extLst>
            <a:ext uri="{FF2B5EF4-FFF2-40B4-BE49-F238E27FC236}">
              <a16:creationId xmlns:a16="http://schemas.microsoft.com/office/drawing/2014/main" id="{1CE08C27-C27F-4881-BDD2-CD55016880BE}"/>
            </a:ext>
            <a:ext uri="{147F2762-F138-4A5C-976F-8EAC2B608ADB}">
              <a16:predDERef xmlns:a16="http://schemas.microsoft.com/office/drawing/2014/main" pred="{C455D318-D228-4340-AF56-AB0C46902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1281</xdr:row>
      <xdr:rowOff>0</xdr:rowOff>
    </xdr:from>
    <xdr:to>
      <xdr:col>6</xdr:col>
      <xdr:colOff>19050</xdr:colOff>
      <xdr:row>1281</xdr:row>
      <xdr:rowOff>19050</xdr:rowOff>
    </xdr:to>
    <xdr:pic>
      <xdr:nvPicPr>
        <xdr:cNvPr id="23504" name="Image 203">
          <a:extLst>
            <a:ext uri="{FF2B5EF4-FFF2-40B4-BE49-F238E27FC236}">
              <a16:creationId xmlns:a16="http://schemas.microsoft.com/office/drawing/2014/main" id="{58989530-76F8-4DB4-AA76-ED6175F781DD}"/>
            </a:ext>
            <a:ext uri="{147F2762-F138-4A5C-976F-8EAC2B608ADB}">
              <a16:predDERef xmlns:a16="http://schemas.microsoft.com/office/drawing/2014/main" pred="{0C09B4D5-ABCD-4C2B-96A3-212818462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1281</xdr:row>
      <xdr:rowOff>0</xdr:rowOff>
    </xdr:from>
    <xdr:to>
      <xdr:col>6</xdr:col>
      <xdr:colOff>19050</xdr:colOff>
      <xdr:row>1281</xdr:row>
      <xdr:rowOff>19050</xdr:rowOff>
    </xdr:to>
    <xdr:pic>
      <xdr:nvPicPr>
        <xdr:cNvPr id="23505" name="Image 206">
          <a:extLst>
            <a:ext uri="{FF2B5EF4-FFF2-40B4-BE49-F238E27FC236}">
              <a16:creationId xmlns:a16="http://schemas.microsoft.com/office/drawing/2014/main" id="{AB198C06-8560-4281-B0E9-E9561453E45E}"/>
            </a:ext>
            <a:ext uri="{147F2762-F138-4A5C-976F-8EAC2B608ADB}">
              <a16:predDERef xmlns:a16="http://schemas.microsoft.com/office/drawing/2014/main" pred="{9F511CE9-91B5-47DA-A2ED-4329832ED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1281</xdr:row>
      <xdr:rowOff>0</xdr:rowOff>
    </xdr:from>
    <xdr:to>
      <xdr:col>6</xdr:col>
      <xdr:colOff>19050</xdr:colOff>
      <xdr:row>1281</xdr:row>
      <xdr:rowOff>19050</xdr:rowOff>
    </xdr:to>
    <xdr:pic>
      <xdr:nvPicPr>
        <xdr:cNvPr id="23506" name="Image 209">
          <a:extLst>
            <a:ext uri="{FF2B5EF4-FFF2-40B4-BE49-F238E27FC236}">
              <a16:creationId xmlns:a16="http://schemas.microsoft.com/office/drawing/2014/main" id="{4A014416-1392-44DE-BC10-FAD0EDF70839}"/>
            </a:ext>
            <a:ext uri="{147F2762-F138-4A5C-976F-8EAC2B608ADB}">
              <a16:predDERef xmlns:a16="http://schemas.microsoft.com/office/drawing/2014/main" pred="{2BDAE365-0D59-4AB2-8F9C-3112EA96B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1281</xdr:row>
      <xdr:rowOff>0</xdr:rowOff>
    </xdr:from>
    <xdr:to>
      <xdr:col>6</xdr:col>
      <xdr:colOff>19050</xdr:colOff>
      <xdr:row>1281</xdr:row>
      <xdr:rowOff>19050</xdr:rowOff>
    </xdr:to>
    <xdr:pic>
      <xdr:nvPicPr>
        <xdr:cNvPr id="23507" name="Image 212">
          <a:extLst>
            <a:ext uri="{FF2B5EF4-FFF2-40B4-BE49-F238E27FC236}">
              <a16:creationId xmlns:a16="http://schemas.microsoft.com/office/drawing/2014/main" id="{C6CC5F45-A3A1-4E9E-AEE4-F394C8540623}"/>
            </a:ext>
            <a:ext uri="{147F2762-F138-4A5C-976F-8EAC2B608ADB}">
              <a16:predDERef xmlns:a16="http://schemas.microsoft.com/office/drawing/2014/main" pred="{20CAD953-0163-4299-9ADD-BAC3EFC90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1281</xdr:row>
      <xdr:rowOff>0</xdr:rowOff>
    </xdr:from>
    <xdr:to>
      <xdr:col>6</xdr:col>
      <xdr:colOff>19050</xdr:colOff>
      <xdr:row>1281</xdr:row>
      <xdr:rowOff>19050</xdr:rowOff>
    </xdr:to>
    <xdr:pic>
      <xdr:nvPicPr>
        <xdr:cNvPr id="23508" name="Image 215">
          <a:extLst>
            <a:ext uri="{FF2B5EF4-FFF2-40B4-BE49-F238E27FC236}">
              <a16:creationId xmlns:a16="http://schemas.microsoft.com/office/drawing/2014/main" id="{2A388D44-76A2-46BC-BDF1-DB0AE756B88B}"/>
            </a:ext>
            <a:ext uri="{147F2762-F138-4A5C-976F-8EAC2B608ADB}">
              <a16:predDERef xmlns:a16="http://schemas.microsoft.com/office/drawing/2014/main" pred="{C586850C-2EA1-4FCC-A374-0B63C1E28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1281</xdr:row>
      <xdr:rowOff>0</xdr:rowOff>
    </xdr:from>
    <xdr:to>
      <xdr:col>6</xdr:col>
      <xdr:colOff>19050</xdr:colOff>
      <xdr:row>1281</xdr:row>
      <xdr:rowOff>19050</xdr:rowOff>
    </xdr:to>
    <xdr:pic>
      <xdr:nvPicPr>
        <xdr:cNvPr id="23509" name="Image 218">
          <a:extLst>
            <a:ext uri="{FF2B5EF4-FFF2-40B4-BE49-F238E27FC236}">
              <a16:creationId xmlns:a16="http://schemas.microsoft.com/office/drawing/2014/main" id="{7EC9F54C-D80F-46EE-B097-02679DC3F3E4}"/>
            </a:ext>
            <a:ext uri="{147F2762-F138-4A5C-976F-8EAC2B608ADB}">
              <a16:predDERef xmlns:a16="http://schemas.microsoft.com/office/drawing/2014/main" pred="{8BB50F4F-8ABB-456E-BD15-0F7B2A7EC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1281</xdr:row>
      <xdr:rowOff>0</xdr:rowOff>
    </xdr:from>
    <xdr:to>
      <xdr:col>6</xdr:col>
      <xdr:colOff>19050</xdr:colOff>
      <xdr:row>1281</xdr:row>
      <xdr:rowOff>19050</xdr:rowOff>
    </xdr:to>
    <xdr:pic>
      <xdr:nvPicPr>
        <xdr:cNvPr id="23510" name="Image 221">
          <a:extLst>
            <a:ext uri="{FF2B5EF4-FFF2-40B4-BE49-F238E27FC236}">
              <a16:creationId xmlns:a16="http://schemas.microsoft.com/office/drawing/2014/main" id="{268E6A56-DE37-4D4F-8F9A-4D9081609EA4}"/>
            </a:ext>
            <a:ext uri="{147F2762-F138-4A5C-976F-8EAC2B608ADB}">
              <a16:predDERef xmlns:a16="http://schemas.microsoft.com/office/drawing/2014/main" pred="{3F07DE0A-8192-4B21-9C6F-A9058F856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1281</xdr:row>
      <xdr:rowOff>0</xdr:rowOff>
    </xdr:from>
    <xdr:to>
      <xdr:col>6</xdr:col>
      <xdr:colOff>19050</xdr:colOff>
      <xdr:row>1281</xdr:row>
      <xdr:rowOff>19050</xdr:rowOff>
    </xdr:to>
    <xdr:pic>
      <xdr:nvPicPr>
        <xdr:cNvPr id="23511" name="Image 223">
          <a:extLst>
            <a:ext uri="{FF2B5EF4-FFF2-40B4-BE49-F238E27FC236}">
              <a16:creationId xmlns:a16="http://schemas.microsoft.com/office/drawing/2014/main" id="{181DAEAA-3377-4E9F-8118-5B6069DA977F}"/>
            </a:ext>
            <a:ext uri="{147F2762-F138-4A5C-976F-8EAC2B608ADB}">
              <a16:predDERef xmlns:a16="http://schemas.microsoft.com/office/drawing/2014/main" pred="{74CB2B38-5C00-41C6-8B1E-728B247DB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1281</xdr:row>
      <xdr:rowOff>0</xdr:rowOff>
    </xdr:from>
    <xdr:to>
      <xdr:col>6</xdr:col>
      <xdr:colOff>19050</xdr:colOff>
      <xdr:row>1281</xdr:row>
      <xdr:rowOff>19050</xdr:rowOff>
    </xdr:to>
    <xdr:pic>
      <xdr:nvPicPr>
        <xdr:cNvPr id="23512" name="Image 226">
          <a:extLst>
            <a:ext uri="{FF2B5EF4-FFF2-40B4-BE49-F238E27FC236}">
              <a16:creationId xmlns:a16="http://schemas.microsoft.com/office/drawing/2014/main" id="{032A0836-039B-4915-A3B4-E8CD85134E0F}"/>
            </a:ext>
            <a:ext uri="{147F2762-F138-4A5C-976F-8EAC2B608ADB}">
              <a16:predDERef xmlns:a16="http://schemas.microsoft.com/office/drawing/2014/main" pred="{29B85B1B-966D-4C7C-9499-5741439E3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1281</xdr:row>
      <xdr:rowOff>0</xdr:rowOff>
    </xdr:from>
    <xdr:to>
      <xdr:col>6</xdr:col>
      <xdr:colOff>19050</xdr:colOff>
      <xdr:row>1281</xdr:row>
      <xdr:rowOff>19050</xdr:rowOff>
    </xdr:to>
    <xdr:pic>
      <xdr:nvPicPr>
        <xdr:cNvPr id="23513" name="Image 228">
          <a:extLst>
            <a:ext uri="{FF2B5EF4-FFF2-40B4-BE49-F238E27FC236}">
              <a16:creationId xmlns:a16="http://schemas.microsoft.com/office/drawing/2014/main" id="{7039FE9A-6647-4A2B-B52C-56125C7E85BF}"/>
            </a:ext>
            <a:ext uri="{147F2762-F138-4A5C-976F-8EAC2B608ADB}">
              <a16:predDERef xmlns:a16="http://schemas.microsoft.com/office/drawing/2014/main" pred="{061D218F-1D2F-4794-9AE3-346ECD169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1281</xdr:row>
      <xdr:rowOff>0</xdr:rowOff>
    </xdr:from>
    <xdr:to>
      <xdr:col>6</xdr:col>
      <xdr:colOff>19050</xdr:colOff>
      <xdr:row>1281</xdr:row>
      <xdr:rowOff>19050</xdr:rowOff>
    </xdr:to>
    <xdr:pic>
      <xdr:nvPicPr>
        <xdr:cNvPr id="23514" name="Image 231">
          <a:extLst>
            <a:ext uri="{FF2B5EF4-FFF2-40B4-BE49-F238E27FC236}">
              <a16:creationId xmlns:a16="http://schemas.microsoft.com/office/drawing/2014/main" id="{59CD9CA7-A7F2-43B3-9261-E577F599C816}"/>
            </a:ext>
            <a:ext uri="{147F2762-F138-4A5C-976F-8EAC2B608ADB}">
              <a16:predDERef xmlns:a16="http://schemas.microsoft.com/office/drawing/2014/main" pred="{5390D525-C1B0-41B3-95C8-112E7FB5E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1281</xdr:row>
      <xdr:rowOff>0</xdr:rowOff>
    </xdr:from>
    <xdr:to>
      <xdr:col>6</xdr:col>
      <xdr:colOff>19050</xdr:colOff>
      <xdr:row>1281</xdr:row>
      <xdr:rowOff>19050</xdr:rowOff>
    </xdr:to>
    <xdr:pic>
      <xdr:nvPicPr>
        <xdr:cNvPr id="23515" name="Image 234">
          <a:extLst>
            <a:ext uri="{FF2B5EF4-FFF2-40B4-BE49-F238E27FC236}">
              <a16:creationId xmlns:a16="http://schemas.microsoft.com/office/drawing/2014/main" id="{98DA3060-8A6F-4861-AF01-5180ED9EE22B}"/>
            </a:ext>
            <a:ext uri="{147F2762-F138-4A5C-976F-8EAC2B608ADB}">
              <a16:predDERef xmlns:a16="http://schemas.microsoft.com/office/drawing/2014/main" pred="{013B5300-E3AA-4D10-A513-3FC89131D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1281</xdr:row>
      <xdr:rowOff>0</xdr:rowOff>
    </xdr:from>
    <xdr:to>
      <xdr:col>6</xdr:col>
      <xdr:colOff>19050</xdr:colOff>
      <xdr:row>1281</xdr:row>
      <xdr:rowOff>19050</xdr:rowOff>
    </xdr:to>
    <xdr:pic>
      <xdr:nvPicPr>
        <xdr:cNvPr id="23516" name="Image 237">
          <a:extLst>
            <a:ext uri="{FF2B5EF4-FFF2-40B4-BE49-F238E27FC236}">
              <a16:creationId xmlns:a16="http://schemas.microsoft.com/office/drawing/2014/main" id="{34751664-62AF-447B-8E4C-27BDB236FB6F}"/>
            </a:ext>
            <a:ext uri="{147F2762-F138-4A5C-976F-8EAC2B608ADB}">
              <a16:predDERef xmlns:a16="http://schemas.microsoft.com/office/drawing/2014/main" pred="{8BCD36E8-A2A7-4471-8CDF-0F806C73F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1281</xdr:row>
      <xdr:rowOff>0</xdr:rowOff>
    </xdr:from>
    <xdr:to>
      <xdr:col>6</xdr:col>
      <xdr:colOff>19050</xdr:colOff>
      <xdr:row>1281</xdr:row>
      <xdr:rowOff>19050</xdr:rowOff>
    </xdr:to>
    <xdr:pic>
      <xdr:nvPicPr>
        <xdr:cNvPr id="23517" name="Image 240">
          <a:extLst>
            <a:ext uri="{FF2B5EF4-FFF2-40B4-BE49-F238E27FC236}">
              <a16:creationId xmlns:a16="http://schemas.microsoft.com/office/drawing/2014/main" id="{FFB77B8D-ECBA-41B5-A92A-36B2A35AF2B8}"/>
            </a:ext>
            <a:ext uri="{147F2762-F138-4A5C-976F-8EAC2B608ADB}">
              <a16:predDERef xmlns:a16="http://schemas.microsoft.com/office/drawing/2014/main" pred="{4A6A1DC0-4127-415B-9A25-7865A19D8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832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1283</xdr:row>
      <xdr:rowOff>0</xdr:rowOff>
    </xdr:from>
    <xdr:to>
      <xdr:col>6</xdr:col>
      <xdr:colOff>19050</xdr:colOff>
      <xdr:row>1283</xdr:row>
      <xdr:rowOff>19050</xdr:rowOff>
    </xdr:to>
    <xdr:pic>
      <xdr:nvPicPr>
        <xdr:cNvPr id="23536" name="Image 242">
          <a:extLst>
            <a:ext uri="{FF2B5EF4-FFF2-40B4-BE49-F238E27FC236}">
              <a16:creationId xmlns:a16="http://schemas.microsoft.com/office/drawing/2014/main" id="{FAA8B4FF-DE32-4F83-9303-CD3E813C2759}"/>
            </a:ext>
            <a:ext uri="{147F2762-F138-4A5C-976F-8EAC2B608ADB}">
              <a16:predDERef xmlns:a16="http://schemas.microsoft.com/office/drawing/2014/main" pred="{0868492F-5976-4EF3-870F-5C7A06BB4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91560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1283</xdr:row>
      <xdr:rowOff>0</xdr:rowOff>
    </xdr:from>
    <xdr:to>
      <xdr:col>6</xdr:col>
      <xdr:colOff>19050</xdr:colOff>
      <xdr:row>1283</xdr:row>
      <xdr:rowOff>19050</xdr:rowOff>
    </xdr:to>
    <xdr:pic>
      <xdr:nvPicPr>
        <xdr:cNvPr id="23537" name="Image 245">
          <a:extLst>
            <a:ext uri="{FF2B5EF4-FFF2-40B4-BE49-F238E27FC236}">
              <a16:creationId xmlns:a16="http://schemas.microsoft.com/office/drawing/2014/main" id="{76BF6725-AA74-4465-B149-3348193402CB}"/>
            </a:ext>
            <a:ext uri="{147F2762-F138-4A5C-976F-8EAC2B608ADB}">
              <a16:predDERef xmlns:a16="http://schemas.microsoft.com/office/drawing/2014/main" pred="{D49733FD-8F1B-4065-B852-1489791F1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91560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1283</xdr:row>
      <xdr:rowOff>0</xdr:rowOff>
    </xdr:from>
    <xdr:to>
      <xdr:col>6</xdr:col>
      <xdr:colOff>19050</xdr:colOff>
      <xdr:row>1283</xdr:row>
      <xdr:rowOff>19050</xdr:rowOff>
    </xdr:to>
    <xdr:pic>
      <xdr:nvPicPr>
        <xdr:cNvPr id="23538" name="Image 248">
          <a:extLst>
            <a:ext uri="{FF2B5EF4-FFF2-40B4-BE49-F238E27FC236}">
              <a16:creationId xmlns:a16="http://schemas.microsoft.com/office/drawing/2014/main" id="{2DFFF5E6-6849-4464-A255-F1F2ADB71F39}"/>
            </a:ext>
            <a:ext uri="{147F2762-F138-4A5C-976F-8EAC2B608ADB}">
              <a16:predDERef xmlns:a16="http://schemas.microsoft.com/office/drawing/2014/main" pred="{7864E3E0-D7BE-4A2B-B320-12386B1C9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91560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1283</xdr:row>
      <xdr:rowOff>0</xdr:rowOff>
    </xdr:from>
    <xdr:to>
      <xdr:col>6</xdr:col>
      <xdr:colOff>19050</xdr:colOff>
      <xdr:row>1283</xdr:row>
      <xdr:rowOff>19050</xdr:rowOff>
    </xdr:to>
    <xdr:pic>
      <xdr:nvPicPr>
        <xdr:cNvPr id="23539" name="Image 251">
          <a:extLst>
            <a:ext uri="{FF2B5EF4-FFF2-40B4-BE49-F238E27FC236}">
              <a16:creationId xmlns:a16="http://schemas.microsoft.com/office/drawing/2014/main" id="{39065736-A928-47F3-9565-221EA9D0FABD}"/>
            </a:ext>
            <a:ext uri="{147F2762-F138-4A5C-976F-8EAC2B608ADB}">
              <a16:predDERef xmlns:a16="http://schemas.microsoft.com/office/drawing/2014/main" pred="{401B832B-A2B5-4ED2-A204-4ADDD9DFE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91560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1283</xdr:row>
      <xdr:rowOff>0</xdr:rowOff>
    </xdr:from>
    <xdr:to>
      <xdr:col>6</xdr:col>
      <xdr:colOff>19050</xdr:colOff>
      <xdr:row>1283</xdr:row>
      <xdr:rowOff>19050</xdr:rowOff>
    </xdr:to>
    <xdr:pic>
      <xdr:nvPicPr>
        <xdr:cNvPr id="23540" name="Image 254">
          <a:extLst>
            <a:ext uri="{FF2B5EF4-FFF2-40B4-BE49-F238E27FC236}">
              <a16:creationId xmlns:a16="http://schemas.microsoft.com/office/drawing/2014/main" id="{62221B59-8CD7-4D2B-962A-ECBFD90F6453}"/>
            </a:ext>
            <a:ext uri="{147F2762-F138-4A5C-976F-8EAC2B608ADB}">
              <a16:predDERef xmlns:a16="http://schemas.microsoft.com/office/drawing/2014/main" pred="{548188D7-4EBD-42E6-933C-BC059448D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91560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1283</xdr:row>
      <xdr:rowOff>0</xdr:rowOff>
    </xdr:from>
    <xdr:to>
      <xdr:col>6</xdr:col>
      <xdr:colOff>19050</xdr:colOff>
      <xdr:row>1283</xdr:row>
      <xdr:rowOff>19050</xdr:rowOff>
    </xdr:to>
    <xdr:pic>
      <xdr:nvPicPr>
        <xdr:cNvPr id="23541" name="Image 257">
          <a:extLst>
            <a:ext uri="{FF2B5EF4-FFF2-40B4-BE49-F238E27FC236}">
              <a16:creationId xmlns:a16="http://schemas.microsoft.com/office/drawing/2014/main" id="{8B2F1EC3-6742-472E-8DC6-3EDA9E92C8E5}"/>
            </a:ext>
            <a:ext uri="{147F2762-F138-4A5C-976F-8EAC2B608ADB}">
              <a16:predDERef xmlns:a16="http://schemas.microsoft.com/office/drawing/2014/main" pred="{1A0101BA-6CA2-4DA0-BA3D-499ECE76D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91560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1283</xdr:row>
      <xdr:rowOff>0</xdr:rowOff>
    </xdr:from>
    <xdr:to>
      <xdr:col>6</xdr:col>
      <xdr:colOff>19050</xdr:colOff>
      <xdr:row>1283</xdr:row>
      <xdr:rowOff>19050</xdr:rowOff>
    </xdr:to>
    <xdr:pic>
      <xdr:nvPicPr>
        <xdr:cNvPr id="23542" name="Image 260">
          <a:extLst>
            <a:ext uri="{FF2B5EF4-FFF2-40B4-BE49-F238E27FC236}">
              <a16:creationId xmlns:a16="http://schemas.microsoft.com/office/drawing/2014/main" id="{6B1DA353-B5FB-4136-A320-8AD76E33597E}"/>
            </a:ext>
            <a:ext uri="{147F2762-F138-4A5C-976F-8EAC2B608ADB}">
              <a16:predDERef xmlns:a16="http://schemas.microsoft.com/office/drawing/2014/main" pred="{ADD6C87D-6F83-42F2-9B56-8A216A114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91560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1283</xdr:row>
      <xdr:rowOff>0</xdr:rowOff>
    </xdr:from>
    <xdr:to>
      <xdr:col>6</xdr:col>
      <xdr:colOff>19050</xdr:colOff>
      <xdr:row>1283</xdr:row>
      <xdr:rowOff>19050</xdr:rowOff>
    </xdr:to>
    <xdr:pic>
      <xdr:nvPicPr>
        <xdr:cNvPr id="23543" name="Image 263">
          <a:extLst>
            <a:ext uri="{FF2B5EF4-FFF2-40B4-BE49-F238E27FC236}">
              <a16:creationId xmlns:a16="http://schemas.microsoft.com/office/drawing/2014/main" id="{5E78F52F-8596-404C-90AF-3CA5AE3F745D}"/>
            </a:ext>
            <a:ext uri="{147F2762-F138-4A5C-976F-8EAC2B608ADB}">
              <a16:predDERef xmlns:a16="http://schemas.microsoft.com/office/drawing/2014/main" pred="{44E52127-5018-4EAC-889E-D205B138B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91560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1161</xdr:row>
      <xdr:rowOff>0</xdr:rowOff>
    </xdr:from>
    <xdr:to>
      <xdr:col>6</xdr:col>
      <xdr:colOff>15240</xdr:colOff>
      <xdr:row>1161</xdr:row>
      <xdr:rowOff>15240</xdr:rowOff>
    </xdr:to>
    <xdr:pic>
      <xdr:nvPicPr>
        <xdr:cNvPr id="24335" name="Image 1137">
          <a:extLst>
            <a:ext uri="{FF2B5EF4-FFF2-40B4-BE49-F238E27FC236}">
              <a16:creationId xmlns:a16="http://schemas.microsoft.com/office/drawing/2014/main" id="{3C00D3C8-F064-4502-9383-7405E5EE8B0E}"/>
            </a:ext>
            <a:ext uri="{147F2762-F138-4A5C-976F-8EAC2B608ADB}">
              <a16:predDERef xmlns:a16="http://schemas.microsoft.com/office/drawing/2014/main" pred="{068F9369-36E7-43D1-A7BB-16CDC36DB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1161</xdr:row>
      <xdr:rowOff>0</xdr:rowOff>
    </xdr:from>
    <xdr:to>
      <xdr:col>6</xdr:col>
      <xdr:colOff>15240</xdr:colOff>
      <xdr:row>1161</xdr:row>
      <xdr:rowOff>15240</xdr:rowOff>
    </xdr:to>
    <xdr:pic>
      <xdr:nvPicPr>
        <xdr:cNvPr id="24336" name="Image 1139">
          <a:extLst>
            <a:ext uri="{FF2B5EF4-FFF2-40B4-BE49-F238E27FC236}">
              <a16:creationId xmlns:a16="http://schemas.microsoft.com/office/drawing/2014/main" id="{9A341CD5-91DF-4B5C-812A-72C67FFE5786}"/>
            </a:ext>
            <a:ext uri="{147F2762-F138-4A5C-976F-8EAC2B608ADB}">
              <a16:predDERef xmlns:a16="http://schemas.microsoft.com/office/drawing/2014/main" pred="{6BC741D9-FF33-46CC-84F2-54CE1F615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1161</xdr:row>
      <xdr:rowOff>0</xdr:rowOff>
    </xdr:from>
    <xdr:to>
      <xdr:col>6</xdr:col>
      <xdr:colOff>15240</xdr:colOff>
      <xdr:row>1161</xdr:row>
      <xdr:rowOff>15240</xdr:rowOff>
    </xdr:to>
    <xdr:pic>
      <xdr:nvPicPr>
        <xdr:cNvPr id="24337" name="Image 1141">
          <a:extLst>
            <a:ext uri="{FF2B5EF4-FFF2-40B4-BE49-F238E27FC236}">
              <a16:creationId xmlns:a16="http://schemas.microsoft.com/office/drawing/2014/main" id="{82554FB0-24E0-41D9-A692-87E9E00423FE}"/>
            </a:ext>
            <a:ext uri="{147F2762-F138-4A5C-976F-8EAC2B608ADB}">
              <a16:predDERef xmlns:a16="http://schemas.microsoft.com/office/drawing/2014/main" pred="{70611776-AF8A-461A-B718-3BE948C06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1161</xdr:row>
      <xdr:rowOff>0</xdr:rowOff>
    </xdr:from>
    <xdr:to>
      <xdr:col>6</xdr:col>
      <xdr:colOff>15240</xdr:colOff>
      <xdr:row>1161</xdr:row>
      <xdr:rowOff>15240</xdr:rowOff>
    </xdr:to>
    <xdr:pic>
      <xdr:nvPicPr>
        <xdr:cNvPr id="24338" name="Image 1143">
          <a:extLst>
            <a:ext uri="{FF2B5EF4-FFF2-40B4-BE49-F238E27FC236}">
              <a16:creationId xmlns:a16="http://schemas.microsoft.com/office/drawing/2014/main" id="{1651BA8B-4E70-40D6-98F4-BE1FFB6A4079}"/>
            </a:ext>
            <a:ext uri="{147F2762-F138-4A5C-976F-8EAC2B608ADB}">
              <a16:predDERef xmlns:a16="http://schemas.microsoft.com/office/drawing/2014/main" pred="{15D8A713-3123-472E-BD08-E627D7C75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1161</xdr:row>
      <xdr:rowOff>0</xdr:rowOff>
    </xdr:from>
    <xdr:to>
      <xdr:col>6</xdr:col>
      <xdr:colOff>15240</xdr:colOff>
      <xdr:row>1161</xdr:row>
      <xdr:rowOff>15240</xdr:rowOff>
    </xdr:to>
    <xdr:pic>
      <xdr:nvPicPr>
        <xdr:cNvPr id="24339" name="Image 1145">
          <a:extLst>
            <a:ext uri="{FF2B5EF4-FFF2-40B4-BE49-F238E27FC236}">
              <a16:creationId xmlns:a16="http://schemas.microsoft.com/office/drawing/2014/main" id="{611AC89E-A4E0-4C4B-B6C2-9A0E158F336B}"/>
            </a:ext>
            <a:ext uri="{147F2762-F138-4A5C-976F-8EAC2B608ADB}">
              <a16:predDERef xmlns:a16="http://schemas.microsoft.com/office/drawing/2014/main" pred="{1274E7F4-112B-41EA-BF8F-C809FB5F5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1161</xdr:row>
      <xdr:rowOff>0</xdr:rowOff>
    </xdr:from>
    <xdr:to>
      <xdr:col>6</xdr:col>
      <xdr:colOff>15240</xdr:colOff>
      <xdr:row>1161</xdr:row>
      <xdr:rowOff>15240</xdr:rowOff>
    </xdr:to>
    <xdr:pic>
      <xdr:nvPicPr>
        <xdr:cNvPr id="24340" name="Image 1147">
          <a:extLst>
            <a:ext uri="{FF2B5EF4-FFF2-40B4-BE49-F238E27FC236}">
              <a16:creationId xmlns:a16="http://schemas.microsoft.com/office/drawing/2014/main" id="{0FD4AE30-1B4A-45A2-BF79-525CD4E17064}"/>
            </a:ext>
            <a:ext uri="{147F2762-F138-4A5C-976F-8EAC2B608ADB}">
              <a16:predDERef xmlns:a16="http://schemas.microsoft.com/office/drawing/2014/main" pred="{6FB22D57-BA96-4C69-B57F-5EC420792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1161</xdr:row>
      <xdr:rowOff>0</xdr:rowOff>
    </xdr:from>
    <xdr:to>
      <xdr:col>6</xdr:col>
      <xdr:colOff>15240</xdr:colOff>
      <xdr:row>1161</xdr:row>
      <xdr:rowOff>15240</xdr:rowOff>
    </xdr:to>
    <xdr:pic>
      <xdr:nvPicPr>
        <xdr:cNvPr id="24341" name="Image 1149">
          <a:extLst>
            <a:ext uri="{FF2B5EF4-FFF2-40B4-BE49-F238E27FC236}">
              <a16:creationId xmlns:a16="http://schemas.microsoft.com/office/drawing/2014/main" id="{A10D9655-3EC1-4150-A6F8-4824513CDA6D}"/>
            </a:ext>
            <a:ext uri="{147F2762-F138-4A5C-976F-8EAC2B608ADB}">
              <a16:predDERef xmlns:a16="http://schemas.microsoft.com/office/drawing/2014/main" pred="{F5D8D972-D224-4DBD-A6D5-46EADD40B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1161</xdr:row>
      <xdr:rowOff>0</xdr:rowOff>
    </xdr:from>
    <xdr:to>
      <xdr:col>6</xdr:col>
      <xdr:colOff>15240</xdr:colOff>
      <xdr:row>1161</xdr:row>
      <xdr:rowOff>15240</xdr:rowOff>
    </xdr:to>
    <xdr:pic>
      <xdr:nvPicPr>
        <xdr:cNvPr id="24342" name="Image 1151">
          <a:extLst>
            <a:ext uri="{FF2B5EF4-FFF2-40B4-BE49-F238E27FC236}">
              <a16:creationId xmlns:a16="http://schemas.microsoft.com/office/drawing/2014/main" id="{FD25B043-25AA-49AD-AF4A-EA7B4E0816FF}"/>
            </a:ext>
            <a:ext uri="{147F2762-F138-4A5C-976F-8EAC2B608ADB}">
              <a16:predDERef xmlns:a16="http://schemas.microsoft.com/office/drawing/2014/main" pred="{48191E9C-8281-4404-85C3-EDB85F88A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1161</xdr:row>
      <xdr:rowOff>0</xdr:rowOff>
    </xdr:from>
    <xdr:to>
      <xdr:col>6</xdr:col>
      <xdr:colOff>15240</xdr:colOff>
      <xdr:row>1161</xdr:row>
      <xdr:rowOff>15240</xdr:rowOff>
    </xdr:to>
    <xdr:pic>
      <xdr:nvPicPr>
        <xdr:cNvPr id="24343" name="Image 1153">
          <a:extLst>
            <a:ext uri="{FF2B5EF4-FFF2-40B4-BE49-F238E27FC236}">
              <a16:creationId xmlns:a16="http://schemas.microsoft.com/office/drawing/2014/main" id="{86BCE69B-B481-4BB2-9661-D2C7F9914B41}"/>
            </a:ext>
            <a:ext uri="{147F2762-F138-4A5C-976F-8EAC2B608ADB}">
              <a16:predDERef xmlns:a16="http://schemas.microsoft.com/office/drawing/2014/main" pred="{A8AD9D71-1E95-4D20-B166-9D8246D16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1161</xdr:row>
      <xdr:rowOff>0</xdr:rowOff>
    </xdr:from>
    <xdr:ext cx="19050" cy="19050"/>
    <xdr:pic>
      <xdr:nvPicPr>
        <xdr:cNvPr id="24419" name="Image 1333">
          <a:extLst>
            <a:ext uri="{FF2B5EF4-FFF2-40B4-BE49-F238E27FC236}">
              <a16:creationId xmlns:a16="http://schemas.microsoft.com/office/drawing/2014/main" id="{C4D967E1-9F71-4D9A-9ECB-A30B4369127D}"/>
            </a:ext>
            <a:ext uri="{147F2762-F138-4A5C-976F-8EAC2B608ADB}">
              <a16:predDERef xmlns:a16="http://schemas.microsoft.com/office/drawing/2014/main" pred="{4492E63B-C99A-48A4-B920-322F72C5A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1161</xdr:row>
      <xdr:rowOff>0</xdr:rowOff>
    </xdr:from>
    <xdr:ext cx="19050" cy="19050"/>
    <xdr:pic>
      <xdr:nvPicPr>
        <xdr:cNvPr id="24420" name="Image 1334">
          <a:extLst>
            <a:ext uri="{FF2B5EF4-FFF2-40B4-BE49-F238E27FC236}">
              <a16:creationId xmlns:a16="http://schemas.microsoft.com/office/drawing/2014/main" id="{DB4DFDF9-CB58-44B7-8B96-32B9D995A0CB}"/>
            </a:ext>
            <a:ext uri="{147F2762-F138-4A5C-976F-8EAC2B608ADB}">
              <a16:predDERef xmlns:a16="http://schemas.microsoft.com/office/drawing/2014/main" pred="{5826A143-6985-4DE9-8221-1F68A4C71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1161</xdr:row>
      <xdr:rowOff>0</xdr:rowOff>
    </xdr:from>
    <xdr:ext cx="19050" cy="19050"/>
    <xdr:pic>
      <xdr:nvPicPr>
        <xdr:cNvPr id="24421" name="Image 1335">
          <a:extLst>
            <a:ext uri="{FF2B5EF4-FFF2-40B4-BE49-F238E27FC236}">
              <a16:creationId xmlns:a16="http://schemas.microsoft.com/office/drawing/2014/main" id="{7ABCC87D-AE98-4490-9A21-772405B2CC3F}"/>
            </a:ext>
            <a:ext uri="{147F2762-F138-4A5C-976F-8EAC2B608ADB}">
              <a16:predDERef xmlns:a16="http://schemas.microsoft.com/office/drawing/2014/main" pred="{D4CA01FF-495B-48A7-9453-E31E39FB1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1161</xdr:row>
      <xdr:rowOff>0</xdr:rowOff>
    </xdr:from>
    <xdr:ext cx="19050" cy="19050"/>
    <xdr:pic>
      <xdr:nvPicPr>
        <xdr:cNvPr id="24422" name="Image 1336">
          <a:extLst>
            <a:ext uri="{FF2B5EF4-FFF2-40B4-BE49-F238E27FC236}">
              <a16:creationId xmlns:a16="http://schemas.microsoft.com/office/drawing/2014/main" id="{0D77EB89-E084-44F6-8444-7ADE128BE6A2}"/>
            </a:ext>
            <a:ext uri="{147F2762-F138-4A5C-976F-8EAC2B608ADB}">
              <a16:predDERef xmlns:a16="http://schemas.microsoft.com/office/drawing/2014/main" pred="{95475863-4505-4334-83D1-886962F63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1161</xdr:row>
      <xdr:rowOff>0</xdr:rowOff>
    </xdr:from>
    <xdr:ext cx="19050" cy="19050"/>
    <xdr:pic>
      <xdr:nvPicPr>
        <xdr:cNvPr id="24423" name="Image 1337">
          <a:extLst>
            <a:ext uri="{FF2B5EF4-FFF2-40B4-BE49-F238E27FC236}">
              <a16:creationId xmlns:a16="http://schemas.microsoft.com/office/drawing/2014/main" id="{C1C03AA5-2C7D-4AFF-A23E-497323BF67F2}"/>
            </a:ext>
            <a:ext uri="{147F2762-F138-4A5C-976F-8EAC2B608ADB}">
              <a16:predDERef xmlns:a16="http://schemas.microsoft.com/office/drawing/2014/main" pred="{049A0610-5848-4EF3-B079-C87E967FC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1161</xdr:row>
      <xdr:rowOff>0</xdr:rowOff>
    </xdr:from>
    <xdr:ext cx="19050" cy="19050"/>
    <xdr:pic>
      <xdr:nvPicPr>
        <xdr:cNvPr id="24424" name="Image 1338">
          <a:extLst>
            <a:ext uri="{FF2B5EF4-FFF2-40B4-BE49-F238E27FC236}">
              <a16:creationId xmlns:a16="http://schemas.microsoft.com/office/drawing/2014/main" id="{936FEB66-694F-485D-96FF-D400A2301015}"/>
            </a:ext>
            <a:ext uri="{147F2762-F138-4A5C-976F-8EAC2B608ADB}">
              <a16:predDERef xmlns:a16="http://schemas.microsoft.com/office/drawing/2014/main" pred="{F8C4B5B1-6B4A-4809-BA56-6C33CFE5C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1161</xdr:row>
      <xdr:rowOff>0</xdr:rowOff>
    </xdr:from>
    <xdr:ext cx="19050" cy="19050"/>
    <xdr:pic>
      <xdr:nvPicPr>
        <xdr:cNvPr id="24425" name="Image 1339">
          <a:extLst>
            <a:ext uri="{FF2B5EF4-FFF2-40B4-BE49-F238E27FC236}">
              <a16:creationId xmlns:a16="http://schemas.microsoft.com/office/drawing/2014/main" id="{0274FF18-548D-451E-9288-5D12809474CD}"/>
            </a:ext>
            <a:ext uri="{147F2762-F138-4A5C-976F-8EAC2B608ADB}">
              <a16:predDERef xmlns:a16="http://schemas.microsoft.com/office/drawing/2014/main" pred="{5D4BEF68-6745-46AB-A36B-EDCF74D91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1161</xdr:row>
      <xdr:rowOff>0</xdr:rowOff>
    </xdr:from>
    <xdr:ext cx="19050" cy="19050"/>
    <xdr:pic>
      <xdr:nvPicPr>
        <xdr:cNvPr id="24426" name="Image 1340">
          <a:extLst>
            <a:ext uri="{FF2B5EF4-FFF2-40B4-BE49-F238E27FC236}">
              <a16:creationId xmlns:a16="http://schemas.microsoft.com/office/drawing/2014/main" id="{8FACE6F9-1EDD-4ED2-969A-02AAE88B50DC}"/>
            </a:ext>
            <a:ext uri="{147F2762-F138-4A5C-976F-8EAC2B608ADB}">
              <a16:predDERef xmlns:a16="http://schemas.microsoft.com/office/drawing/2014/main" pred="{FE46943E-23BD-44C2-BC73-9A44A0537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1161</xdr:row>
      <xdr:rowOff>0</xdr:rowOff>
    </xdr:from>
    <xdr:ext cx="19050" cy="19050"/>
    <xdr:pic>
      <xdr:nvPicPr>
        <xdr:cNvPr id="24427" name="Image 1341">
          <a:extLst>
            <a:ext uri="{FF2B5EF4-FFF2-40B4-BE49-F238E27FC236}">
              <a16:creationId xmlns:a16="http://schemas.microsoft.com/office/drawing/2014/main" id="{AA1B7189-A844-4FA4-B128-74C8E2A69A73}"/>
            </a:ext>
            <a:ext uri="{147F2762-F138-4A5C-976F-8EAC2B608ADB}">
              <a16:predDERef xmlns:a16="http://schemas.microsoft.com/office/drawing/2014/main" pred="{796D109E-AE53-4A6B-BB6A-547F74CF8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1161</xdr:row>
      <xdr:rowOff>0</xdr:rowOff>
    </xdr:from>
    <xdr:ext cx="19050" cy="19050"/>
    <xdr:pic>
      <xdr:nvPicPr>
        <xdr:cNvPr id="24428" name="Image 1342">
          <a:extLst>
            <a:ext uri="{FF2B5EF4-FFF2-40B4-BE49-F238E27FC236}">
              <a16:creationId xmlns:a16="http://schemas.microsoft.com/office/drawing/2014/main" id="{57B7D2F3-36B7-4482-AE3A-BB5737F8E272}"/>
            </a:ext>
            <a:ext uri="{147F2762-F138-4A5C-976F-8EAC2B608ADB}">
              <a16:predDERef xmlns:a16="http://schemas.microsoft.com/office/drawing/2014/main" pred="{ABE6CD16-D0EB-4AA5-9235-8FABBC7B9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1161</xdr:row>
      <xdr:rowOff>0</xdr:rowOff>
    </xdr:from>
    <xdr:ext cx="19050" cy="19050"/>
    <xdr:pic>
      <xdr:nvPicPr>
        <xdr:cNvPr id="24429" name="Image 1343">
          <a:extLst>
            <a:ext uri="{FF2B5EF4-FFF2-40B4-BE49-F238E27FC236}">
              <a16:creationId xmlns:a16="http://schemas.microsoft.com/office/drawing/2014/main" id="{2F945B94-C3A8-4CA3-AD33-916AD9306D32}"/>
            </a:ext>
            <a:ext uri="{147F2762-F138-4A5C-976F-8EAC2B608ADB}">
              <a16:predDERef xmlns:a16="http://schemas.microsoft.com/office/drawing/2014/main" pred="{A5D6CD56-9DB1-4604-AD25-9D69F38A0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1161</xdr:row>
      <xdr:rowOff>0</xdr:rowOff>
    </xdr:from>
    <xdr:ext cx="19050" cy="19050"/>
    <xdr:pic>
      <xdr:nvPicPr>
        <xdr:cNvPr id="24430" name="Image 1344">
          <a:extLst>
            <a:ext uri="{FF2B5EF4-FFF2-40B4-BE49-F238E27FC236}">
              <a16:creationId xmlns:a16="http://schemas.microsoft.com/office/drawing/2014/main" id="{E8AECE39-B7F1-44AB-B203-349CE596F59E}"/>
            </a:ext>
            <a:ext uri="{147F2762-F138-4A5C-976F-8EAC2B608ADB}">
              <a16:predDERef xmlns:a16="http://schemas.microsoft.com/office/drawing/2014/main" pred="{01660C65-C689-4178-8C91-705E31412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1161</xdr:row>
      <xdr:rowOff>0</xdr:rowOff>
    </xdr:from>
    <xdr:ext cx="19050" cy="19050"/>
    <xdr:pic>
      <xdr:nvPicPr>
        <xdr:cNvPr id="24431" name="Image 1345">
          <a:extLst>
            <a:ext uri="{FF2B5EF4-FFF2-40B4-BE49-F238E27FC236}">
              <a16:creationId xmlns:a16="http://schemas.microsoft.com/office/drawing/2014/main" id="{643EBFD2-2A05-4A00-9E3B-1D23C062B72F}"/>
            </a:ext>
            <a:ext uri="{147F2762-F138-4A5C-976F-8EAC2B608ADB}">
              <a16:predDERef xmlns:a16="http://schemas.microsoft.com/office/drawing/2014/main" pred="{191374F4-AB13-4688-94AC-E91623B3E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1161</xdr:row>
      <xdr:rowOff>0</xdr:rowOff>
    </xdr:from>
    <xdr:to>
      <xdr:col>6</xdr:col>
      <xdr:colOff>15240</xdr:colOff>
      <xdr:row>1161</xdr:row>
      <xdr:rowOff>15240</xdr:rowOff>
    </xdr:to>
    <xdr:pic>
      <xdr:nvPicPr>
        <xdr:cNvPr id="25308" name="Image 1137">
          <a:extLst>
            <a:ext uri="{FF2B5EF4-FFF2-40B4-BE49-F238E27FC236}">
              <a16:creationId xmlns:a16="http://schemas.microsoft.com/office/drawing/2014/main" id="{2430126A-D0AA-4469-B8DB-34A59815C504}"/>
            </a:ext>
            <a:ext uri="{147F2762-F138-4A5C-976F-8EAC2B608ADB}">
              <a16:predDERef xmlns:a16="http://schemas.microsoft.com/office/drawing/2014/main" pred="{F292C946-38B1-4CD0-97CA-F8C254477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1161</xdr:row>
      <xdr:rowOff>0</xdr:rowOff>
    </xdr:from>
    <xdr:to>
      <xdr:col>6</xdr:col>
      <xdr:colOff>15240</xdr:colOff>
      <xdr:row>1161</xdr:row>
      <xdr:rowOff>15240</xdr:rowOff>
    </xdr:to>
    <xdr:pic>
      <xdr:nvPicPr>
        <xdr:cNvPr id="25309" name="Image 1139">
          <a:extLst>
            <a:ext uri="{FF2B5EF4-FFF2-40B4-BE49-F238E27FC236}">
              <a16:creationId xmlns:a16="http://schemas.microsoft.com/office/drawing/2014/main" id="{7473B21B-88D1-4EBA-9B53-3954DB49C245}"/>
            </a:ext>
            <a:ext uri="{147F2762-F138-4A5C-976F-8EAC2B608ADB}">
              <a16:predDERef xmlns:a16="http://schemas.microsoft.com/office/drawing/2014/main" pred="{80C78966-2730-4BF3-A624-4D8168D05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1161</xdr:row>
      <xdr:rowOff>0</xdr:rowOff>
    </xdr:from>
    <xdr:to>
      <xdr:col>6</xdr:col>
      <xdr:colOff>15240</xdr:colOff>
      <xdr:row>1161</xdr:row>
      <xdr:rowOff>15240</xdr:rowOff>
    </xdr:to>
    <xdr:pic>
      <xdr:nvPicPr>
        <xdr:cNvPr id="25310" name="Image 1141">
          <a:extLst>
            <a:ext uri="{FF2B5EF4-FFF2-40B4-BE49-F238E27FC236}">
              <a16:creationId xmlns:a16="http://schemas.microsoft.com/office/drawing/2014/main" id="{DF828FC8-6A83-4F24-87C3-E4BC34E1B0F9}"/>
            </a:ext>
            <a:ext uri="{147F2762-F138-4A5C-976F-8EAC2B608ADB}">
              <a16:predDERef xmlns:a16="http://schemas.microsoft.com/office/drawing/2014/main" pred="{CACF15FA-10D1-43D1-AD54-BED4B33E8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1161</xdr:row>
      <xdr:rowOff>0</xdr:rowOff>
    </xdr:from>
    <xdr:to>
      <xdr:col>6</xdr:col>
      <xdr:colOff>15240</xdr:colOff>
      <xdr:row>1161</xdr:row>
      <xdr:rowOff>15240</xdr:rowOff>
    </xdr:to>
    <xdr:pic>
      <xdr:nvPicPr>
        <xdr:cNvPr id="25311" name="Image 1143">
          <a:extLst>
            <a:ext uri="{FF2B5EF4-FFF2-40B4-BE49-F238E27FC236}">
              <a16:creationId xmlns:a16="http://schemas.microsoft.com/office/drawing/2014/main" id="{41D6957C-582F-45A9-9E1A-C1C446966849}"/>
            </a:ext>
            <a:ext uri="{147F2762-F138-4A5C-976F-8EAC2B608ADB}">
              <a16:predDERef xmlns:a16="http://schemas.microsoft.com/office/drawing/2014/main" pred="{8EA8FD9A-2C0F-4E0C-8FB2-249737138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1161</xdr:row>
      <xdr:rowOff>0</xdr:rowOff>
    </xdr:from>
    <xdr:to>
      <xdr:col>6</xdr:col>
      <xdr:colOff>15240</xdr:colOff>
      <xdr:row>1161</xdr:row>
      <xdr:rowOff>15240</xdr:rowOff>
    </xdr:to>
    <xdr:pic>
      <xdr:nvPicPr>
        <xdr:cNvPr id="25312" name="Image 1145">
          <a:extLst>
            <a:ext uri="{FF2B5EF4-FFF2-40B4-BE49-F238E27FC236}">
              <a16:creationId xmlns:a16="http://schemas.microsoft.com/office/drawing/2014/main" id="{EB011E5E-3C27-4847-8A07-F8F4C1AD194D}"/>
            </a:ext>
            <a:ext uri="{147F2762-F138-4A5C-976F-8EAC2B608ADB}">
              <a16:predDERef xmlns:a16="http://schemas.microsoft.com/office/drawing/2014/main" pred="{0E0BFB49-C709-4C49-A802-1D4C123BF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1161</xdr:row>
      <xdr:rowOff>0</xdr:rowOff>
    </xdr:from>
    <xdr:to>
      <xdr:col>6</xdr:col>
      <xdr:colOff>15240</xdr:colOff>
      <xdr:row>1161</xdr:row>
      <xdr:rowOff>15240</xdr:rowOff>
    </xdr:to>
    <xdr:pic>
      <xdr:nvPicPr>
        <xdr:cNvPr id="25313" name="Image 1147">
          <a:extLst>
            <a:ext uri="{FF2B5EF4-FFF2-40B4-BE49-F238E27FC236}">
              <a16:creationId xmlns:a16="http://schemas.microsoft.com/office/drawing/2014/main" id="{D5FED50B-2487-4E86-B20E-3F8B4297F7AB}"/>
            </a:ext>
            <a:ext uri="{147F2762-F138-4A5C-976F-8EAC2B608ADB}">
              <a16:predDERef xmlns:a16="http://schemas.microsoft.com/office/drawing/2014/main" pred="{6EABA78D-E955-4820-8D85-140CD7D02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1161</xdr:row>
      <xdr:rowOff>0</xdr:rowOff>
    </xdr:from>
    <xdr:to>
      <xdr:col>6</xdr:col>
      <xdr:colOff>15240</xdr:colOff>
      <xdr:row>1161</xdr:row>
      <xdr:rowOff>15240</xdr:rowOff>
    </xdr:to>
    <xdr:pic>
      <xdr:nvPicPr>
        <xdr:cNvPr id="25314" name="Image 1149">
          <a:extLst>
            <a:ext uri="{FF2B5EF4-FFF2-40B4-BE49-F238E27FC236}">
              <a16:creationId xmlns:a16="http://schemas.microsoft.com/office/drawing/2014/main" id="{B05BF179-4AA4-41B9-9AA1-113A3D1E5C6F}"/>
            </a:ext>
            <a:ext uri="{147F2762-F138-4A5C-976F-8EAC2B608ADB}">
              <a16:predDERef xmlns:a16="http://schemas.microsoft.com/office/drawing/2014/main" pred="{E9853748-2C14-498F-8B39-8521F7F26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1161</xdr:row>
      <xdr:rowOff>0</xdr:rowOff>
    </xdr:from>
    <xdr:to>
      <xdr:col>6</xdr:col>
      <xdr:colOff>15240</xdr:colOff>
      <xdr:row>1161</xdr:row>
      <xdr:rowOff>15240</xdr:rowOff>
    </xdr:to>
    <xdr:pic>
      <xdr:nvPicPr>
        <xdr:cNvPr id="25315" name="Image 1151">
          <a:extLst>
            <a:ext uri="{FF2B5EF4-FFF2-40B4-BE49-F238E27FC236}">
              <a16:creationId xmlns:a16="http://schemas.microsoft.com/office/drawing/2014/main" id="{41D0E859-E593-44A5-B096-685395E35E88}"/>
            </a:ext>
            <a:ext uri="{147F2762-F138-4A5C-976F-8EAC2B608ADB}">
              <a16:predDERef xmlns:a16="http://schemas.microsoft.com/office/drawing/2014/main" pred="{29B968C6-45E2-448E-AE47-76C4464EC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1161</xdr:row>
      <xdr:rowOff>0</xdr:rowOff>
    </xdr:from>
    <xdr:to>
      <xdr:col>6</xdr:col>
      <xdr:colOff>15240</xdr:colOff>
      <xdr:row>1161</xdr:row>
      <xdr:rowOff>15240</xdr:rowOff>
    </xdr:to>
    <xdr:pic>
      <xdr:nvPicPr>
        <xdr:cNvPr id="25316" name="Image 1153">
          <a:extLst>
            <a:ext uri="{FF2B5EF4-FFF2-40B4-BE49-F238E27FC236}">
              <a16:creationId xmlns:a16="http://schemas.microsoft.com/office/drawing/2014/main" id="{7EF9DD2F-6112-40CC-A524-2FF2A8443B1A}"/>
            </a:ext>
            <a:ext uri="{147F2762-F138-4A5C-976F-8EAC2B608ADB}">
              <a16:predDERef xmlns:a16="http://schemas.microsoft.com/office/drawing/2014/main" pred="{00D81A64-3855-47EB-AC44-CD9C94803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1161</xdr:row>
      <xdr:rowOff>0</xdr:rowOff>
    </xdr:from>
    <xdr:ext cx="19050" cy="19050"/>
    <xdr:pic>
      <xdr:nvPicPr>
        <xdr:cNvPr id="25392" name="Image 1333">
          <a:extLst>
            <a:ext uri="{FF2B5EF4-FFF2-40B4-BE49-F238E27FC236}">
              <a16:creationId xmlns:a16="http://schemas.microsoft.com/office/drawing/2014/main" id="{E5B4A6F1-EC0D-4C6E-BBB2-FB01399F59C4}"/>
            </a:ext>
            <a:ext uri="{147F2762-F138-4A5C-976F-8EAC2B608ADB}">
              <a16:predDERef xmlns:a16="http://schemas.microsoft.com/office/drawing/2014/main" pred="{77A41449-B9ED-4C09-94B7-4A7090F99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1161</xdr:row>
      <xdr:rowOff>0</xdr:rowOff>
    </xdr:from>
    <xdr:ext cx="19050" cy="19050"/>
    <xdr:pic>
      <xdr:nvPicPr>
        <xdr:cNvPr id="25393" name="Image 1334">
          <a:extLst>
            <a:ext uri="{FF2B5EF4-FFF2-40B4-BE49-F238E27FC236}">
              <a16:creationId xmlns:a16="http://schemas.microsoft.com/office/drawing/2014/main" id="{7886FD7A-8E63-42B8-8B82-9E1AB054BEEF}"/>
            </a:ext>
            <a:ext uri="{147F2762-F138-4A5C-976F-8EAC2B608ADB}">
              <a16:predDERef xmlns:a16="http://schemas.microsoft.com/office/drawing/2014/main" pred="{8891348C-EDB0-469F-8248-9DE087F22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1161</xdr:row>
      <xdr:rowOff>0</xdr:rowOff>
    </xdr:from>
    <xdr:ext cx="19050" cy="19050"/>
    <xdr:pic>
      <xdr:nvPicPr>
        <xdr:cNvPr id="25394" name="Image 1335">
          <a:extLst>
            <a:ext uri="{FF2B5EF4-FFF2-40B4-BE49-F238E27FC236}">
              <a16:creationId xmlns:a16="http://schemas.microsoft.com/office/drawing/2014/main" id="{A632BD7E-2DA7-4FA3-8649-3E18F44E23DE}"/>
            </a:ext>
            <a:ext uri="{147F2762-F138-4A5C-976F-8EAC2B608ADB}">
              <a16:predDERef xmlns:a16="http://schemas.microsoft.com/office/drawing/2014/main" pred="{1FE8BFF3-ECF0-4774-914F-F07AAD96D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1161</xdr:row>
      <xdr:rowOff>0</xdr:rowOff>
    </xdr:from>
    <xdr:ext cx="19050" cy="19050"/>
    <xdr:pic>
      <xdr:nvPicPr>
        <xdr:cNvPr id="25395" name="Image 1336">
          <a:extLst>
            <a:ext uri="{FF2B5EF4-FFF2-40B4-BE49-F238E27FC236}">
              <a16:creationId xmlns:a16="http://schemas.microsoft.com/office/drawing/2014/main" id="{76EF3E2C-E70A-442D-A4F0-1717B00FB965}"/>
            </a:ext>
            <a:ext uri="{147F2762-F138-4A5C-976F-8EAC2B608ADB}">
              <a16:predDERef xmlns:a16="http://schemas.microsoft.com/office/drawing/2014/main" pred="{BA07B2D9-ADC7-4177-9A18-8EBCF40BE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1161</xdr:row>
      <xdr:rowOff>0</xdr:rowOff>
    </xdr:from>
    <xdr:ext cx="19050" cy="19050"/>
    <xdr:pic>
      <xdr:nvPicPr>
        <xdr:cNvPr id="25396" name="Image 1337">
          <a:extLst>
            <a:ext uri="{FF2B5EF4-FFF2-40B4-BE49-F238E27FC236}">
              <a16:creationId xmlns:a16="http://schemas.microsoft.com/office/drawing/2014/main" id="{E5A1817C-B8E6-4E7E-A3B5-22ABF96620AA}"/>
            </a:ext>
            <a:ext uri="{147F2762-F138-4A5C-976F-8EAC2B608ADB}">
              <a16:predDERef xmlns:a16="http://schemas.microsoft.com/office/drawing/2014/main" pred="{66C199DE-2A3E-45B7-ACF5-1CFAB9EFE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1161</xdr:row>
      <xdr:rowOff>0</xdr:rowOff>
    </xdr:from>
    <xdr:ext cx="19050" cy="19050"/>
    <xdr:pic>
      <xdr:nvPicPr>
        <xdr:cNvPr id="25397" name="Image 1338">
          <a:extLst>
            <a:ext uri="{FF2B5EF4-FFF2-40B4-BE49-F238E27FC236}">
              <a16:creationId xmlns:a16="http://schemas.microsoft.com/office/drawing/2014/main" id="{5DE83BCD-5AF8-403E-9AEA-EB5A600477B6}"/>
            </a:ext>
            <a:ext uri="{147F2762-F138-4A5C-976F-8EAC2B608ADB}">
              <a16:predDERef xmlns:a16="http://schemas.microsoft.com/office/drawing/2014/main" pred="{0510DDB6-A66B-42F7-AFB2-F93DAFF19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1161</xdr:row>
      <xdr:rowOff>0</xdr:rowOff>
    </xdr:from>
    <xdr:ext cx="19050" cy="19050"/>
    <xdr:pic>
      <xdr:nvPicPr>
        <xdr:cNvPr id="25398" name="Image 1339">
          <a:extLst>
            <a:ext uri="{FF2B5EF4-FFF2-40B4-BE49-F238E27FC236}">
              <a16:creationId xmlns:a16="http://schemas.microsoft.com/office/drawing/2014/main" id="{CD712C15-7E99-4B0B-A585-168B1B42C147}"/>
            </a:ext>
            <a:ext uri="{147F2762-F138-4A5C-976F-8EAC2B608ADB}">
              <a16:predDERef xmlns:a16="http://schemas.microsoft.com/office/drawing/2014/main" pred="{EFFBCE1F-C76B-43F1-AA12-6BA91C9EB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1161</xdr:row>
      <xdr:rowOff>0</xdr:rowOff>
    </xdr:from>
    <xdr:ext cx="19050" cy="19050"/>
    <xdr:pic>
      <xdr:nvPicPr>
        <xdr:cNvPr id="25399" name="Image 1340">
          <a:extLst>
            <a:ext uri="{FF2B5EF4-FFF2-40B4-BE49-F238E27FC236}">
              <a16:creationId xmlns:a16="http://schemas.microsoft.com/office/drawing/2014/main" id="{4A0BA68C-E133-43FD-967E-219EF9CE328C}"/>
            </a:ext>
            <a:ext uri="{147F2762-F138-4A5C-976F-8EAC2B608ADB}">
              <a16:predDERef xmlns:a16="http://schemas.microsoft.com/office/drawing/2014/main" pred="{3C469AB2-575B-416B-B0C2-EC253758A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1161</xdr:row>
      <xdr:rowOff>0</xdr:rowOff>
    </xdr:from>
    <xdr:ext cx="19050" cy="19050"/>
    <xdr:pic>
      <xdr:nvPicPr>
        <xdr:cNvPr id="25400" name="Image 1341">
          <a:extLst>
            <a:ext uri="{FF2B5EF4-FFF2-40B4-BE49-F238E27FC236}">
              <a16:creationId xmlns:a16="http://schemas.microsoft.com/office/drawing/2014/main" id="{A7959830-D219-44CE-9221-0F1B71F300DA}"/>
            </a:ext>
            <a:ext uri="{147F2762-F138-4A5C-976F-8EAC2B608ADB}">
              <a16:predDERef xmlns:a16="http://schemas.microsoft.com/office/drawing/2014/main" pred="{7F3B87B7-35BE-4CEA-8121-7DB8A0F60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1161</xdr:row>
      <xdr:rowOff>0</xdr:rowOff>
    </xdr:from>
    <xdr:ext cx="19050" cy="19050"/>
    <xdr:pic>
      <xdr:nvPicPr>
        <xdr:cNvPr id="25401" name="Image 1342">
          <a:extLst>
            <a:ext uri="{FF2B5EF4-FFF2-40B4-BE49-F238E27FC236}">
              <a16:creationId xmlns:a16="http://schemas.microsoft.com/office/drawing/2014/main" id="{24C36DBC-E608-4B45-997E-A32FA50AAA4A}"/>
            </a:ext>
            <a:ext uri="{147F2762-F138-4A5C-976F-8EAC2B608ADB}">
              <a16:predDERef xmlns:a16="http://schemas.microsoft.com/office/drawing/2014/main" pred="{CC47A667-B7B5-4F74-A070-F95ABD955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1161</xdr:row>
      <xdr:rowOff>0</xdr:rowOff>
    </xdr:from>
    <xdr:ext cx="19050" cy="19050"/>
    <xdr:pic>
      <xdr:nvPicPr>
        <xdr:cNvPr id="25402" name="Image 1343">
          <a:extLst>
            <a:ext uri="{FF2B5EF4-FFF2-40B4-BE49-F238E27FC236}">
              <a16:creationId xmlns:a16="http://schemas.microsoft.com/office/drawing/2014/main" id="{1B0D3159-E81C-47FB-BBA4-303C20678B90}"/>
            </a:ext>
            <a:ext uri="{147F2762-F138-4A5C-976F-8EAC2B608ADB}">
              <a16:predDERef xmlns:a16="http://schemas.microsoft.com/office/drawing/2014/main" pred="{FBE6D392-04F7-45A6-9BEA-56880A92E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1161</xdr:row>
      <xdr:rowOff>0</xdr:rowOff>
    </xdr:from>
    <xdr:ext cx="19050" cy="19050"/>
    <xdr:pic>
      <xdr:nvPicPr>
        <xdr:cNvPr id="25403" name="Image 1344">
          <a:extLst>
            <a:ext uri="{FF2B5EF4-FFF2-40B4-BE49-F238E27FC236}">
              <a16:creationId xmlns:a16="http://schemas.microsoft.com/office/drawing/2014/main" id="{081F57B5-BA25-4FFF-96CC-4C81551940A5}"/>
            </a:ext>
            <a:ext uri="{147F2762-F138-4A5C-976F-8EAC2B608ADB}">
              <a16:predDERef xmlns:a16="http://schemas.microsoft.com/office/drawing/2014/main" pred="{7CEF5EEF-E392-4A89-AA0B-58F263630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1161</xdr:row>
      <xdr:rowOff>0</xdr:rowOff>
    </xdr:from>
    <xdr:ext cx="19050" cy="19050"/>
    <xdr:pic>
      <xdr:nvPicPr>
        <xdr:cNvPr id="25404" name="Image 1345">
          <a:extLst>
            <a:ext uri="{FF2B5EF4-FFF2-40B4-BE49-F238E27FC236}">
              <a16:creationId xmlns:a16="http://schemas.microsoft.com/office/drawing/2014/main" id="{80D97019-BFAB-4485-BE43-778CE0E2638F}"/>
            </a:ext>
            <a:ext uri="{147F2762-F138-4A5C-976F-8EAC2B608ADB}">
              <a16:predDERef xmlns:a16="http://schemas.microsoft.com/office/drawing/2014/main" pred="{17D6D9A6-95C0-49BF-8A97-D648F0DB3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4011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1188</xdr:row>
      <xdr:rowOff>0</xdr:rowOff>
    </xdr:from>
    <xdr:to>
      <xdr:col>5</xdr:col>
      <xdr:colOff>15240</xdr:colOff>
      <xdr:row>1188</xdr:row>
      <xdr:rowOff>15240</xdr:rowOff>
    </xdr:to>
    <xdr:pic>
      <xdr:nvPicPr>
        <xdr:cNvPr id="32559" name="Image 109">
          <a:extLst>
            <a:ext uri="{FF2B5EF4-FFF2-40B4-BE49-F238E27FC236}">
              <a16:creationId xmlns:a16="http://schemas.microsoft.com/office/drawing/2014/main" id="{45BD80A2-B3AE-4DF9-A125-686786785AE1}"/>
            </a:ext>
            <a:ext uri="{147F2762-F138-4A5C-976F-8EAC2B608ADB}">
              <a16:predDERef xmlns:a16="http://schemas.microsoft.com/office/drawing/2014/main" pred="{84F05E19-217E-40B7-A8FD-249EEBC19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37731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15240</xdr:colOff>
      <xdr:row>1188</xdr:row>
      <xdr:rowOff>15240</xdr:rowOff>
    </xdr:to>
    <xdr:pic>
      <xdr:nvPicPr>
        <xdr:cNvPr id="32560" name="Image 111">
          <a:extLst>
            <a:ext uri="{FF2B5EF4-FFF2-40B4-BE49-F238E27FC236}">
              <a16:creationId xmlns:a16="http://schemas.microsoft.com/office/drawing/2014/main" id="{5ADCA656-A1A7-483E-B66D-70A7BE670DFE}"/>
            </a:ext>
            <a:ext uri="{147F2762-F138-4A5C-976F-8EAC2B608ADB}">
              <a16:predDERef xmlns:a16="http://schemas.microsoft.com/office/drawing/2014/main" pred="{7F42216F-FD41-47D3-92A8-16B657A1A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37731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15240</xdr:colOff>
      <xdr:row>1188</xdr:row>
      <xdr:rowOff>15240</xdr:rowOff>
    </xdr:to>
    <xdr:pic>
      <xdr:nvPicPr>
        <xdr:cNvPr id="34401" name="Image 109">
          <a:extLst>
            <a:ext uri="{FF2B5EF4-FFF2-40B4-BE49-F238E27FC236}">
              <a16:creationId xmlns:a16="http://schemas.microsoft.com/office/drawing/2014/main" id="{1F874AB5-4590-40FA-BA97-DD5A5567978D}"/>
            </a:ext>
            <a:ext uri="{147F2762-F138-4A5C-976F-8EAC2B608ADB}">
              <a16:predDERef xmlns:a16="http://schemas.microsoft.com/office/drawing/2014/main" pred="{938B8D98-D50B-4362-B775-73A71082C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37731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15240</xdr:colOff>
      <xdr:row>1188</xdr:row>
      <xdr:rowOff>15240</xdr:rowOff>
    </xdr:to>
    <xdr:pic>
      <xdr:nvPicPr>
        <xdr:cNvPr id="34402" name="Image 111">
          <a:extLst>
            <a:ext uri="{FF2B5EF4-FFF2-40B4-BE49-F238E27FC236}">
              <a16:creationId xmlns:a16="http://schemas.microsoft.com/office/drawing/2014/main" id="{CC326E45-3375-4470-B2AD-55FB4313962C}"/>
            </a:ext>
            <a:ext uri="{147F2762-F138-4A5C-976F-8EAC2B608ADB}">
              <a16:predDERef xmlns:a16="http://schemas.microsoft.com/office/drawing/2014/main" pred="{67134FF6-2AA1-41C3-A31F-C4DCC971F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37731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1190</xdr:row>
      <xdr:rowOff>0</xdr:rowOff>
    </xdr:from>
    <xdr:to>
      <xdr:col>6</xdr:col>
      <xdr:colOff>15240</xdr:colOff>
      <xdr:row>1190</xdr:row>
      <xdr:rowOff>15240</xdr:rowOff>
    </xdr:to>
    <xdr:pic>
      <xdr:nvPicPr>
        <xdr:cNvPr id="36375" name="Image 1137">
          <a:extLst>
            <a:ext uri="{FF2B5EF4-FFF2-40B4-BE49-F238E27FC236}">
              <a16:creationId xmlns:a16="http://schemas.microsoft.com/office/drawing/2014/main" id="{5382F704-934B-461C-A184-13EFEFCAECF2}"/>
            </a:ext>
            <a:ext uri="{147F2762-F138-4A5C-976F-8EAC2B608ADB}">
              <a16:predDERef xmlns:a16="http://schemas.microsoft.com/office/drawing/2014/main" pred="{E6A872A9-2ECA-4C10-B65C-AD9B0316E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1190</xdr:row>
      <xdr:rowOff>0</xdr:rowOff>
    </xdr:from>
    <xdr:to>
      <xdr:col>6</xdr:col>
      <xdr:colOff>15240</xdr:colOff>
      <xdr:row>1190</xdr:row>
      <xdr:rowOff>15240</xdr:rowOff>
    </xdr:to>
    <xdr:pic>
      <xdr:nvPicPr>
        <xdr:cNvPr id="36376" name="Image 1139">
          <a:extLst>
            <a:ext uri="{FF2B5EF4-FFF2-40B4-BE49-F238E27FC236}">
              <a16:creationId xmlns:a16="http://schemas.microsoft.com/office/drawing/2014/main" id="{88412810-1448-4323-A293-1CE032C61568}"/>
            </a:ext>
            <a:ext uri="{147F2762-F138-4A5C-976F-8EAC2B608ADB}">
              <a16:predDERef xmlns:a16="http://schemas.microsoft.com/office/drawing/2014/main" pred="{521AFE9C-BDF7-40F5-A0D7-06EFC3069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1190</xdr:row>
      <xdr:rowOff>0</xdr:rowOff>
    </xdr:from>
    <xdr:to>
      <xdr:col>6</xdr:col>
      <xdr:colOff>15240</xdr:colOff>
      <xdr:row>1190</xdr:row>
      <xdr:rowOff>15240</xdr:rowOff>
    </xdr:to>
    <xdr:pic>
      <xdr:nvPicPr>
        <xdr:cNvPr id="36377" name="Image 1141">
          <a:extLst>
            <a:ext uri="{FF2B5EF4-FFF2-40B4-BE49-F238E27FC236}">
              <a16:creationId xmlns:a16="http://schemas.microsoft.com/office/drawing/2014/main" id="{41A7E812-65D5-492E-B78A-9C94B5A6D767}"/>
            </a:ext>
            <a:ext uri="{147F2762-F138-4A5C-976F-8EAC2B608ADB}">
              <a16:predDERef xmlns:a16="http://schemas.microsoft.com/office/drawing/2014/main" pred="{6CE3068A-393F-41B6-A63D-4FBD69269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1190</xdr:row>
      <xdr:rowOff>0</xdr:rowOff>
    </xdr:from>
    <xdr:to>
      <xdr:col>6</xdr:col>
      <xdr:colOff>15240</xdr:colOff>
      <xdr:row>1190</xdr:row>
      <xdr:rowOff>15240</xdr:rowOff>
    </xdr:to>
    <xdr:pic>
      <xdr:nvPicPr>
        <xdr:cNvPr id="36378" name="Image 1143">
          <a:extLst>
            <a:ext uri="{FF2B5EF4-FFF2-40B4-BE49-F238E27FC236}">
              <a16:creationId xmlns:a16="http://schemas.microsoft.com/office/drawing/2014/main" id="{18DA9A3F-C747-4595-94A2-DE21C3678256}"/>
            </a:ext>
            <a:ext uri="{147F2762-F138-4A5C-976F-8EAC2B608ADB}">
              <a16:predDERef xmlns:a16="http://schemas.microsoft.com/office/drawing/2014/main" pred="{8F5D93FC-C295-4EDD-A3F3-C0D51DA72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1190</xdr:row>
      <xdr:rowOff>0</xdr:rowOff>
    </xdr:from>
    <xdr:to>
      <xdr:col>6</xdr:col>
      <xdr:colOff>15240</xdr:colOff>
      <xdr:row>1190</xdr:row>
      <xdr:rowOff>15240</xdr:rowOff>
    </xdr:to>
    <xdr:pic>
      <xdr:nvPicPr>
        <xdr:cNvPr id="36379" name="Image 1145">
          <a:extLst>
            <a:ext uri="{FF2B5EF4-FFF2-40B4-BE49-F238E27FC236}">
              <a16:creationId xmlns:a16="http://schemas.microsoft.com/office/drawing/2014/main" id="{527A73DF-AC21-433D-A4FA-5C566588E108}"/>
            </a:ext>
            <a:ext uri="{147F2762-F138-4A5C-976F-8EAC2B608ADB}">
              <a16:predDERef xmlns:a16="http://schemas.microsoft.com/office/drawing/2014/main" pred="{845A5185-88D9-4658-8E5B-BD1FD304F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1190</xdr:row>
      <xdr:rowOff>0</xdr:rowOff>
    </xdr:from>
    <xdr:to>
      <xdr:col>6</xdr:col>
      <xdr:colOff>15240</xdr:colOff>
      <xdr:row>1190</xdr:row>
      <xdr:rowOff>15240</xdr:rowOff>
    </xdr:to>
    <xdr:pic>
      <xdr:nvPicPr>
        <xdr:cNvPr id="36380" name="Image 1147">
          <a:extLst>
            <a:ext uri="{FF2B5EF4-FFF2-40B4-BE49-F238E27FC236}">
              <a16:creationId xmlns:a16="http://schemas.microsoft.com/office/drawing/2014/main" id="{C65A0C00-6244-43FB-9899-39F999C18F66}"/>
            </a:ext>
            <a:ext uri="{147F2762-F138-4A5C-976F-8EAC2B608ADB}">
              <a16:predDERef xmlns:a16="http://schemas.microsoft.com/office/drawing/2014/main" pred="{1958E58D-FA34-4717-BBC8-ADDBA338B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1190</xdr:row>
      <xdr:rowOff>0</xdr:rowOff>
    </xdr:from>
    <xdr:to>
      <xdr:col>6</xdr:col>
      <xdr:colOff>15240</xdr:colOff>
      <xdr:row>1190</xdr:row>
      <xdr:rowOff>15240</xdr:rowOff>
    </xdr:to>
    <xdr:pic>
      <xdr:nvPicPr>
        <xdr:cNvPr id="36381" name="Image 1149">
          <a:extLst>
            <a:ext uri="{FF2B5EF4-FFF2-40B4-BE49-F238E27FC236}">
              <a16:creationId xmlns:a16="http://schemas.microsoft.com/office/drawing/2014/main" id="{BD6391C2-EEB3-4E90-9699-79851C971080}"/>
            </a:ext>
            <a:ext uri="{147F2762-F138-4A5C-976F-8EAC2B608ADB}">
              <a16:predDERef xmlns:a16="http://schemas.microsoft.com/office/drawing/2014/main" pred="{3B51BECD-7582-4464-8D9B-9E6E0C451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1190</xdr:row>
      <xdr:rowOff>0</xdr:rowOff>
    </xdr:from>
    <xdr:to>
      <xdr:col>6</xdr:col>
      <xdr:colOff>15240</xdr:colOff>
      <xdr:row>1190</xdr:row>
      <xdr:rowOff>15240</xdr:rowOff>
    </xdr:to>
    <xdr:pic>
      <xdr:nvPicPr>
        <xdr:cNvPr id="36382" name="Image 1151">
          <a:extLst>
            <a:ext uri="{FF2B5EF4-FFF2-40B4-BE49-F238E27FC236}">
              <a16:creationId xmlns:a16="http://schemas.microsoft.com/office/drawing/2014/main" id="{626C3033-C0AA-4771-ACD5-A4AA8B40E5D3}"/>
            </a:ext>
            <a:ext uri="{147F2762-F138-4A5C-976F-8EAC2B608ADB}">
              <a16:predDERef xmlns:a16="http://schemas.microsoft.com/office/drawing/2014/main" pred="{93E0D926-9B38-4612-A28F-E891720E8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1190</xdr:row>
      <xdr:rowOff>0</xdr:rowOff>
    </xdr:from>
    <xdr:to>
      <xdr:col>6</xdr:col>
      <xdr:colOff>15240</xdr:colOff>
      <xdr:row>1190</xdr:row>
      <xdr:rowOff>15240</xdr:rowOff>
    </xdr:to>
    <xdr:pic>
      <xdr:nvPicPr>
        <xdr:cNvPr id="36383" name="Image 1153">
          <a:extLst>
            <a:ext uri="{FF2B5EF4-FFF2-40B4-BE49-F238E27FC236}">
              <a16:creationId xmlns:a16="http://schemas.microsoft.com/office/drawing/2014/main" id="{EF8BBF0A-D3FD-4B7F-B46F-A8561FAA8449}"/>
            </a:ext>
            <a:ext uri="{147F2762-F138-4A5C-976F-8EAC2B608ADB}">
              <a16:predDERef xmlns:a16="http://schemas.microsoft.com/office/drawing/2014/main" pred="{85014972-A1D7-472C-9DA7-6A30DB1BB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1190</xdr:row>
      <xdr:rowOff>0</xdr:rowOff>
    </xdr:from>
    <xdr:ext cx="19050" cy="19050"/>
    <xdr:pic>
      <xdr:nvPicPr>
        <xdr:cNvPr id="36459" name="Image 1333">
          <a:extLst>
            <a:ext uri="{FF2B5EF4-FFF2-40B4-BE49-F238E27FC236}">
              <a16:creationId xmlns:a16="http://schemas.microsoft.com/office/drawing/2014/main" id="{CA476BA3-BCD4-4C13-B4E9-219E7E54A956}"/>
            </a:ext>
            <a:ext uri="{147F2762-F138-4A5C-976F-8EAC2B608ADB}">
              <a16:predDERef xmlns:a16="http://schemas.microsoft.com/office/drawing/2014/main" pred="{CCBB10D4-11DB-4646-9D77-3CD3F54C1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1190</xdr:row>
      <xdr:rowOff>0</xdr:rowOff>
    </xdr:from>
    <xdr:ext cx="19050" cy="19050"/>
    <xdr:pic>
      <xdr:nvPicPr>
        <xdr:cNvPr id="36460" name="Image 1334">
          <a:extLst>
            <a:ext uri="{FF2B5EF4-FFF2-40B4-BE49-F238E27FC236}">
              <a16:creationId xmlns:a16="http://schemas.microsoft.com/office/drawing/2014/main" id="{2AA1B93B-BFC5-49E6-AFD5-99A264A90012}"/>
            </a:ext>
            <a:ext uri="{147F2762-F138-4A5C-976F-8EAC2B608ADB}">
              <a16:predDERef xmlns:a16="http://schemas.microsoft.com/office/drawing/2014/main" pred="{9F0E42AF-E3C8-468D-A0AB-B39F628B7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1190</xdr:row>
      <xdr:rowOff>0</xdr:rowOff>
    </xdr:from>
    <xdr:ext cx="19050" cy="19050"/>
    <xdr:pic>
      <xdr:nvPicPr>
        <xdr:cNvPr id="36461" name="Image 1335">
          <a:extLst>
            <a:ext uri="{FF2B5EF4-FFF2-40B4-BE49-F238E27FC236}">
              <a16:creationId xmlns:a16="http://schemas.microsoft.com/office/drawing/2014/main" id="{C89C3E5A-3EF6-4FE0-9E40-8F1254077906}"/>
            </a:ext>
            <a:ext uri="{147F2762-F138-4A5C-976F-8EAC2B608ADB}">
              <a16:predDERef xmlns:a16="http://schemas.microsoft.com/office/drawing/2014/main" pred="{D239E18B-2F1F-4538-801C-13D18374D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1190</xdr:row>
      <xdr:rowOff>0</xdr:rowOff>
    </xdr:from>
    <xdr:ext cx="19050" cy="19050"/>
    <xdr:pic>
      <xdr:nvPicPr>
        <xdr:cNvPr id="36462" name="Image 1336">
          <a:extLst>
            <a:ext uri="{FF2B5EF4-FFF2-40B4-BE49-F238E27FC236}">
              <a16:creationId xmlns:a16="http://schemas.microsoft.com/office/drawing/2014/main" id="{7803A276-9DCD-4E8E-A2D3-9024B51C1226}"/>
            </a:ext>
            <a:ext uri="{147F2762-F138-4A5C-976F-8EAC2B608ADB}">
              <a16:predDERef xmlns:a16="http://schemas.microsoft.com/office/drawing/2014/main" pred="{170A7520-8E46-4AD8-89A7-744EFD3A1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1190</xdr:row>
      <xdr:rowOff>0</xdr:rowOff>
    </xdr:from>
    <xdr:ext cx="19050" cy="19050"/>
    <xdr:pic>
      <xdr:nvPicPr>
        <xdr:cNvPr id="36463" name="Image 1337">
          <a:extLst>
            <a:ext uri="{FF2B5EF4-FFF2-40B4-BE49-F238E27FC236}">
              <a16:creationId xmlns:a16="http://schemas.microsoft.com/office/drawing/2014/main" id="{A949C66E-E230-4A21-AC6B-1EF8E8337F12}"/>
            </a:ext>
            <a:ext uri="{147F2762-F138-4A5C-976F-8EAC2B608ADB}">
              <a16:predDERef xmlns:a16="http://schemas.microsoft.com/office/drawing/2014/main" pred="{E9DFC8D1-58DD-429B-B748-9C3746332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1190</xdr:row>
      <xdr:rowOff>0</xdr:rowOff>
    </xdr:from>
    <xdr:ext cx="19050" cy="19050"/>
    <xdr:pic>
      <xdr:nvPicPr>
        <xdr:cNvPr id="36464" name="Image 1338">
          <a:extLst>
            <a:ext uri="{FF2B5EF4-FFF2-40B4-BE49-F238E27FC236}">
              <a16:creationId xmlns:a16="http://schemas.microsoft.com/office/drawing/2014/main" id="{93010F1C-3D3C-4621-9B69-E5B1D7C77077}"/>
            </a:ext>
            <a:ext uri="{147F2762-F138-4A5C-976F-8EAC2B608ADB}">
              <a16:predDERef xmlns:a16="http://schemas.microsoft.com/office/drawing/2014/main" pred="{AB4B3DF7-74C3-4C8D-9858-9938BDA2E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1190</xdr:row>
      <xdr:rowOff>0</xdr:rowOff>
    </xdr:from>
    <xdr:ext cx="19050" cy="19050"/>
    <xdr:pic>
      <xdr:nvPicPr>
        <xdr:cNvPr id="36465" name="Image 1339">
          <a:extLst>
            <a:ext uri="{FF2B5EF4-FFF2-40B4-BE49-F238E27FC236}">
              <a16:creationId xmlns:a16="http://schemas.microsoft.com/office/drawing/2014/main" id="{DE720D5B-525C-4CD8-A0DC-7C03ACE33CA4}"/>
            </a:ext>
            <a:ext uri="{147F2762-F138-4A5C-976F-8EAC2B608ADB}">
              <a16:predDERef xmlns:a16="http://schemas.microsoft.com/office/drawing/2014/main" pred="{AE61DB18-1B0D-42F6-8F9C-6AD3A5645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1190</xdr:row>
      <xdr:rowOff>0</xdr:rowOff>
    </xdr:from>
    <xdr:ext cx="19050" cy="19050"/>
    <xdr:pic>
      <xdr:nvPicPr>
        <xdr:cNvPr id="36466" name="Image 1340">
          <a:extLst>
            <a:ext uri="{FF2B5EF4-FFF2-40B4-BE49-F238E27FC236}">
              <a16:creationId xmlns:a16="http://schemas.microsoft.com/office/drawing/2014/main" id="{4B79558E-1E49-46C1-AC2B-9182504EF046}"/>
            </a:ext>
            <a:ext uri="{147F2762-F138-4A5C-976F-8EAC2B608ADB}">
              <a16:predDERef xmlns:a16="http://schemas.microsoft.com/office/drawing/2014/main" pred="{35839300-53A4-4842-A2EA-341F11577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1190</xdr:row>
      <xdr:rowOff>0</xdr:rowOff>
    </xdr:from>
    <xdr:ext cx="19050" cy="19050"/>
    <xdr:pic>
      <xdr:nvPicPr>
        <xdr:cNvPr id="36467" name="Image 1341">
          <a:extLst>
            <a:ext uri="{FF2B5EF4-FFF2-40B4-BE49-F238E27FC236}">
              <a16:creationId xmlns:a16="http://schemas.microsoft.com/office/drawing/2014/main" id="{CEB77C40-FF34-472B-A753-C167CB993D98}"/>
            </a:ext>
            <a:ext uri="{147F2762-F138-4A5C-976F-8EAC2B608ADB}">
              <a16:predDERef xmlns:a16="http://schemas.microsoft.com/office/drawing/2014/main" pred="{48D20541-CCC5-4105-9FED-456D1780B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1190</xdr:row>
      <xdr:rowOff>0</xdr:rowOff>
    </xdr:from>
    <xdr:ext cx="19050" cy="19050"/>
    <xdr:pic>
      <xdr:nvPicPr>
        <xdr:cNvPr id="36468" name="Image 1342">
          <a:extLst>
            <a:ext uri="{FF2B5EF4-FFF2-40B4-BE49-F238E27FC236}">
              <a16:creationId xmlns:a16="http://schemas.microsoft.com/office/drawing/2014/main" id="{961D9CCC-6B9E-42BA-A7A4-43FED0162127}"/>
            </a:ext>
            <a:ext uri="{147F2762-F138-4A5C-976F-8EAC2B608ADB}">
              <a16:predDERef xmlns:a16="http://schemas.microsoft.com/office/drawing/2014/main" pred="{69AC0220-AC72-48A9-936C-C1AFA1BA0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1190</xdr:row>
      <xdr:rowOff>0</xdr:rowOff>
    </xdr:from>
    <xdr:ext cx="19050" cy="19050"/>
    <xdr:pic>
      <xdr:nvPicPr>
        <xdr:cNvPr id="36469" name="Image 1343">
          <a:extLst>
            <a:ext uri="{FF2B5EF4-FFF2-40B4-BE49-F238E27FC236}">
              <a16:creationId xmlns:a16="http://schemas.microsoft.com/office/drawing/2014/main" id="{75BECF13-86B2-4084-BCAD-947784293407}"/>
            </a:ext>
            <a:ext uri="{147F2762-F138-4A5C-976F-8EAC2B608ADB}">
              <a16:predDERef xmlns:a16="http://schemas.microsoft.com/office/drawing/2014/main" pred="{B6C4473D-5810-4951-9063-557F41FC5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1190</xdr:row>
      <xdr:rowOff>0</xdr:rowOff>
    </xdr:from>
    <xdr:ext cx="19050" cy="19050"/>
    <xdr:pic>
      <xdr:nvPicPr>
        <xdr:cNvPr id="36470" name="Image 1344">
          <a:extLst>
            <a:ext uri="{FF2B5EF4-FFF2-40B4-BE49-F238E27FC236}">
              <a16:creationId xmlns:a16="http://schemas.microsoft.com/office/drawing/2014/main" id="{1E30D2A2-3C99-49C7-96A0-D524A95096BD}"/>
            </a:ext>
            <a:ext uri="{147F2762-F138-4A5C-976F-8EAC2B608ADB}">
              <a16:predDERef xmlns:a16="http://schemas.microsoft.com/office/drawing/2014/main" pred="{93FAB031-83E7-4A81-BEB9-12F006C61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1190</xdr:row>
      <xdr:rowOff>0</xdr:rowOff>
    </xdr:from>
    <xdr:ext cx="19050" cy="19050"/>
    <xdr:pic>
      <xdr:nvPicPr>
        <xdr:cNvPr id="36471" name="Image 1345">
          <a:extLst>
            <a:ext uri="{FF2B5EF4-FFF2-40B4-BE49-F238E27FC236}">
              <a16:creationId xmlns:a16="http://schemas.microsoft.com/office/drawing/2014/main" id="{CE1C3006-E1D2-4DA0-93CA-681B48F556B2}"/>
            </a:ext>
            <a:ext uri="{147F2762-F138-4A5C-976F-8EAC2B608ADB}">
              <a16:predDERef xmlns:a16="http://schemas.microsoft.com/office/drawing/2014/main" pred="{B025FFBF-BCE1-4617-AD9A-D2964CCE6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1190</xdr:row>
      <xdr:rowOff>0</xdr:rowOff>
    </xdr:from>
    <xdr:to>
      <xdr:col>6</xdr:col>
      <xdr:colOff>15240</xdr:colOff>
      <xdr:row>1190</xdr:row>
      <xdr:rowOff>15240</xdr:rowOff>
    </xdr:to>
    <xdr:pic>
      <xdr:nvPicPr>
        <xdr:cNvPr id="37348" name="Image 1137">
          <a:extLst>
            <a:ext uri="{FF2B5EF4-FFF2-40B4-BE49-F238E27FC236}">
              <a16:creationId xmlns:a16="http://schemas.microsoft.com/office/drawing/2014/main" id="{ADD23B34-7736-4EEB-B7DB-F10446A8CDD8}"/>
            </a:ext>
            <a:ext uri="{147F2762-F138-4A5C-976F-8EAC2B608ADB}">
              <a16:predDERef xmlns:a16="http://schemas.microsoft.com/office/drawing/2014/main" pred="{F292C946-38B1-4CD0-97CA-F8C254477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1190</xdr:row>
      <xdr:rowOff>0</xdr:rowOff>
    </xdr:from>
    <xdr:to>
      <xdr:col>6</xdr:col>
      <xdr:colOff>15240</xdr:colOff>
      <xdr:row>1190</xdr:row>
      <xdr:rowOff>15240</xdr:rowOff>
    </xdr:to>
    <xdr:pic>
      <xdr:nvPicPr>
        <xdr:cNvPr id="37349" name="Image 1139">
          <a:extLst>
            <a:ext uri="{FF2B5EF4-FFF2-40B4-BE49-F238E27FC236}">
              <a16:creationId xmlns:a16="http://schemas.microsoft.com/office/drawing/2014/main" id="{08CABE2B-24E8-43AF-8A7E-5A0052844BFE}"/>
            </a:ext>
            <a:ext uri="{147F2762-F138-4A5C-976F-8EAC2B608ADB}">
              <a16:predDERef xmlns:a16="http://schemas.microsoft.com/office/drawing/2014/main" pred="{80C78966-2730-4BF3-A624-4D8168D05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1190</xdr:row>
      <xdr:rowOff>0</xdr:rowOff>
    </xdr:from>
    <xdr:to>
      <xdr:col>6</xdr:col>
      <xdr:colOff>15240</xdr:colOff>
      <xdr:row>1190</xdr:row>
      <xdr:rowOff>15240</xdr:rowOff>
    </xdr:to>
    <xdr:pic>
      <xdr:nvPicPr>
        <xdr:cNvPr id="37350" name="Image 1141">
          <a:extLst>
            <a:ext uri="{FF2B5EF4-FFF2-40B4-BE49-F238E27FC236}">
              <a16:creationId xmlns:a16="http://schemas.microsoft.com/office/drawing/2014/main" id="{14020F88-F9B7-41F7-B37B-92353B9C8F6E}"/>
            </a:ext>
            <a:ext uri="{147F2762-F138-4A5C-976F-8EAC2B608ADB}">
              <a16:predDERef xmlns:a16="http://schemas.microsoft.com/office/drawing/2014/main" pred="{CACF15FA-10D1-43D1-AD54-BED4B33E8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1190</xdr:row>
      <xdr:rowOff>0</xdr:rowOff>
    </xdr:from>
    <xdr:to>
      <xdr:col>6</xdr:col>
      <xdr:colOff>15240</xdr:colOff>
      <xdr:row>1190</xdr:row>
      <xdr:rowOff>15240</xdr:rowOff>
    </xdr:to>
    <xdr:pic>
      <xdr:nvPicPr>
        <xdr:cNvPr id="37351" name="Image 1143">
          <a:extLst>
            <a:ext uri="{FF2B5EF4-FFF2-40B4-BE49-F238E27FC236}">
              <a16:creationId xmlns:a16="http://schemas.microsoft.com/office/drawing/2014/main" id="{A6253935-2FF7-423F-9B48-B1F8781B5B02}"/>
            </a:ext>
            <a:ext uri="{147F2762-F138-4A5C-976F-8EAC2B608ADB}">
              <a16:predDERef xmlns:a16="http://schemas.microsoft.com/office/drawing/2014/main" pred="{8EA8FD9A-2C0F-4E0C-8FB2-249737138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1190</xdr:row>
      <xdr:rowOff>0</xdr:rowOff>
    </xdr:from>
    <xdr:to>
      <xdr:col>6</xdr:col>
      <xdr:colOff>15240</xdr:colOff>
      <xdr:row>1190</xdr:row>
      <xdr:rowOff>15240</xdr:rowOff>
    </xdr:to>
    <xdr:pic>
      <xdr:nvPicPr>
        <xdr:cNvPr id="37352" name="Image 1145">
          <a:extLst>
            <a:ext uri="{FF2B5EF4-FFF2-40B4-BE49-F238E27FC236}">
              <a16:creationId xmlns:a16="http://schemas.microsoft.com/office/drawing/2014/main" id="{E5AF5A4B-FDFB-4722-80DC-4F08D36AC576}"/>
            </a:ext>
            <a:ext uri="{147F2762-F138-4A5C-976F-8EAC2B608ADB}">
              <a16:predDERef xmlns:a16="http://schemas.microsoft.com/office/drawing/2014/main" pred="{0E0BFB49-C709-4C49-A802-1D4C123BF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1190</xdr:row>
      <xdr:rowOff>0</xdr:rowOff>
    </xdr:from>
    <xdr:to>
      <xdr:col>6</xdr:col>
      <xdr:colOff>15240</xdr:colOff>
      <xdr:row>1190</xdr:row>
      <xdr:rowOff>15240</xdr:rowOff>
    </xdr:to>
    <xdr:pic>
      <xdr:nvPicPr>
        <xdr:cNvPr id="37353" name="Image 1147">
          <a:extLst>
            <a:ext uri="{FF2B5EF4-FFF2-40B4-BE49-F238E27FC236}">
              <a16:creationId xmlns:a16="http://schemas.microsoft.com/office/drawing/2014/main" id="{A1223A33-12FE-4DC5-AEF5-40FD4B94EB52}"/>
            </a:ext>
            <a:ext uri="{147F2762-F138-4A5C-976F-8EAC2B608ADB}">
              <a16:predDERef xmlns:a16="http://schemas.microsoft.com/office/drawing/2014/main" pred="{6EABA78D-E955-4820-8D85-140CD7D02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1190</xdr:row>
      <xdr:rowOff>0</xdr:rowOff>
    </xdr:from>
    <xdr:to>
      <xdr:col>6</xdr:col>
      <xdr:colOff>15240</xdr:colOff>
      <xdr:row>1190</xdr:row>
      <xdr:rowOff>15240</xdr:rowOff>
    </xdr:to>
    <xdr:pic>
      <xdr:nvPicPr>
        <xdr:cNvPr id="37354" name="Image 1149">
          <a:extLst>
            <a:ext uri="{FF2B5EF4-FFF2-40B4-BE49-F238E27FC236}">
              <a16:creationId xmlns:a16="http://schemas.microsoft.com/office/drawing/2014/main" id="{C4D8E202-7460-446E-A5AC-B406484C614C}"/>
            </a:ext>
            <a:ext uri="{147F2762-F138-4A5C-976F-8EAC2B608ADB}">
              <a16:predDERef xmlns:a16="http://schemas.microsoft.com/office/drawing/2014/main" pred="{E9853748-2C14-498F-8B39-8521F7F26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1190</xdr:row>
      <xdr:rowOff>0</xdr:rowOff>
    </xdr:from>
    <xdr:to>
      <xdr:col>6</xdr:col>
      <xdr:colOff>15240</xdr:colOff>
      <xdr:row>1190</xdr:row>
      <xdr:rowOff>15240</xdr:rowOff>
    </xdr:to>
    <xdr:pic>
      <xdr:nvPicPr>
        <xdr:cNvPr id="37355" name="Image 1151">
          <a:extLst>
            <a:ext uri="{FF2B5EF4-FFF2-40B4-BE49-F238E27FC236}">
              <a16:creationId xmlns:a16="http://schemas.microsoft.com/office/drawing/2014/main" id="{FD35F1F2-D9AE-4EC0-87B8-5DAAFD3B51ED}"/>
            </a:ext>
            <a:ext uri="{147F2762-F138-4A5C-976F-8EAC2B608ADB}">
              <a16:predDERef xmlns:a16="http://schemas.microsoft.com/office/drawing/2014/main" pred="{29B968C6-45E2-448E-AE47-76C4464EC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1190</xdr:row>
      <xdr:rowOff>0</xdr:rowOff>
    </xdr:from>
    <xdr:to>
      <xdr:col>6</xdr:col>
      <xdr:colOff>15240</xdr:colOff>
      <xdr:row>1190</xdr:row>
      <xdr:rowOff>15240</xdr:rowOff>
    </xdr:to>
    <xdr:pic>
      <xdr:nvPicPr>
        <xdr:cNvPr id="37356" name="Image 1153">
          <a:extLst>
            <a:ext uri="{FF2B5EF4-FFF2-40B4-BE49-F238E27FC236}">
              <a16:creationId xmlns:a16="http://schemas.microsoft.com/office/drawing/2014/main" id="{06D6BE81-4126-4466-8786-DDA379940754}"/>
            </a:ext>
            <a:ext uri="{147F2762-F138-4A5C-976F-8EAC2B608ADB}">
              <a16:predDERef xmlns:a16="http://schemas.microsoft.com/office/drawing/2014/main" pred="{00D81A64-3855-47EB-AC44-CD9C94803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1190</xdr:row>
      <xdr:rowOff>0</xdr:rowOff>
    </xdr:from>
    <xdr:ext cx="19050" cy="19050"/>
    <xdr:pic>
      <xdr:nvPicPr>
        <xdr:cNvPr id="37432" name="Image 1333">
          <a:extLst>
            <a:ext uri="{FF2B5EF4-FFF2-40B4-BE49-F238E27FC236}">
              <a16:creationId xmlns:a16="http://schemas.microsoft.com/office/drawing/2014/main" id="{F76F75B4-3E5B-4FC8-8955-AB80EA6B3B7D}"/>
            </a:ext>
            <a:ext uri="{147F2762-F138-4A5C-976F-8EAC2B608ADB}">
              <a16:predDERef xmlns:a16="http://schemas.microsoft.com/office/drawing/2014/main" pred="{77A41449-B9ED-4C09-94B7-4A7090F99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1190</xdr:row>
      <xdr:rowOff>0</xdr:rowOff>
    </xdr:from>
    <xdr:ext cx="19050" cy="19050"/>
    <xdr:pic>
      <xdr:nvPicPr>
        <xdr:cNvPr id="37433" name="Image 1334">
          <a:extLst>
            <a:ext uri="{FF2B5EF4-FFF2-40B4-BE49-F238E27FC236}">
              <a16:creationId xmlns:a16="http://schemas.microsoft.com/office/drawing/2014/main" id="{9B7A31D5-D9CE-4BE3-B0B9-92498B06D425}"/>
            </a:ext>
            <a:ext uri="{147F2762-F138-4A5C-976F-8EAC2B608ADB}">
              <a16:predDERef xmlns:a16="http://schemas.microsoft.com/office/drawing/2014/main" pred="{8891348C-EDB0-469F-8248-9DE087F22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1190</xdr:row>
      <xdr:rowOff>0</xdr:rowOff>
    </xdr:from>
    <xdr:ext cx="19050" cy="19050"/>
    <xdr:pic>
      <xdr:nvPicPr>
        <xdr:cNvPr id="37434" name="Image 1335">
          <a:extLst>
            <a:ext uri="{FF2B5EF4-FFF2-40B4-BE49-F238E27FC236}">
              <a16:creationId xmlns:a16="http://schemas.microsoft.com/office/drawing/2014/main" id="{BC32931D-76BF-4320-8319-F9F6703362BA}"/>
            </a:ext>
            <a:ext uri="{147F2762-F138-4A5C-976F-8EAC2B608ADB}">
              <a16:predDERef xmlns:a16="http://schemas.microsoft.com/office/drawing/2014/main" pred="{1FE8BFF3-ECF0-4774-914F-F07AAD96D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1190</xdr:row>
      <xdr:rowOff>0</xdr:rowOff>
    </xdr:from>
    <xdr:ext cx="19050" cy="19050"/>
    <xdr:pic>
      <xdr:nvPicPr>
        <xdr:cNvPr id="37435" name="Image 1336">
          <a:extLst>
            <a:ext uri="{FF2B5EF4-FFF2-40B4-BE49-F238E27FC236}">
              <a16:creationId xmlns:a16="http://schemas.microsoft.com/office/drawing/2014/main" id="{79B8DDF1-4D84-4C3B-A8A8-0C943C2C38BD}"/>
            </a:ext>
            <a:ext uri="{147F2762-F138-4A5C-976F-8EAC2B608ADB}">
              <a16:predDERef xmlns:a16="http://schemas.microsoft.com/office/drawing/2014/main" pred="{BA07B2D9-ADC7-4177-9A18-8EBCF40BE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1190</xdr:row>
      <xdr:rowOff>0</xdr:rowOff>
    </xdr:from>
    <xdr:ext cx="19050" cy="19050"/>
    <xdr:pic>
      <xdr:nvPicPr>
        <xdr:cNvPr id="37436" name="Image 1337">
          <a:extLst>
            <a:ext uri="{FF2B5EF4-FFF2-40B4-BE49-F238E27FC236}">
              <a16:creationId xmlns:a16="http://schemas.microsoft.com/office/drawing/2014/main" id="{2C1E3F09-BF4A-4568-8B69-057F567F17CC}"/>
            </a:ext>
            <a:ext uri="{147F2762-F138-4A5C-976F-8EAC2B608ADB}">
              <a16:predDERef xmlns:a16="http://schemas.microsoft.com/office/drawing/2014/main" pred="{66C199DE-2A3E-45B7-ACF5-1CFAB9EFE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1190</xdr:row>
      <xdr:rowOff>0</xdr:rowOff>
    </xdr:from>
    <xdr:ext cx="19050" cy="19050"/>
    <xdr:pic>
      <xdr:nvPicPr>
        <xdr:cNvPr id="37437" name="Image 1338">
          <a:extLst>
            <a:ext uri="{FF2B5EF4-FFF2-40B4-BE49-F238E27FC236}">
              <a16:creationId xmlns:a16="http://schemas.microsoft.com/office/drawing/2014/main" id="{26F40CB5-24DB-4DBF-A498-3471B6090185}"/>
            </a:ext>
            <a:ext uri="{147F2762-F138-4A5C-976F-8EAC2B608ADB}">
              <a16:predDERef xmlns:a16="http://schemas.microsoft.com/office/drawing/2014/main" pred="{0510DDB6-A66B-42F7-AFB2-F93DAFF19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1190</xdr:row>
      <xdr:rowOff>0</xdr:rowOff>
    </xdr:from>
    <xdr:ext cx="19050" cy="19050"/>
    <xdr:pic>
      <xdr:nvPicPr>
        <xdr:cNvPr id="37438" name="Image 1339">
          <a:extLst>
            <a:ext uri="{FF2B5EF4-FFF2-40B4-BE49-F238E27FC236}">
              <a16:creationId xmlns:a16="http://schemas.microsoft.com/office/drawing/2014/main" id="{C5B86516-080F-41E8-A705-4B9875C4B64D}"/>
            </a:ext>
            <a:ext uri="{147F2762-F138-4A5C-976F-8EAC2B608ADB}">
              <a16:predDERef xmlns:a16="http://schemas.microsoft.com/office/drawing/2014/main" pred="{EFFBCE1F-C76B-43F1-AA12-6BA91C9EB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1190</xdr:row>
      <xdr:rowOff>0</xdr:rowOff>
    </xdr:from>
    <xdr:ext cx="19050" cy="19050"/>
    <xdr:pic>
      <xdr:nvPicPr>
        <xdr:cNvPr id="37439" name="Image 1340">
          <a:extLst>
            <a:ext uri="{FF2B5EF4-FFF2-40B4-BE49-F238E27FC236}">
              <a16:creationId xmlns:a16="http://schemas.microsoft.com/office/drawing/2014/main" id="{047F168E-0854-478C-B8DF-8A6897A5B74B}"/>
            </a:ext>
            <a:ext uri="{147F2762-F138-4A5C-976F-8EAC2B608ADB}">
              <a16:predDERef xmlns:a16="http://schemas.microsoft.com/office/drawing/2014/main" pred="{3C469AB2-575B-416B-B0C2-EC253758A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1190</xdr:row>
      <xdr:rowOff>0</xdr:rowOff>
    </xdr:from>
    <xdr:ext cx="19050" cy="19050"/>
    <xdr:pic>
      <xdr:nvPicPr>
        <xdr:cNvPr id="37440" name="Image 1341">
          <a:extLst>
            <a:ext uri="{FF2B5EF4-FFF2-40B4-BE49-F238E27FC236}">
              <a16:creationId xmlns:a16="http://schemas.microsoft.com/office/drawing/2014/main" id="{2D14C551-7E1D-44F3-A579-E2C9FC232687}"/>
            </a:ext>
            <a:ext uri="{147F2762-F138-4A5C-976F-8EAC2B608ADB}">
              <a16:predDERef xmlns:a16="http://schemas.microsoft.com/office/drawing/2014/main" pred="{7F3B87B7-35BE-4CEA-8121-7DB8A0F60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1190</xdr:row>
      <xdr:rowOff>0</xdr:rowOff>
    </xdr:from>
    <xdr:ext cx="19050" cy="19050"/>
    <xdr:pic>
      <xdr:nvPicPr>
        <xdr:cNvPr id="37441" name="Image 1342">
          <a:extLst>
            <a:ext uri="{FF2B5EF4-FFF2-40B4-BE49-F238E27FC236}">
              <a16:creationId xmlns:a16="http://schemas.microsoft.com/office/drawing/2014/main" id="{9A7B3D4A-6F16-4DEC-9DC7-148108F35CD7}"/>
            </a:ext>
            <a:ext uri="{147F2762-F138-4A5C-976F-8EAC2B608ADB}">
              <a16:predDERef xmlns:a16="http://schemas.microsoft.com/office/drawing/2014/main" pred="{CC47A667-B7B5-4F74-A070-F95ABD955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1190</xdr:row>
      <xdr:rowOff>0</xdr:rowOff>
    </xdr:from>
    <xdr:ext cx="19050" cy="19050"/>
    <xdr:pic>
      <xdr:nvPicPr>
        <xdr:cNvPr id="37442" name="Image 1343">
          <a:extLst>
            <a:ext uri="{FF2B5EF4-FFF2-40B4-BE49-F238E27FC236}">
              <a16:creationId xmlns:a16="http://schemas.microsoft.com/office/drawing/2014/main" id="{38720127-B591-4F2F-A4C5-4618783556F5}"/>
            </a:ext>
            <a:ext uri="{147F2762-F138-4A5C-976F-8EAC2B608ADB}">
              <a16:predDERef xmlns:a16="http://schemas.microsoft.com/office/drawing/2014/main" pred="{FBE6D392-04F7-45A6-9BEA-56880A92E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1190</xdr:row>
      <xdr:rowOff>0</xdr:rowOff>
    </xdr:from>
    <xdr:ext cx="19050" cy="19050"/>
    <xdr:pic>
      <xdr:nvPicPr>
        <xdr:cNvPr id="37443" name="Image 1344">
          <a:extLst>
            <a:ext uri="{FF2B5EF4-FFF2-40B4-BE49-F238E27FC236}">
              <a16:creationId xmlns:a16="http://schemas.microsoft.com/office/drawing/2014/main" id="{6E3D11E8-9DCF-409E-8C56-C2611E6F238B}"/>
            </a:ext>
            <a:ext uri="{147F2762-F138-4A5C-976F-8EAC2B608ADB}">
              <a16:predDERef xmlns:a16="http://schemas.microsoft.com/office/drawing/2014/main" pred="{7CEF5EEF-E392-4A89-AA0B-58F263630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1190</xdr:row>
      <xdr:rowOff>0</xdr:rowOff>
    </xdr:from>
    <xdr:ext cx="19050" cy="19050"/>
    <xdr:pic>
      <xdr:nvPicPr>
        <xdr:cNvPr id="37444" name="Image 1345">
          <a:extLst>
            <a:ext uri="{FF2B5EF4-FFF2-40B4-BE49-F238E27FC236}">
              <a16:creationId xmlns:a16="http://schemas.microsoft.com/office/drawing/2014/main" id="{E911C78A-FC18-4255-9BE6-1BF644F618AE}"/>
            </a:ext>
            <a:ext uri="{147F2762-F138-4A5C-976F-8EAC2B608ADB}">
              <a16:predDERef xmlns:a16="http://schemas.microsoft.com/office/drawing/2014/main" pred="{17D6D9A6-95C0-49BF-8A97-D648F0DB3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4097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1383</xdr:row>
      <xdr:rowOff>0</xdr:rowOff>
    </xdr:from>
    <xdr:ext cx="19050" cy="19050"/>
    <xdr:pic>
      <xdr:nvPicPr>
        <xdr:cNvPr id="39223" name="Image 1401">
          <a:extLst>
            <a:ext uri="{FF2B5EF4-FFF2-40B4-BE49-F238E27FC236}">
              <a16:creationId xmlns:a16="http://schemas.microsoft.com/office/drawing/2014/main" id="{51E95EDC-0789-4C10-8B73-FF50E6252CC0}"/>
            </a:ext>
            <a:ext uri="{147F2762-F138-4A5C-976F-8EAC2B608ADB}">
              <a16:predDERef xmlns:a16="http://schemas.microsoft.com/office/drawing/2014/main" pred="{87F70C46-F533-4582-B11A-11B844F6D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55104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1383</xdr:row>
      <xdr:rowOff>0</xdr:rowOff>
    </xdr:from>
    <xdr:ext cx="19050" cy="19050"/>
    <xdr:pic>
      <xdr:nvPicPr>
        <xdr:cNvPr id="39224" name="Image 1402">
          <a:extLst>
            <a:ext uri="{FF2B5EF4-FFF2-40B4-BE49-F238E27FC236}">
              <a16:creationId xmlns:a16="http://schemas.microsoft.com/office/drawing/2014/main" id="{ECDE7651-100D-458D-A8E2-92C10963BE74}"/>
            </a:ext>
            <a:ext uri="{147F2762-F138-4A5C-976F-8EAC2B608ADB}">
              <a16:predDERef xmlns:a16="http://schemas.microsoft.com/office/drawing/2014/main" pred="{C843F37A-C862-4E0F-9BEF-2BD6761EF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55104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1383</xdr:row>
      <xdr:rowOff>0</xdr:rowOff>
    </xdr:from>
    <xdr:ext cx="19050" cy="19050"/>
    <xdr:pic>
      <xdr:nvPicPr>
        <xdr:cNvPr id="39225" name="Image 1403">
          <a:extLst>
            <a:ext uri="{FF2B5EF4-FFF2-40B4-BE49-F238E27FC236}">
              <a16:creationId xmlns:a16="http://schemas.microsoft.com/office/drawing/2014/main" id="{589C4504-B321-46FD-B54D-6D4E42A806F1}"/>
            </a:ext>
            <a:ext uri="{147F2762-F138-4A5C-976F-8EAC2B608ADB}">
              <a16:predDERef xmlns:a16="http://schemas.microsoft.com/office/drawing/2014/main" pred="{C8AE2CDD-92BD-4BD9-A803-2153B2064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55104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1383</xdr:row>
      <xdr:rowOff>0</xdr:rowOff>
    </xdr:from>
    <xdr:ext cx="19050" cy="19050"/>
    <xdr:pic>
      <xdr:nvPicPr>
        <xdr:cNvPr id="39226" name="Image 1404">
          <a:extLst>
            <a:ext uri="{FF2B5EF4-FFF2-40B4-BE49-F238E27FC236}">
              <a16:creationId xmlns:a16="http://schemas.microsoft.com/office/drawing/2014/main" id="{CE735FF6-0A53-454C-B0B4-0304B07DA8BC}"/>
            </a:ext>
            <a:ext uri="{147F2762-F138-4A5C-976F-8EAC2B608ADB}">
              <a16:predDERef xmlns:a16="http://schemas.microsoft.com/office/drawing/2014/main" pred="{A7FEEE11-B8DD-461B-AD0A-3E692FD4C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55104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1383</xdr:row>
      <xdr:rowOff>0</xdr:rowOff>
    </xdr:from>
    <xdr:ext cx="19050" cy="19050"/>
    <xdr:pic>
      <xdr:nvPicPr>
        <xdr:cNvPr id="39227" name="Image 1405">
          <a:extLst>
            <a:ext uri="{FF2B5EF4-FFF2-40B4-BE49-F238E27FC236}">
              <a16:creationId xmlns:a16="http://schemas.microsoft.com/office/drawing/2014/main" id="{BD3FA1FA-62DD-43D8-988F-D380FD1BC9C6}"/>
            </a:ext>
            <a:ext uri="{147F2762-F138-4A5C-976F-8EAC2B608ADB}">
              <a16:predDERef xmlns:a16="http://schemas.microsoft.com/office/drawing/2014/main" pred="{61E2A96B-F1B5-4C79-BBA6-47CCEB6F2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55104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1383</xdr:row>
      <xdr:rowOff>0</xdr:rowOff>
    </xdr:from>
    <xdr:ext cx="19050" cy="19050"/>
    <xdr:pic>
      <xdr:nvPicPr>
        <xdr:cNvPr id="39228" name="Image 1406">
          <a:extLst>
            <a:ext uri="{FF2B5EF4-FFF2-40B4-BE49-F238E27FC236}">
              <a16:creationId xmlns:a16="http://schemas.microsoft.com/office/drawing/2014/main" id="{1F237007-E8A3-44AD-B7C5-12ABEBBBFBB3}"/>
            </a:ext>
            <a:ext uri="{147F2762-F138-4A5C-976F-8EAC2B608ADB}">
              <a16:predDERef xmlns:a16="http://schemas.microsoft.com/office/drawing/2014/main" pred="{24B994A9-5E92-47D3-84AB-6F5D986A5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55104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1383</xdr:row>
      <xdr:rowOff>0</xdr:rowOff>
    </xdr:from>
    <xdr:ext cx="19050" cy="19050"/>
    <xdr:pic>
      <xdr:nvPicPr>
        <xdr:cNvPr id="39229" name="Image 1407">
          <a:extLst>
            <a:ext uri="{FF2B5EF4-FFF2-40B4-BE49-F238E27FC236}">
              <a16:creationId xmlns:a16="http://schemas.microsoft.com/office/drawing/2014/main" id="{8CE1B785-094A-42CA-9DF5-E1A32857182E}"/>
            </a:ext>
            <a:ext uri="{147F2762-F138-4A5C-976F-8EAC2B608ADB}">
              <a16:predDERef xmlns:a16="http://schemas.microsoft.com/office/drawing/2014/main" pred="{886B7664-CCA2-4DCF-A3AF-683A8249E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55104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1383</xdr:row>
      <xdr:rowOff>0</xdr:rowOff>
    </xdr:from>
    <xdr:ext cx="19050" cy="19050"/>
    <xdr:pic>
      <xdr:nvPicPr>
        <xdr:cNvPr id="39230" name="Image 1408">
          <a:extLst>
            <a:ext uri="{FF2B5EF4-FFF2-40B4-BE49-F238E27FC236}">
              <a16:creationId xmlns:a16="http://schemas.microsoft.com/office/drawing/2014/main" id="{AFA905E4-CE22-4492-B190-E6EA366B1F26}"/>
            </a:ext>
            <a:ext uri="{147F2762-F138-4A5C-976F-8EAC2B608ADB}">
              <a16:predDERef xmlns:a16="http://schemas.microsoft.com/office/drawing/2014/main" pred="{3969554B-118C-4691-A399-84AE280A3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55104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1383</xdr:row>
      <xdr:rowOff>0</xdr:rowOff>
    </xdr:from>
    <xdr:ext cx="19050" cy="19050"/>
    <xdr:pic>
      <xdr:nvPicPr>
        <xdr:cNvPr id="39231" name="Image 1409">
          <a:extLst>
            <a:ext uri="{FF2B5EF4-FFF2-40B4-BE49-F238E27FC236}">
              <a16:creationId xmlns:a16="http://schemas.microsoft.com/office/drawing/2014/main" id="{46F88915-3F77-414C-B42E-1E6B53E76782}"/>
            </a:ext>
            <a:ext uri="{147F2762-F138-4A5C-976F-8EAC2B608ADB}">
              <a16:predDERef xmlns:a16="http://schemas.microsoft.com/office/drawing/2014/main" pred="{211441BD-EA6D-414A-B1AB-3ADCCCE93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55104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1383</xdr:row>
      <xdr:rowOff>0</xdr:rowOff>
    </xdr:from>
    <xdr:ext cx="19050" cy="19050"/>
    <xdr:pic>
      <xdr:nvPicPr>
        <xdr:cNvPr id="39232" name="Image 1410">
          <a:extLst>
            <a:ext uri="{FF2B5EF4-FFF2-40B4-BE49-F238E27FC236}">
              <a16:creationId xmlns:a16="http://schemas.microsoft.com/office/drawing/2014/main" id="{BB8689DF-2622-4B20-9D58-D681EC199A2B}"/>
            </a:ext>
            <a:ext uri="{147F2762-F138-4A5C-976F-8EAC2B608ADB}">
              <a16:predDERef xmlns:a16="http://schemas.microsoft.com/office/drawing/2014/main" pred="{A52FADE7-5E1B-4DCF-A04B-8A65D14CD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55104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1383</xdr:row>
      <xdr:rowOff>0</xdr:rowOff>
    </xdr:from>
    <xdr:ext cx="19050" cy="19050"/>
    <xdr:pic>
      <xdr:nvPicPr>
        <xdr:cNvPr id="39233" name="Image 1411">
          <a:extLst>
            <a:ext uri="{FF2B5EF4-FFF2-40B4-BE49-F238E27FC236}">
              <a16:creationId xmlns:a16="http://schemas.microsoft.com/office/drawing/2014/main" id="{316BA9F5-23C9-4A72-9DD6-D74EAD9BE939}"/>
            </a:ext>
            <a:ext uri="{147F2762-F138-4A5C-976F-8EAC2B608ADB}">
              <a16:predDERef xmlns:a16="http://schemas.microsoft.com/office/drawing/2014/main" pred="{CECDC511-93B2-4B3B-B601-BA84066C6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55104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1383</xdr:row>
      <xdr:rowOff>0</xdr:rowOff>
    </xdr:from>
    <xdr:ext cx="19050" cy="19050"/>
    <xdr:pic>
      <xdr:nvPicPr>
        <xdr:cNvPr id="39234" name="Image 1412">
          <a:extLst>
            <a:ext uri="{FF2B5EF4-FFF2-40B4-BE49-F238E27FC236}">
              <a16:creationId xmlns:a16="http://schemas.microsoft.com/office/drawing/2014/main" id="{CD638218-A2D3-4736-88C2-925240DBE3B4}"/>
            </a:ext>
            <a:ext uri="{147F2762-F138-4A5C-976F-8EAC2B608ADB}">
              <a16:predDERef xmlns:a16="http://schemas.microsoft.com/office/drawing/2014/main" pred="{4EA301C7-4E04-44ED-AED3-4ED898A31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55104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1383</xdr:row>
      <xdr:rowOff>0</xdr:rowOff>
    </xdr:from>
    <xdr:ext cx="19050" cy="19050"/>
    <xdr:pic>
      <xdr:nvPicPr>
        <xdr:cNvPr id="39235" name="Image 1413">
          <a:extLst>
            <a:ext uri="{FF2B5EF4-FFF2-40B4-BE49-F238E27FC236}">
              <a16:creationId xmlns:a16="http://schemas.microsoft.com/office/drawing/2014/main" id="{714F7DFD-1512-47BC-A3DD-E5FC8ED7B880}"/>
            </a:ext>
            <a:ext uri="{147F2762-F138-4A5C-976F-8EAC2B608ADB}">
              <a16:predDERef xmlns:a16="http://schemas.microsoft.com/office/drawing/2014/main" pred="{9F8ED3CA-0F73-41A1-B6CC-1EF85135D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55104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1404</xdr:row>
      <xdr:rowOff>0</xdr:rowOff>
    </xdr:from>
    <xdr:to>
      <xdr:col>6</xdr:col>
      <xdr:colOff>15240</xdr:colOff>
      <xdr:row>1404</xdr:row>
      <xdr:rowOff>15240</xdr:rowOff>
    </xdr:to>
    <xdr:pic>
      <xdr:nvPicPr>
        <xdr:cNvPr id="39280" name="Image 91">
          <a:extLst>
            <a:ext uri="{FF2B5EF4-FFF2-40B4-BE49-F238E27FC236}">
              <a16:creationId xmlns:a16="http://schemas.microsoft.com/office/drawing/2014/main" id="{1EBD731F-24C2-494A-B71E-1CF555A8C1B8}"/>
            </a:ext>
            <a:ext uri="{147F2762-F138-4A5C-976F-8EAC2B608ADB}">
              <a16:predDERef xmlns:a16="http://schemas.microsoft.com/office/drawing/2014/main" pred="{383A21D7-9385-43D2-98E9-5C106EA9B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89108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1404</xdr:row>
      <xdr:rowOff>0</xdr:rowOff>
    </xdr:from>
    <xdr:to>
      <xdr:col>6</xdr:col>
      <xdr:colOff>15240</xdr:colOff>
      <xdr:row>1404</xdr:row>
      <xdr:rowOff>15240</xdr:rowOff>
    </xdr:to>
    <xdr:pic>
      <xdr:nvPicPr>
        <xdr:cNvPr id="39281" name="Image 92">
          <a:extLst>
            <a:ext uri="{FF2B5EF4-FFF2-40B4-BE49-F238E27FC236}">
              <a16:creationId xmlns:a16="http://schemas.microsoft.com/office/drawing/2014/main" id="{0C49D636-4561-44EC-B92F-3C47BB760618}"/>
            </a:ext>
            <a:ext uri="{147F2762-F138-4A5C-976F-8EAC2B608ADB}">
              <a16:predDERef xmlns:a16="http://schemas.microsoft.com/office/drawing/2014/main" pred="{1485EFE5-A976-4BD7-AB44-7A681886B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89108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1404</xdr:row>
      <xdr:rowOff>0</xdr:rowOff>
    </xdr:from>
    <xdr:to>
      <xdr:col>6</xdr:col>
      <xdr:colOff>15240</xdr:colOff>
      <xdr:row>1404</xdr:row>
      <xdr:rowOff>15240</xdr:rowOff>
    </xdr:to>
    <xdr:pic>
      <xdr:nvPicPr>
        <xdr:cNvPr id="39282" name="Image 93">
          <a:extLst>
            <a:ext uri="{FF2B5EF4-FFF2-40B4-BE49-F238E27FC236}">
              <a16:creationId xmlns:a16="http://schemas.microsoft.com/office/drawing/2014/main" id="{B7CF8191-08C8-49C9-8B36-7828E31E45A5}"/>
            </a:ext>
            <a:ext uri="{147F2762-F138-4A5C-976F-8EAC2B608ADB}">
              <a16:predDERef xmlns:a16="http://schemas.microsoft.com/office/drawing/2014/main" pred="{ACF55B19-C8B8-44F4-A737-4870FA42A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89108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1404</xdr:row>
      <xdr:rowOff>0</xdr:rowOff>
    </xdr:from>
    <xdr:to>
      <xdr:col>6</xdr:col>
      <xdr:colOff>15240</xdr:colOff>
      <xdr:row>1404</xdr:row>
      <xdr:rowOff>15240</xdr:rowOff>
    </xdr:to>
    <xdr:pic>
      <xdr:nvPicPr>
        <xdr:cNvPr id="39283" name="Image 94">
          <a:extLst>
            <a:ext uri="{FF2B5EF4-FFF2-40B4-BE49-F238E27FC236}">
              <a16:creationId xmlns:a16="http://schemas.microsoft.com/office/drawing/2014/main" id="{7560CBDB-425B-4887-8FD5-D5C6C6A32F30}"/>
            </a:ext>
            <a:ext uri="{147F2762-F138-4A5C-976F-8EAC2B608ADB}">
              <a16:predDERef xmlns:a16="http://schemas.microsoft.com/office/drawing/2014/main" pred="{87CDC2C7-EE02-4868-BAAD-F9A0B8431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89108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1404</xdr:row>
      <xdr:rowOff>0</xdr:rowOff>
    </xdr:from>
    <xdr:to>
      <xdr:col>6</xdr:col>
      <xdr:colOff>15240</xdr:colOff>
      <xdr:row>1404</xdr:row>
      <xdr:rowOff>15240</xdr:rowOff>
    </xdr:to>
    <xdr:pic>
      <xdr:nvPicPr>
        <xdr:cNvPr id="39284" name="Image 95">
          <a:extLst>
            <a:ext uri="{FF2B5EF4-FFF2-40B4-BE49-F238E27FC236}">
              <a16:creationId xmlns:a16="http://schemas.microsoft.com/office/drawing/2014/main" id="{F0037992-4E59-4675-B07B-12821D7FAE5D}"/>
            </a:ext>
            <a:ext uri="{147F2762-F138-4A5C-976F-8EAC2B608ADB}">
              <a16:predDERef xmlns:a16="http://schemas.microsoft.com/office/drawing/2014/main" pred="{9F1F5895-BD6B-4910-B13B-5754FA348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89108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1404</xdr:row>
      <xdr:rowOff>0</xdr:rowOff>
    </xdr:from>
    <xdr:to>
      <xdr:col>6</xdr:col>
      <xdr:colOff>15240</xdr:colOff>
      <xdr:row>1404</xdr:row>
      <xdr:rowOff>15240</xdr:rowOff>
    </xdr:to>
    <xdr:pic>
      <xdr:nvPicPr>
        <xdr:cNvPr id="39285" name="Image 96">
          <a:extLst>
            <a:ext uri="{FF2B5EF4-FFF2-40B4-BE49-F238E27FC236}">
              <a16:creationId xmlns:a16="http://schemas.microsoft.com/office/drawing/2014/main" id="{1E8E40E3-5E0B-4A0B-B444-EA8193E34B7A}"/>
            </a:ext>
            <a:ext uri="{147F2762-F138-4A5C-976F-8EAC2B608ADB}">
              <a16:predDERef xmlns:a16="http://schemas.microsoft.com/office/drawing/2014/main" pred="{197274FB-CE10-4598-82F8-61B26F544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89108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1404</xdr:row>
      <xdr:rowOff>0</xdr:rowOff>
    </xdr:from>
    <xdr:to>
      <xdr:col>6</xdr:col>
      <xdr:colOff>15240</xdr:colOff>
      <xdr:row>1404</xdr:row>
      <xdr:rowOff>15240</xdr:rowOff>
    </xdr:to>
    <xdr:pic>
      <xdr:nvPicPr>
        <xdr:cNvPr id="39286" name="Image 97">
          <a:extLst>
            <a:ext uri="{FF2B5EF4-FFF2-40B4-BE49-F238E27FC236}">
              <a16:creationId xmlns:a16="http://schemas.microsoft.com/office/drawing/2014/main" id="{578094AA-CD71-4346-86B2-CC35844A58FD}"/>
            </a:ext>
            <a:ext uri="{147F2762-F138-4A5C-976F-8EAC2B608ADB}">
              <a16:predDERef xmlns:a16="http://schemas.microsoft.com/office/drawing/2014/main" pred="{69E1900C-0C9C-4BA6-A694-F5BACB4AF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89108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1404</xdr:row>
      <xdr:rowOff>0</xdr:rowOff>
    </xdr:from>
    <xdr:to>
      <xdr:col>6</xdr:col>
      <xdr:colOff>15240</xdr:colOff>
      <xdr:row>1404</xdr:row>
      <xdr:rowOff>15240</xdr:rowOff>
    </xdr:to>
    <xdr:pic>
      <xdr:nvPicPr>
        <xdr:cNvPr id="39287" name="Image 98">
          <a:extLst>
            <a:ext uri="{FF2B5EF4-FFF2-40B4-BE49-F238E27FC236}">
              <a16:creationId xmlns:a16="http://schemas.microsoft.com/office/drawing/2014/main" id="{49668C55-DD32-4097-9C54-828C78158BF2}"/>
            </a:ext>
            <a:ext uri="{147F2762-F138-4A5C-976F-8EAC2B608ADB}">
              <a16:predDERef xmlns:a16="http://schemas.microsoft.com/office/drawing/2014/main" pred="{A09258EA-7E5C-4EB6-BDDA-4CEDEF4D4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89108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1226</xdr:row>
      <xdr:rowOff>0</xdr:rowOff>
    </xdr:from>
    <xdr:ext cx="19050" cy="19050"/>
    <xdr:pic>
      <xdr:nvPicPr>
        <xdr:cNvPr id="39316" name="Image 39315">
          <a:extLst>
            <a:ext uri="{FF2B5EF4-FFF2-40B4-BE49-F238E27FC236}">
              <a16:creationId xmlns:a16="http://schemas.microsoft.com/office/drawing/2014/main" id="{772629A6-1E45-46D4-92B1-D9D252DC0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99263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1232</xdr:row>
      <xdr:rowOff>0</xdr:rowOff>
    </xdr:from>
    <xdr:ext cx="19050" cy="19050"/>
    <xdr:pic>
      <xdr:nvPicPr>
        <xdr:cNvPr id="39317" name="Image 39316">
          <a:extLst>
            <a:ext uri="{FF2B5EF4-FFF2-40B4-BE49-F238E27FC236}">
              <a16:creationId xmlns:a16="http://schemas.microsoft.com/office/drawing/2014/main" id="{DE3BC4FA-B792-4217-8DD1-027F14032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08978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1231</xdr:row>
      <xdr:rowOff>0</xdr:rowOff>
    </xdr:from>
    <xdr:ext cx="19050" cy="19050"/>
    <xdr:pic>
      <xdr:nvPicPr>
        <xdr:cNvPr id="39318" name="Image 39317">
          <a:extLst>
            <a:ext uri="{FF2B5EF4-FFF2-40B4-BE49-F238E27FC236}">
              <a16:creationId xmlns:a16="http://schemas.microsoft.com/office/drawing/2014/main" id="{B6FAAD98-2E38-425E-A5B5-C03361F4B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07359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1325</xdr:row>
      <xdr:rowOff>0</xdr:rowOff>
    </xdr:from>
    <xdr:ext cx="19050" cy="19050"/>
    <xdr:pic>
      <xdr:nvPicPr>
        <xdr:cNvPr id="39319" name="Image 39318">
          <a:extLst>
            <a:ext uri="{FF2B5EF4-FFF2-40B4-BE49-F238E27FC236}">
              <a16:creationId xmlns:a16="http://schemas.microsoft.com/office/drawing/2014/main" id="{957B219C-70B9-4BB5-9CF2-EE70DF128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61188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1285</xdr:row>
      <xdr:rowOff>0</xdr:rowOff>
    </xdr:from>
    <xdr:ext cx="19050" cy="19050"/>
    <xdr:pic>
      <xdr:nvPicPr>
        <xdr:cNvPr id="39330" name="Image 39329">
          <a:extLst>
            <a:ext uri="{FF2B5EF4-FFF2-40B4-BE49-F238E27FC236}">
              <a16:creationId xmlns:a16="http://schemas.microsoft.com/office/drawing/2014/main" id="{A6A78FC7-ADC8-43C1-8E88-9D9CF2884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94798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1285</xdr:row>
      <xdr:rowOff>0</xdr:rowOff>
    </xdr:from>
    <xdr:ext cx="19050" cy="19050"/>
    <xdr:pic>
      <xdr:nvPicPr>
        <xdr:cNvPr id="39331" name="Image 39330">
          <a:extLst>
            <a:ext uri="{FF2B5EF4-FFF2-40B4-BE49-F238E27FC236}">
              <a16:creationId xmlns:a16="http://schemas.microsoft.com/office/drawing/2014/main" id="{CCEA950F-2C8C-4E5A-AD0B-45D375E9F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94798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1285</xdr:row>
      <xdr:rowOff>0</xdr:rowOff>
    </xdr:from>
    <xdr:ext cx="19050" cy="19050"/>
    <xdr:pic>
      <xdr:nvPicPr>
        <xdr:cNvPr id="39332" name="Image 39331">
          <a:extLst>
            <a:ext uri="{FF2B5EF4-FFF2-40B4-BE49-F238E27FC236}">
              <a16:creationId xmlns:a16="http://schemas.microsoft.com/office/drawing/2014/main" id="{66774B6D-AA94-40F6-9FA6-C4331DDC5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94798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1285</xdr:row>
      <xdr:rowOff>0</xdr:rowOff>
    </xdr:from>
    <xdr:ext cx="19050" cy="19050"/>
    <xdr:pic>
      <xdr:nvPicPr>
        <xdr:cNvPr id="39333" name="Image 39332">
          <a:extLst>
            <a:ext uri="{FF2B5EF4-FFF2-40B4-BE49-F238E27FC236}">
              <a16:creationId xmlns:a16="http://schemas.microsoft.com/office/drawing/2014/main" id="{70E997DB-265D-49FB-A368-F87265AA6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94798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1285</xdr:row>
      <xdr:rowOff>0</xdr:rowOff>
    </xdr:from>
    <xdr:ext cx="19050" cy="19050"/>
    <xdr:pic>
      <xdr:nvPicPr>
        <xdr:cNvPr id="39334" name="Image 39333">
          <a:extLst>
            <a:ext uri="{FF2B5EF4-FFF2-40B4-BE49-F238E27FC236}">
              <a16:creationId xmlns:a16="http://schemas.microsoft.com/office/drawing/2014/main" id="{5405BA73-8E98-4B64-AC4C-4E22F5C31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94798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1285</xdr:row>
      <xdr:rowOff>0</xdr:rowOff>
    </xdr:from>
    <xdr:ext cx="19050" cy="19050"/>
    <xdr:pic>
      <xdr:nvPicPr>
        <xdr:cNvPr id="39335" name="Image 39334">
          <a:extLst>
            <a:ext uri="{FF2B5EF4-FFF2-40B4-BE49-F238E27FC236}">
              <a16:creationId xmlns:a16="http://schemas.microsoft.com/office/drawing/2014/main" id="{2C6D67B5-8D23-4E75-A880-2D9A508F1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94798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1285</xdr:row>
      <xdr:rowOff>0</xdr:rowOff>
    </xdr:from>
    <xdr:ext cx="19050" cy="19050"/>
    <xdr:pic>
      <xdr:nvPicPr>
        <xdr:cNvPr id="39336" name="Image 39335">
          <a:extLst>
            <a:ext uri="{FF2B5EF4-FFF2-40B4-BE49-F238E27FC236}">
              <a16:creationId xmlns:a16="http://schemas.microsoft.com/office/drawing/2014/main" id="{F3AE1768-63B6-4C82-BFFD-BA9BFDA6B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94798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1285</xdr:row>
      <xdr:rowOff>0</xdr:rowOff>
    </xdr:from>
    <xdr:ext cx="19050" cy="19050"/>
    <xdr:pic>
      <xdr:nvPicPr>
        <xdr:cNvPr id="39337" name="Image 39336">
          <a:extLst>
            <a:ext uri="{FF2B5EF4-FFF2-40B4-BE49-F238E27FC236}">
              <a16:creationId xmlns:a16="http://schemas.microsoft.com/office/drawing/2014/main" id="{0B7CF22A-45F2-417F-B720-3CAFAB790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94798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1285</xdr:row>
      <xdr:rowOff>0</xdr:rowOff>
    </xdr:from>
    <xdr:ext cx="19050" cy="19050"/>
    <xdr:pic>
      <xdr:nvPicPr>
        <xdr:cNvPr id="39338" name="Image 39337">
          <a:extLst>
            <a:ext uri="{FF2B5EF4-FFF2-40B4-BE49-F238E27FC236}">
              <a16:creationId xmlns:a16="http://schemas.microsoft.com/office/drawing/2014/main" id="{445B955C-0F73-4DEB-A120-D851E0E4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94798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1285</xdr:row>
      <xdr:rowOff>0</xdr:rowOff>
    </xdr:from>
    <xdr:ext cx="19050" cy="19050"/>
    <xdr:pic>
      <xdr:nvPicPr>
        <xdr:cNvPr id="39339" name="Image 39338">
          <a:extLst>
            <a:ext uri="{FF2B5EF4-FFF2-40B4-BE49-F238E27FC236}">
              <a16:creationId xmlns:a16="http://schemas.microsoft.com/office/drawing/2014/main" id="{71D8E46C-F87E-4B38-923E-C5803C545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94798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1285</xdr:row>
      <xdr:rowOff>0</xdr:rowOff>
    </xdr:from>
    <xdr:ext cx="19050" cy="19050"/>
    <xdr:pic>
      <xdr:nvPicPr>
        <xdr:cNvPr id="39340" name="Image 39339">
          <a:extLst>
            <a:ext uri="{FF2B5EF4-FFF2-40B4-BE49-F238E27FC236}">
              <a16:creationId xmlns:a16="http://schemas.microsoft.com/office/drawing/2014/main" id="{22DD84DD-4A19-421C-9DAB-15A0A822B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94798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1285</xdr:row>
      <xdr:rowOff>0</xdr:rowOff>
    </xdr:from>
    <xdr:ext cx="19050" cy="19050"/>
    <xdr:pic>
      <xdr:nvPicPr>
        <xdr:cNvPr id="39341" name="Image 39340">
          <a:extLst>
            <a:ext uri="{FF2B5EF4-FFF2-40B4-BE49-F238E27FC236}">
              <a16:creationId xmlns:a16="http://schemas.microsoft.com/office/drawing/2014/main" id="{20D66794-AD5D-4525-A6FF-5AE6B12B5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94798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1285</xdr:row>
      <xdr:rowOff>0</xdr:rowOff>
    </xdr:from>
    <xdr:ext cx="19050" cy="19050"/>
    <xdr:pic>
      <xdr:nvPicPr>
        <xdr:cNvPr id="39342" name="Image 39341">
          <a:extLst>
            <a:ext uri="{FF2B5EF4-FFF2-40B4-BE49-F238E27FC236}">
              <a16:creationId xmlns:a16="http://schemas.microsoft.com/office/drawing/2014/main" id="{B3474E42-9689-456B-BFEA-D637D33AC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94798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1285</xdr:row>
      <xdr:rowOff>0</xdr:rowOff>
    </xdr:from>
    <xdr:ext cx="19050" cy="19050"/>
    <xdr:pic>
      <xdr:nvPicPr>
        <xdr:cNvPr id="39343" name="Image 39342">
          <a:extLst>
            <a:ext uri="{FF2B5EF4-FFF2-40B4-BE49-F238E27FC236}">
              <a16:creationId xmlns:a16="http://schemas.microsoft.com/office/drawing/2014/main" id="{9E755C8E-DA23-4FAC-AC3B-1AFA51EC8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94798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1285</xdr:row>
      <xdr:rowOff>0</xdr:rowOff>
    </xdr:from>
    <xdr:ext cx="19050" cy="19050"/>
    <xdr:pic>
      <xdr:nvPicPr>
        <xdr:cNvPr id="39344" name="Image 39343">
          <a:extLst>
            <a:ext uri="{FF2B5EF4-FFF2-40B4-BE49-F238E27FC236}">
              <a16:creationId xmlns:a16="http://schemas.microsoft.com/office/drawing/2014/main" id="{0ACF3F1C-DA07-49F7-B3ED-368C1C214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94798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1285</xdr:row>
      <xdr:rowOff>0</xdr:rowOff>
    </xdr:from>
    <xdr:ext cx="19050" cy="19050"/>
    <xdr:pic>
      <xdr:nvPicPr>
        <xdr:cNvPr id="39345" name="Image 39344">
          <a:extLst>
            <a:ext uri="{FF2B5EF4-FFF2-40B4-BE49-F238E27FC236}">
              <a16:creationId xmlns:a16="http://schemas.microsoft.com/office/drawing/2014/main" id="{29946033-1C59-495C-905A-3C17AB650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94798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1285</xdr:row>
      <xdr:rowOff>0</xdr:rowOff>
    </xdr:from>
    <xdr:ext cx="19050" cy="19050"/>
    <xdr:pic>
      <xdr:nvPicPr>
        <xdr:cNvPr id="39346" name="Image 39345">
          <a:extLst>
            <a:ext uri="{FF2B5EF4-FFF2-40B4-BE49-F238E27FC236}">
              <a16:creationId xmlns:a16="http://schemas.microsoft.com/office/drawing/2014/main" id="{FE8D5C0A-070E-4497-8F12-FB0B69AB2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94798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1314</xdr:row>
      <xdr:rowOff>0</xdr:rowOff>
    </xdr:from>
    <xdr:to>
      <xdr:col>6</xdr:col>
      <xdr:colOff>19050</xdr:colOff>
      <xdr:row>1314</xdr:row>
      <xdr:rowOff>19050</xdr:rowOff>
    </xdr:to>
    <xdr:pic>
      <xdr:nvPicPr>
        <xdr:cNvPr id="39535" name="Image 39534">
          <a:extLst>
            <a:ext uri="{FF2B5EF4-FFF2-40B4-BE49-F238E27FC236}">
              <a16:creationId xmlns:a16="http://schemas.microsoft.com/office/drawing/2014/main" id="{F1B1D213-87A7-4B3C-9596-B398284A4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1314</xdr:row>
      <xdr:rowOff>0</xdr:rowOff>
    </xdr:from>
    <xdr:to>
      <xdr:col>6</xdr:col>
      <xdr:colOff>19050</xdr:colOff>
      <xdr:row>1314</xdr:row>
      <xdr:rowOff>19050</xdr:rowOff>
    </xdr:to>
    <xdr:pic>
      <xdr:nvPicPr>
        <xdr:cNvPr id="39536" name="Image 39535">
          <a:extLst>
            <a:ext uri="{FF2B5EF4-FFF2-40B4-BE49-F238E27FC236}">
              <a16:creationId xmlns:a16="http://schemas.microsoft.com/office/drawing/2014/main" id="{FEAB0133-78CE-4781-83BE-F8D88487D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1314</xdr:row>
      <xdr:rowOff>0</xdr:rowOff>
    </xdr:from>
    <xdr:to>
      <xdr:col>6</xdr:col>
      <xdr:colOff>19050</xdr:colOff>
      <xdr:row>1314</xdr:row>
      <xdr:rowOff>19050</xdr:rowOff>
    </xdr:to>
    <xdr:pic>
      <xdr:nvPicPr>
        <xdr:cNvPr id="39537" name="Image 39536">
          <a:extLst>
            <a:ext uri="{FF2B5EF4-FFF2-40B4-BE49-F238E27FC236}">
              <a16:creationId xmlns:a16="http://schemas.microsoft.com/office/drawing/2014/main" id="{D09C7CB4-BC8D-46C3-9853-F1FEAEA08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1314</xdr:row>
      <xdr:rowOff>0</xdr:rowOff>
    </xdr:from>
    <xdr:to>
      <xdr:col>6</xdr:col>
      <xdr:colOff>19050</xdr:colOff>
      <xdr:row>1314</xdr:row>
      <xdr:rowOff>19050</xdr:rowOff>
    </xdr:to>
    <xdr:pic>
      <xdr:nvPicPr>
        <xdr:cNvPr id="39538" name="Image 39537">
          <a:extLst>
            <a:ext uri="{FF2B5EF4-FFF2-40B4-BE49-F238E27FC236}">
              <a16:creationId xmlns:a16="http://schemas.microsoft.com/office/drawing/2014/main" id="{31783FD0-C2EF-49CA-834F-A0733634D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1314</xdr:row>
      <xdr:rowOff>0</xdr:rowOff>
    </xdr:from>
    <xdr:to>
      <xdr:col>6</xdr:col>
      <xdr:colOff>19050</xdr:colOff>
      <xdr:row>1314</xdr:row>
      <xdr:rowOff>19050</xdr:rowOff>
    </xdr:to>
    <xdr:pic>
      <xdr:nvPicPr>
        <xdr:cNvPr id="39539" name="Image 39538">
          <a:extLst>
            <a:ext uri="{FF2B5EF4-FFF2-40B4-BE49-F238E27FC236}">
              <a16:creationId xmlns:a16="http://schemas.microsoft.com/office/drawing/2014/main" id="{D65E3F53-E1AA-479E-91E7-3FEC691FB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1314</xdr:row>
      <xdr:rowOff>0</xdr:rowOff>
    </xdr:from>
    <xdr:to>
      <xdr:col>6</xdr:col>
      <xdr:colOff>19050</xdr:colOff>
      <xdr:row>1314</xdr:row>
      <xdr:rowOff>19050</xdr:rowOff>
    </xdr:to>
    <xdr:pic>
      <xdr:nvPicPr>
        <xdr:cNvPr id="39540" name="Image 39539">
          <a:extLst>
            <a:ext uri="{FF2B5EF4-FFF2-40B4-BE49-F238E27FC236}">
              <a16:creationId xmlns:a16="http://schemas.microsoft.com/office/drawing/2014/main" id="{F12A61A3-4085-49F5-9D05-2C463D1BB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1314</xdr:row>
      <xdr:rowOff>0</xdr:rowOff>
    </xdr:from>
    <xdr:to>
      <xdr:col>6</xdr:col>
      <xdr:colOff>19050</xdr:colOff>
      <xdr:row>1314</xdr:row>
      <xdr:rowOff>19050</xdr:rowOff>
    </xdr:to>
    <xdr:pic>
      <xdr:nvPicPr>
        <xdr:cNvPr id="39541" name="Image 39540">
          <a:extLst>
            <a:ext uri="{FF2B5EF4-FFF2-40B4-BE49-F238E27FC236}">
              <a16:creationId xmlns:a16="http://schemas.microsoft.com/office/drawing/2014/main" id="{936FCC4F-200D-4D51-82BE-C72A5F2DB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1314</xdr:row>
      <xdr:rowOff>0</xdr:rowOff>
    </xdr:from>
    <xdr:to>
      <xdr:col>6</xdr:col>
      <xdr:colOff>19050</xdr:colOff>
      <xdr:row>1314</xdr:row>
      <xdr:rowOff>19050</xdr:rowOff>
    </xdr:to>
    <xdr:pic>
      <xdr:nvPicPr>
        <xdr:cNvPr id="39542" name="Image 39541">
          <a:extLst>
            <a:ext uri="{FF2B5EF4-FFF2-40B4-BE49-F238E27FC236}">
              <a16:creationId xmlns:a16="http://schemas.microsoft.com/office/drawing/2014/main" id="{02189693-493F-481A-8D50-A50134BA3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1314</xdr:row>
      <xdr:rowOff>0</xdr:rowOff>
    </xdr:from>
    <xdr:to>
      <xdr:col>6</xdr:col>
      <xdr:colOff>19050</xdr:colOff>
      <xdr:row>1314</xdr:row>
      <xdr:rowOff>19050</xdr:rowOff>
    </xdr:to>
    <xdr:pic>
      <xdr:nvPicPr>
        <xdr:cNvPr id="39543" name="Image 39542">
          <a:extLst>
            <a:ext uri="{FF2B5EF4-FFF2-40B4-BE49-F238E27FC236}">
              <a16:creationId xmlns:a16="http://schemas.microsoft.com/office/drawing/2014/main" id="{2F41AC33-B3E9-452D-BEB4-306A6473D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1314</xdr:row>
      <xdr:rowOff>0</xdr:rowOff>
    </xdr:from>
    <xdr:to>
      <xdr:col>6</xdr:col>
      <xdr:colOff>19050</xdr:colOff>
      <xdr:row>1314</xdr:row>
      <xdr:rowOff>19050</xdr:rowOff>
    </xdr:to>
    <xdr:pic>
      <xdr:nvPicPr>
        <xdr:cNvPr id="39544" name="Image 39543">
          <a:extLst>
            <a:ext uri="{FF2B5EF4-FFF2-40B4-BE49-F238E27FC236}">
              <a16:creationId xmlns:a16="http://schemas.microsoft.com/office/drawing/2014/main" id="{EEBD5B18-4283-4038-AC8C-1557EA012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1314</xdr:row>
      <xdr:rowOff>0</xdr:rowOff>
    </xdr:from>
    <xdr:to>
      <xdr:col>6</xdr:col>
      <xdr:colOff>19050</xdr:colOff>
      <xdr:row>1314</xdr:row>
      <xdr:rowOff>19050</xdr:rowOff>
    </xdr:to>
    <xdr:pic>
      <xdr:nvPicPr>
        <xdr:cNvPr id="39545" name="Image 39544">
          <a:extLst>
            <a:ext uri="{FF2B5EF4-FFF2-40B4-BE49-F238E27FC236}">
              <a16:creationId xmlns:a16="http://schemas.microsoft.com/office/drawing/2014/main" id="{DDEE8B2F-D5AD-4B78-849B-57B1A27BB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1314</xdr:row>
      <xdr:rowOff>0</xdr:rowOff>
    </xdr:from>
    <xdr:to>
      <xdr:col>6</xdr:col>
      <xdr:colOff>19050</xdr:colOff>
      <xdr:row>1314</xdr:row>
      <xdr:rowOff>19050</xdr:rowOff>
    </xdr:to>
    <xdr:pic>
      <xdr:nvPicPr>
        <xdr:cNvPr id="39546" name="Image 39545">
          <a:extLst>
            <a:ext uri="{FF2B5EF4-FFF2-40B4-BE49-F238E27FC236}">
              <a16:creationId xmlns:a16="http://schemas.microsoft.com/office/drawing/2014/main" id="{104846DB-55BC-4ED1-BFE0-07601CB61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1314</xdr:row>
      <xdr:rowOff>0</xdr:rowOff>
    </xdr:from>
    <xdr:to>
      <xdr:col>6</xdr:col>
      <xdr:colOff>19050</xdr:colOff>
      <xdr:row>1314</xdr:row>
      <xdr:rowOff>19050</xdr:rowOff>
    </xdr:to>
    <xdr:pic>
      <xdr:nvPicPr>
        <xdr:cNvPr id="39547" name="Image 39546">
          <a:extLst>
            <a:ext uri="{FF2B5EF4-FFF2-40B4-BE49-F238E27FC236}">
              <a16:creationId xmlns:a16="http://schemas.microsoft.com/office/drawing/2014/main" id="{B4068D19-7320-42FA-809E-DC3E07D8B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1314</xdr:row>
      <xdr:rowOff>0</xdr:rowOff>
    </xdr:from>
    <xdr:to>
      <xdr:col>6</xdr:col>
      <xdr:colOff>19050</xdr:colOff>
      <xdr:row>1314</xdr:row>
      <xdr:rowOff>19050</xdr:rowOff>
    </xdr:to>
    <xdr:pic>
      <xdr:nvPicPr>
        <xdr:cNvPr id="39548" name="Image 39547">
          <a:extLst>
            <a:ext uri="{FF2B5EF4-FFF2-40B4-BE49-F238E27FC236}">
              <a16:creationId xmlns:a16="http://schemas.microsoft.com/office/drawing/2014/main" id="{D32B61AB-83A8-4D2C-B3CB-1F5B869B9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1314</xdr:row>
      <xdr:rowOff>0</xdr:rowOff>
    </xdr:from>
    <xdr:to>
      <xdr:col>6</xdr:col>
      <xdr:colOff>19050</xdr:colOff>
      <xdr:row>1314</xdr:row>
      <xdr:rowOff>19050</xdr:rowOff>
    </xdr:to>
    <xdr:pic>
      <xdr:nvPicPr>
        <xdr:cNvPr id="39549" name="Image 39548">
          <a:extLst>
            <a:ext uri="{FF2B5EF4-FFF2-40B4-BE49-F238E27FC236}">
              <a16:creationId xmlns:a16="http://schemas.microsoft.com/office/drawing/2014/main" id="{29F3DC6B-067D-493A-A344-0602ECCD0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1314</xdr:row>
      <xdr:rowOff>0</xdr:rowOff>
    </xdr:from>
    <xdr:to>
      <xdr:col>6</xdr:col>
      <xdr:colOff>19050</xdr:colOff>
      <xdr:row>1314</xdr:row>
      <xdr:rowOff>19050</xdr:rowOff>
    </xdr:to>
    <xdr:pic>
      <xdr:nvPicPr>
        <xdr:cNvPr id="39550" name="Image 39549">
          <a:extLst>
            <a:ext uri="{FF2B5EF4-FFF2-40B4-BE49-F238E27FC236}">
              <a16:creationId xmlns:a16="http://schemas.microsoft.com/office/drawing/2014/main" id="{1EFA3172-3430-4137-BAB3-28BC580DD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1314</xdr:row>
      <xdr:rowOff>0</xdr:rowOff>
    </xdr:from>
    <xdr:to>
      <xdr:col>6</xdr:col>
      <xdr:colOff>19050</xdr:colOff>
      <xdr:row>1314</xdr:row>
      <xdr:rowOff>19050</xdr:rowOff>
    </xdr:to>
    <xdr:pic>
      <xdr:nvPicPr>
        <xdr:cNvPr id="39551" name="Image 39550">
          <a:extLst>
            <a:ext uri="{FF2B5EF4-FFF2-40B4-BE49-F238E27FC236}">
              <a16:creationId xmlns:a16="http://schemas.microsoft.com/office/drawing/2014/main" id="{6764E239-0F06-4814-8B43-C3963CDB4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1314</xdr:row>
      <xdr:rowOff>0</xdr:rowOff>
    </xdr:from>
    <xdr:to>
      <xdr:col>6</xdr:col>
      <xdr:colOff>19050</xdr:colOff>
      <xdr:row>1314</xdr:row>
      <xdr:rowOff>19050</xdr:rowOff>
    </xdr:to>
    <xdr:pic>
      <xdr:nvPicPr>
        <xdr:cNvPr id="39552" name="Image 39551">
          <a:extLst>
            <a:ext uri="{FF2B5EF4-FFF2-40B4-BE49-F238E27FC236}">
              <a16:creationId xmlns:a16="http://schemas.microsoft.com/office/drawing/2014/main" id="{25F2D215-534B-4582-99A1-FB692F492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1314</xdr:row>
      <xdr:rowOff>0</xdr:rowOff>
    </xdr:from>
    <xdr:ext cx="15240" cy="15240"/>
    <xdr:pic>
      <xdr:nvPicPr>
        <xdr:cNvPr id="39562" name="Image 39561">
          <a:extLst>
            <a:ext uri="{FF2B5EF4-FFF2-40B4-BE49-F238E27FC236}">
              <a16:creationId xmlns:a16="http://schemas.microsoft.com/office/drawing/2014/main" id="{4E9B5051-016F-40D7-A140-81D33D619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1314</xdr:row>
      <xdr:rowOff>0</xdr:rowOff>
    </xdr:from>
    <xdr:ext cx="15240" cy="15240"/>
    <xdr:pic>
      <xdr:nvPicPr>
        <xdr:cNvPr id="39563" name="Image 39562">
          <a:extLst>
            <a:ext uri="{FF2B5EF4-FFF2-40B4-BE49-F238E27FC236}">
              <a16:creationId xmlns:a16="http://schemas.microsoft.com/office/drawing/2014/main" id="{CCBB20B8-F655-45BA-B91B-44FC5087D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1314</xdr:row>
      <xdr:rowOff>0</xdr:rowOff>
    </xdr:from>
    <xdr:ext cx="15240" cy="15240"/>
    <xdr:pic>
      <xdr:nvPicPr>
        <xdr:cNvPr id="39564" name="Image 39563">
          <a:extLst>
            <a:ext uri="{FF2B5EF4-FFF2-40B4-BE49-F238E27FC236}">
              <a16:creationId xmlns:a16="http://schemas.microsoft.com/office/drawing/2014/main" id="{E187B86A-A488-4E9B-ABDE-817941874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1314</xdr:row>
      <xdr:rowOff>0</xdr:rowOff>
    </xdr:from>
    <xdr:ext cx="15240" cy="15240"/>
    <xdr:pic>
      <xdr:nvPicPr>
        <xdr:cNvPr id="39565" name="Image 39564">
          <a:extLst>
            <a:ext uri="{FF2B5EF4-FFF2-40B4-BE49-F238E27FC236}">
              <a16:creationId xmlns:a16="http://schemas.microsoft.com/office/drawing/2014/main" id="{36CA4C2C-8609-498C-A2E6-0A29CE61C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1314</xdr:row>
      <xdr:rowOff>0</xdr:rowOff>
    </xdr:from>
    <xdr:ext cx="15240" cy="15240"/>
    <xdr:pic>
      <xdr:nvPicPr>
        <xdr:cNvPr id="39566" name="Image 39565">
          <a:extLst>
            <a:ext uri="{FF2B5EF4-FFF2-40B4-BE49-F238E27FC236}">
              <a16:creationId xmlns:a16="http://schemas.microsoft.com/office/drawing/2014/main" id="{60A7ABB9-2E49-446E-8559-F24E8E4A5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1314</xdr:row>
      <xdr:rowOff>0</xdr:rowOff>
    </xdr:from>
    <xdr:ext cx="15240" cy="15240"/>
    <xdr:pic>
      <xdr:nvPicPr>
        <xdr:cNvPr id="39567" name="Image 39566">
          <a:extLst>
            <a:ext uri="{FF2B5EF4-FFF2-40B4-BE49-F238E27FC236}">
              <a16:creationId xmlns:a16="http://schemas.microsoft.com/office/drawing/2014/main" id="{A32D51FF-02D8-44D4-B433-6C3FA94E3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1314</xdr:row>
      <xdr:rowOff>0</xdr:rowOff>
    </xdr:from>
    <xdr:ext cx="15240" cy="15240"/>
    <xdr:pic>
      <xdr:nvPicPr>
        <xdr:cNvPr id="39568" name="Image 39567">
          <a:extLst>
            <a:ext uri="{FF2B5EF4-FFF2-40B4-BE49-F238E27FC236}">
              <a16:creationId xmlns:a16="http://schemas.microsoft.com/office/drawing/2014/main" id="{154D6CFE-0129-469C-A5AE-2806BB180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1314</xdr:row>
      <xdr:rowOff>0</xdr:rowOff>
    </xdr:from>
    <xdr:ext cx="15240" cy="15240"/>
    <xdr:pic>
      <xdr:nvPicPr>
        <xdr:cNvPr id="39569" name="Image 39568">
          <a:extLst>
            <a:ext uri="{FF2B5EF4-FFF2-40B4-BE49-F238E27FC236}">
              <a16:creationId xmlns:a16="http://schemas.microsoft.com/office/drawing/2014/main" id="{31154611-D485-4724-9B7E-07A8AA12C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1314</xdr:row>
      <xdr:rowOff>0</xdr:rowOff>
    </xdr:from>
    <xdr:ext cx="15240" cy="15240"/>
    <xdr:pic>
      <xdr:nvPicPr>
        <xdr:cNvPr id="39570" name="Image 39569">
          <a:extLst>
            <a:ext uri="{FF2B5EF4-FFF2-40B4-BE49-F238E27FC236}">
              <a16:creationId xmlns:a16="http://schemas.microsoft.com/office/drawing/2014/main" id="{DDE76951-DEB6-4B8C-8C59-8AB745B7A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1314</xdr:row>
      <xdr:rowOff>0</xdr:rowOff>
    </xdr:from>
    <xdr:ext cx="15240" cy="15240"/>
    <xdr:pic>
      <xdr:nvPicPr>
        <xdr:cNvPr id="39571" name="Image 39570">
          <a:extLst>
            <a:ext uri="{FF2B5EF4-FFF2-40B4-BE49-F238E27FC236}">
              <a16:creationId xmlns:a16="http://schemas.microsoft.com/office/drawing/2014/main" id="{3353FFE8-82C8-405E-AD33-7846AB866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1314</xdr:row>
      <xdr:rowOff>0</xdr:rowOff>
    </xdr:from>
    <xdr:ext cx="15240" cy="15240"/>
    <xdr:pic>
      <xdr:nvPicPr>
        <xdr:cNvPr id="39572" name="Image 39571">
          <a:extLst>
            <a:ext uri="{FF2B5EF4-FFF2-40B4-BE49-F238E27FC236}">
              <a16:creationId xmlns:a16="http://schemas.microsoft.com/office/drawing/2014/main" id="{B3459011-26EA-4057-A020-E7C9326A7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1314</xdr:row>
      <xdr:rowOff>0</xdr:rowOff>
    </xdr:from>
    <xdr:ext cx="15240" cy="15240"/>
    <xdr:pic>
      <xdr:nvPicPr>
        <xdr:cNvPr id="39573" name="Image 39572">
          <a:extLst>
            <a:ext uri="{FF2B5EF4-FFF2-40B4-BE49-F238E27FC236}">
              <a16:creationId xmlns:a16="http://schemas.microsoft.com/office/drawing/2014/main" id="{D51D4A5C-80BB-4E3D-A7BB-908CF73D8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1314</xdr:row>
      <xdr:rowOff>0</xdr:rowOff>
    </xdr:from>
    <xdr:ext cx="15240" cy="15240"/>
    <xdr:pic>
      <xdr:nvPicPr>
        <xdr:cNvPr id="39574" name="Image 39573">
          <a:extLst>
            <a:ext uri="{FF2B5EF4-FFF2-40B4-BE49-F238E27FC236}">
              <a16:creationId xmlns:a16="http://schemas.microsoft.com/office/drawing/2014/main" id="{67023F70-308F-4F82-AB90-763176BFE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1314</xdr:row>
      <xdr:rowOff>0</xdr:rowOff>
    </xdr:from>
    <xdr:ext cx="15240" cy="15240"/>
    <xdr:pic>
      <xdr:nvPicPr>
        <xdr:cNvPr id="39583" name="Image 39582">
          <a:extLst>
            <a:ext uri="{FF2B5EF4-FFF2-40B4-BE49-F238E27FC236}">
              <a16:creationId xmlns:a16="http://schemas.microsoft.com/office/drawing/2014/main" id="{E0F8058D-8482-4739-9D73-2B6F922B4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1314</xdr:row>
      <xdr:rowOff>0</xdr:rowOff>
    </xdr:from>
    <xdr:ext cx="15240" cy="15240"/>
    <xdr:pic>
      <xdr:nvPicPr>
        <xdr:cNvPr id="39584" name="Image 39583">
          <a:extLst>
            <a:ext uri="{FF2B5EF4-FFF2-40B4-BE49-F238E27FC236}">
              <a16:creationId xmlns:a16="http://schemas.microsoft.com/office/drawing/2014/main" id="{D32F9C9F-E938-43F4-B80D-B4AFF9D01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1314</xdr:row>
      <xdr:rowOff>0</xdr:rowOff>
    </xdr:from>
    <xdr:ext cx="15240" cy="15240"/>
    <xdr:pic>
      <xdr:nvPicPr>
        <xdr:cNvPr id="39585" name="Image 39584">
          <a:extLst>
            <a:ext uri="{FF2B5EF4-FFF2-40B4-BE49-F238E27FC236}">
              <a16:creationId xmlns:a16="http://schemas.microsoft.com/office/drawing/2014/main" id="{545F0AFB-022A-486A-9AD6-7050A8557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1314</xdr:row>
      <xdr:rowOff>0</xdr:rowOff>
    </xdr:from>
    <xdr:ext cx="15240" cy="15240"/>
    <xdr:pic>
      <xdr:nvPicPr>
        <xdr:cNvPr id="39586" name="Image 39585">
          <a:extLst>
            <a:ext uri="{FF2B5EF4-FFF2-40B4-BE49-F238E27FC236}">
              <a16:creationId xmlns:a16="http://schemas.microsoft.com/office/drawing/2014/main" id="{2D8A107F-5AC1-4890-83F3-8BD4BE743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1314</xdr:row>
      <xdr:rowOff>0</xdr:rowOff>
    </xdr:from>
    <xdr:ext cx="15240" cy="15240"/>
    <xdr:pic>
      <xdr:nvPicPr>
        <xdr:cNvPr id="39587" name="Image 39586">
          <a:extLst>
            <a:ext uri="{FF2B5EF4-FFF2-40B4-BE49-F238E27FC236}">
              <a16:creationId xmlns:a16="http://schemas.microsoft.com/office/drawing/2014/main" id="{AE7B62D9-6785-452D-9A74-F98EF452B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1314</xdr:row>
      <xdr:rowOff>0</xdr:rowOff>
    </xdr:from>
    <xdr:ext cx="15240" cy="15240"/>
    <xdr:pic>
      <xdr:nvPicPr>
        <xdr:cNvPr id="39588" name="Image 39587">
          <a:extLst>
            <a:ext uri="{FF2B5EF4-FFF2-40B4-BE49-F238E27FC236}">
              <a16:creationId xmlns:a16="http://schemas.microsoft.com/office/drawing/2014/main" id="{1C4CF409-09DE-4E11-9C0C-466DE1FFD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1314</xdr:row>
      <xdr:rowOff>0</xdr:rowOff>
    </xdr:from>
    <xdr:ext cx="15240" cy="15240"/>
    <xdr:pic>
      <xdr:nvPicPr>
        <xdr:cNvPr id="39589" name="Image 39588">
          <a:extLst>
            <a:ext uri="{FF2B5EF4-FFF2-40B4-BE49-F238E27FC236}">
              <a16:creationId xmlns:a16="http://schemas.microsoft.com/office/drawing/2014/main" id="{A3539B9A-C801-4C11-9CF1-EBB9A7AE9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1314</xdr:row>
      <xdr:rowOff>0</xdr:rowOff>
    </xdr:from>
    <xdr:ext cx="15240" cy="15240"/>
    <xdr:pic>
      <xdr:nvPicPr>
        <xdr:cNvPr id="39590" name="Image 39589">
          <a:extLst>
            <a:ext uri="{FF2B5EF4-FFF2-40B4-BE49-F238E27FC236}">
              <a16:creationId xmlns:a16="http://schemas.microsoft.com/office/drawing/2014/main" id="{9D8C16BB-7270-4301-8E2B-3A85CAC86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1314</xdr:row>
      <xdr:rowOff>0</xdr:rowOff>
    </xdr:from>
    <xdr:ext cx="15240" cy="15240"/>
    <xdr:pic>
      <xdr:nvPicPr>
        <xdr:cNvPr id="39591" name="Image 39590">
          <a:extLst>
            <a:ext uri="{FF2B5EF4-FFF2-40B4-BE49-F238E27FC236}">
              <a16:creationId xmlns:a16="http://schemas.microsoft.com/office/drawing/2014/main" id="{DFC4CC4B-2435-452D-820C-2D4F175EE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1314</xdr:row>
      <xdr:rowOff>0</xdr:rowOff>
    </xdr:from>
    <xdr:ext cx="15240" cy="15240"/>
    <xdr:pic>
      <xdr:nvPicPr>
        <xdr:cNvPr id="39592" name="Image 39591">
          <a:extLst>
            <a:ext uri="{FF2B5EF4-FFF2-40B4-BE49-F238E27FC236}">
              <a16:creationId xmlns:a16="http://schemas.microsoft.com/office/drawing/2014/main" id="{AF8A9F1E-AB3D-4746-A934-F9D301DF6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1314</xdr:row>
      <xdr:rowOff>0</xdr:rowOff>
    </xdr:from>
    <xdr:ext cx="15240" cy="15240"/>
    <xdr:pic>
      <xdr:nvPicPr>
        <xdr:cNvPr id="39593" name="Image 39592">
          <a:extLst>
            <a:ext uri="{FF2B5EF4-FFF2-40B4-BE49-F238E27FC236}">
              <a16:creationId xmlns:a16="http://schemas.microsoft.com/office/drawing/2014/main" id="{6BD59610-3DBB-4544-BE23-166E3E310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1314</xdr:row>
      <xdr:rowOff>0</xdr:rowOff>
    </xdr:from>
    <xdr:ext cx="15240" cy="15240"/>
    <xdr:pic>
      <xdr:nvPicPr>
        <xdr:cNvPr id="39594" name="Image 39593">
          <a:extLst>
            <a:ext uri="{FF2B5EF4-FFF2-40B4-BE49-F238E27FC236}">
              <a16:creationId xmlns:a16="http://schemas.microsoft.com/office/drawing/2014/main" id="{B5E9EB6B-ED2B-43AB-83AC-E9576A9DA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1314</xdr:row>
      <xdr:rowOff>0</xdr:rowOff>
    </xdr:from>
    <xdr:ext cx="15240" cy="15240"/>
    <xdr:pic>
      <xdr:nvPicPr>
        <xdr:cNvPr id="39595" name="Image 39594">
          <a:extLst>
            <a:ext uri="{FF2B5EF4-FFF2-40B4-BE49-F238E27FC236}">
              <a16:creationId xmlns:a16="http://schemas.microsoft.com/office/drawing/2014/main" id="{71FB719A-165D-4025-A994-C754C402C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1223</xdr:row>
      <xdr:rowOff>0</xdr:rowOff>
    </xdr:from>
    <xdr:to>
      <xdr:col>6</xdr:col>
      <xdr:colOff>15240</xdr:colOff>
      <xdr:row>1223</xdr:row>
      <xdr:rowOff>15240</xdr:rowOff>
    </xdr:to>
    <xdr:pic>
      <xdr:nvPicPr>
        <xdr:cNvPr id="39752" name="Image 39751">
          <a:extLst>
            <a:ext uri="{FF2B5EF4-FFF2-40B4-BE49-F238E27FC236}">
              <a16:creationId xmlns:a16="http://schemas.microsoft.com/office/drawing/2014/main" id="{6910F7DD-5DED-4D2E-922B-B68229CA5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94405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1223</xdr:row>
      <xdr:rowOff>0</xdr:rowOff>
    </xdr:from>
    <xdr:to>
      <xdr:col>6</xdr:col>
      <xdr:colOff>15240</xdr:colOff>
      <xdr:row>1223</xdr:row>
      <xdr:rowOff>15240</xdr:rowOff>
    </xdr:to>
    <xdr:pic>
      <xdr:nvPicPr>
        <xdr:cNvPr id="39753" name="Image 39752">
          <a:extLst>
            <a:ext uri="{FF2B5EF4-FFF2-40B4-BE49-F238E27FC236}">
              <a16:creationId xmlns:a16="http://schemas.microsoft.com/office/drawing/2014/main" id="{D102C3C3-6D91-49E7-9D1E-A03CD8098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94405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1223</xdr:row>
      <xdr:rowOff>0</xdr:rowOff>
    </xdr:from>
    <xdr:to>
      <xdr:col>6</xdr:col>
      <xdr:colOff>15240</xdr:colOff>
      <xdr:row>1223</xdr:row>
      <xdr:rowOff>15240</xdr:rowOff>
    </xdr:to>
    <xdr:pic>
      <xdr:nvPicPr>
        <xdr:cNvPr id="39754" name="Image 39753">
          <a:extLst>
            <a:ext uri="{FF2B5EF4-FFF2-40B4-BE49-F238E27FC236}">
              <a16:creationId xmlns:a16="http://schemas.microsoft.com/office/drawing/2014/main" id="{7EAF8CD5-C171-42A1-A759-66A8B7A4E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94405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1223</xdr:row>
      <xdr:rowOff>0</xdr:rowOff>
    </xdr:from>
    <xdr:to>
      <xdr:col>6</xdr:col>
      <xdr:colOff>15240</xdr:colOff>
      <xdr:row>1223</xdr:row>
      <xdr:rowOff>15240</xdr:rowOff>
    </xdr:to>
    <xdr:pic>
      <xdr:nvPicPr>
        <xdr:cNvPr id="39755" name="Image 39754">
          <a:extLst>
            <a:ext uri="{FF2B5EF4-FFF2-40B4-BE49-F238E27FC236}">
              <a16:creationId xmlns:a16="http://schemas.microsoft.com/office/drawing/2014/main" id="{ADED1B6F-95B7-4CBB-A914-906CD2E99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94405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1223</xdr:row>
      <xdr:rowOff>0</xdr:rowOff>
    </xdr:from>
    <xdr:to>
      <xdr:col>6</xdr:col>
      <xdr:colOff>15240</xdr:colOff>
      <xdr:row>1223</xdr:row>
      <xdr:rowOff>15240</xdr:rowOff>
    </xdr:to>
    <xdr:pic>
      <xdr:nvPicPr>
        <xdr:cNvPr id="39756" name="Image 39755">
          <a:extLst>
            <a:ext uri="{FF2B5EF4-FFF2-40B4-BE49-F238E27FC236}">
              <a16:creationId xmlns:a16="http://schemas.microsoft.com/office/drawing/2014/main" id="{AAA570D4-EDC2-4B03-B0EC-BE2A0B414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94405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1223</xdr:row>
      <xdr:rowOff>0</xdr:rowOff>
    </xdr:from>
    <xdr:to>
      <xdr:col>6</xdr:col>
      <xdr:colOff>15240</xdr:colOff>
      <xdr:row>1223</xdr:row>
      <xdr:rowOff>15240</xdr:rowOff>
    </xdr:to>
    <xdr:pic>
      <xdr:nvPicPr>
        <xdr:cNvPr id="39757" name="Image 39756">
          <a:extLst>
            <a:ext uri="{FF2B5EF4-FFF2-40B4-BE49-F238E27FC236}">
              <a16:creationId xmlns:a16="http://schemas.microsoft.com/office/drawing/2014/main" id="{130B3628-9A1E-4E48-AAFB-2A0BA6703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94405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1223</xdr:row>
      <xdr:rowOff>0</xdr:rowOff>
    </xdr:from>
    <xdr:to>
      <xdr:col>6</xdr:col>
      <xdr:colOff>15240</xdr:colOff>
      <xdr:row>1223</xdr:row>
      <xdr:rowOff>15240</xdr:rowOff>
    </xdr:to>
    <xdr:pic>
      <xdr:nvPicPr>
        <xdr:cNvPr id="39758" name="Image 39757">
          <a:extLst>
            <a:ext uri="{FF2B5EF4-FFF2-40B4-BE49-F238E27FC236}">
              <a16:creationId xmlns:a16="http://schemas.microsoft.com/office/drawing/2014/main" id="{FBD75431-7C87-4393-AC71-6B0664B83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94405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1223</xdr:row>
      <xdr:rowOff>0</xdr:rowOff>
    </xdr:from>
    <xdr:to>
      <xdr:col>6</xdr:col>
      <xdr:colOff>15240</xdr:colOff>
      <xdr:row>1223</xdr:row>
      <xdr:rowOff>15240</xdr:rowOff>
    </xdr:to>
    <xdr:pic>
      <xdr:nvPicPr>
        <xdr:cNvPr id="39759" name="Image 39758">
          <a:extLst>
            <a:ext uri="{FF2B5EF4-FFF2-40B4-BE49-F238E27FC236}">
              <a16:creationId xmlns:a16="http://schemas.microsoft.com/office/drawing/2014/main" id="{C54BDC1B-7809-4BA4-9431-E261D0819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94405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1223</xdr:row>
      <xdr:rowOff>0</xdr:rowOff>
    </xdr:from>
    <xdr:to>
      <xdr:col>6</xdr:col>
      <xdr:colOff>15240</xdr:colOff>
      <xdr:row>1223</xdr:row>
      <xdr:rowOff>15240</xdr:rowOff>
    </xdr:to>
    <xdr:pic>
      <xdr:nvPicPr>
        <xdr:cNvPr id="39760" name="Image 39759">
          <a:extLst>
            <a:ext uri="{FF2B5EF4-FFF2-40B4-BE49-F238E27FC236}">
              <a16:creationId xmlns:a16="http://schemas.microsoft.com/office/drawing/2014/main" id="{C59D5A08-8EAD-405D-B5DA-2260989FA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944052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1223</xdr:row>
      <xdr:rowOff>0</xdr:rowOff>
    </xdr:from>
    <xdr:ext cx="19050" cy="19050"/>
    <xdr:pic>
      <xdr:nvPicPr>
        <xdr:cNvPr id="39762" name="Image 39761">
          <a:extLst>
            <a:ext uri="{FF2B5EF4-FFF2-40B4-BE49-F238E27FC236}">
              <a16:creationId xmlns:a16="http://schemas.microsoft.com/office/drawing/2014/main" id="{F59D2A36-8861-4158-A43B-EEEF81B6D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94405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1223</xdr:row>
      <xdr:rowOff>0</xdr:rowOff>
    </xdr:from>
    <xdr:ext cx="19050" cy="19050"/>
    <xdr:pic>
      <xdr:nvPicPr>
        <xdr:cNvPr id="39763" name="Image 39762">
          <a:extLst>
            <a:ext uri="{FF2B5EF4-FFF2-40B4-BE49-F238E27FC236}">
              <a16:creationId xmlns:a16="http://schemas.microsoft.com/office/drawing/2014/main" id="{3832F8F2-23B5-47D9-A732-B4D3FAC49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94405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1223</xdr:row>
      <xdr:rowOff>0</xdr:rowOff>
    </xdr:from>
    <xdr:ext cx="19050" cy="19050"/>
    <xdr:pic>
      <xdr:nvPicPr>
        <xdr:cNvPr id="39764" name="Image 39763">
          <a:extLst>
            <a:ext uri="{FF2B5EF4-FFF2-40B4-BE49-F238E27FC236}">
              <a16:creationId xmlns:a16="http://schemas.microsoft.com/office/drawing/2014/main" id="{56B206F9-8B05-4B43-8F96-2A4A2AE42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94405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1223</xdr:row>
      <xdr:rowOff>0</xdr:rowOff>
    </xdr:from>
    <xdr:ext cx="19050" cy="19050"/>
    <xdr:pic>
      <xdr:nvPicPr>
        <xdr:cNvPr id="39765" name="Image 39764">
          <a:extLst>
            <a:ext uri="{FF2B5EF4-FFF2-40B4-BE49-F238E27FC236}">
              <a16:creationId xmlns:a16="http://schemas.microsoft.com/office/drawing/2014/main" id="{986EAFC2-EAD0-4634-B3D7-1D4E32D65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94405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1223</xdr:row>
      <xdr:rowOff>0</xdr:rowOff>
    </xdr:from>
    <xdr:ext cx="19050" cy="19050"/>
    <xdr:pic>
      <xdr:nvPicPr>
        <xdr:cNvPr id="39766" name="Image 39765">
          <a:extLst>
            <a:ext uri="{FF2B5EF4-FFF2-40B4-BE49-F238E27FC236}">
              <a16:creationId xmlns:a16="http://schemas.microsoft.com/office/drawing/2014/main" id="{A93731D0-AAD6-4A0A-B569-5015199FC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94405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1223</xdr:row>
      <xdr:rowOff>0</xdr:rowOff>
    </xdr:from>
    <xdr:ext cx="19050" cy="19050"/>
    <xdr:pic>
      <xdr:nvPicPr>
        <xdr:cNvPr id="39767" name="Image 39766">
          <a:extLst>
            <a:ext uri="{FF2B5EF4-FFF2-40B4-BE49-F238E27FC236}">
              <a16:creationId xmlns:a16="http://schemas.microsoft.com/office/drawing/2014/main" id="{E2D04977-372E-4CF2-9CA0-971896AF7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94405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1223</xdr:row>
      <xdr:rowOff>0</xdr:rowOff>
    </xdr:from>
    <xdr:ext cx="19050" cy="19050"/>
    <xdr:pic>
      <xdr:nvPicPr>
        <xdr:cNvPr id="39768" name="Image 39767">
          <a:extLst>
            <a:ext uri="{FF2B5EF4-FFF2-40B4-BE49-F238E27FC236}">
              <a16:creationId xmlns:a16="http://schemas.microsoft.com/office/drawing/2014/main" id="{BDDEEB4D-EFC4-49E2-86BE-5A171EE26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94405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1223</xdr:row>
      <xdr:rowOff>0</xdr:rowOff>
    </xdr:from>
    <xdr:ext cx="19050" cy="19050"/>
    <xdr:pic>
      <xdr:nvPicPr>
        <xdr:cNvPr id="39769" name="Image 39768">
          <a:extLst>
            <a:ext uri="{FF2B5EF4-FFF2-40B4-BE49-F238E27FC236}">
              <a16:creationId xmlns:a16="http://schemas.microsoft.com/office/drawing/2014/main" id="{80D68E40-DCE3-4A38-83B8-401AA9272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94405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1223</xdr:row>
      <xdr:rowOff>0</xdr:rowOff>
    </xdr:from>
    <xdr:ext cx="19050" cy="19050"/>
    <xdr:pic>
      <xdr:nvPicPr>
        <xdr:cNvPr id="39770" name="Image 39769">
          <a:extLst>
            <a:ext uri="{FF2B5EF4-FFF2-40B4-BE49-F238E27FC236}">
              <a16:creationId xmlns:a16="http://schemas.microsoft.com/office/drawing/2014/main" id="{AFF56F05-E8F0-4485-99D2-4D7FE7988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94405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1223</xdr:row>
      <xdr:rowOff>0</xdr:rowOff>
    </xdr:from>
    <xdr:ext cx="19050" cy="19050"/>
    <xdr:pic>
      <xdr:nvPicPr>
        <xdr:cNvPr id="39771" name="Image 39770">
          <a:extLst>
            <a:ext uri="{FF2B5EF4-FFF2-40B4-BE49-F238E27FC236}">
              <a16:creationId xmlns:a16="http://schemas.microsoft.com/office/drawing/2014/main" id="{34790DE3-22F0-45B3-8565-598F1248A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94405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1223</xdr:row>
      <xdr:rowOff>0</xdr:rowOff>
    </xdr:from>
    <xdr:ext cx="19050" cy="19050"/>
    <xdr:pic>
      <xdr:nvPicPr>
        <xdr:cNvPr id="39772" name="Image 39771">
          <a:extLst>
            <a:ext uri="{FF2B5EF4-FFF2-40B4-BE49-F238E27FC236}">
              <a16:creationId xmlns:a16="http://schemas.microsoft.com/office/drawing/2014/main" id="{29F9063B-AB4B-4C43-8E61-4A0DCDE10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94405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1223</xdr:row>
      <xdr:rowOff>0</xdr:rowOff>
    </xdr:from>
    <xdr:ext cx="19050" cy="19050"/>
    <xdr:pic>
      <xdr:nvPicPr>
        <xdr:cNvPr id="39773" name="Image 39772">
          <a:extLst>
            <a:ext uri="{FF2B5EF4-FFF2-40B4-BE49-F238E27FC236}">
              <a16:creationId xmlns:a16="http://schemas.microsoft.com/office/drawing/2014/main" id="{8362EF37-432B-4A5A-83AE-76BF6C107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94405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1223</xdr:row>
      <xdr:rowOff>0</xdr:rowOff>
    </xdr:from>
    <xdr:ext cx="19050" cy="19050"/>
    <xdr:pic>
      <xdr:nvPicPr>
        <xdr:cNvPr id="39774" name="Image 39773">
          <a:extLst>
            <a:ext uri="{FF2B5EF4-FFF2-40B4-BE49-F238E27FC236}">
              <a16:creationId xmlns:a16="http://schemas.microsoft.com/office/drawing/2014/main" id="{DBC6FCCC-824D-4438-9684-94C4850F7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94405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1232</xdr:row>
      <xdr:rowOff>0</xdr:rowOff>
    </xdr:from>
    <xdr:ext cx="15240" cy="15240"/>
    <xdr:pic>
      <xdr:nvPicPr>
        <xdr:cNvPr id="42724" name="Image 91">
          <a:extLst>
            <a:ext uri="{FF2B5EF4-FFF2-40B4-BE49-F238E27FC236}">
              <a16:creationId xmlns:a16="http://schemas.microsoft.com/office/drawing/2014/main" id="{17EC742F-3F18-4675-A795-2C5A2BF35E22}"/>
            </a:ext>
            <a:ext uri="{147F2762-F138-4A5C-976F-8EAC2B608ADB}">
              <a16:predDERef xmlns:a16="http://schemas.microsoft.com/office/drawing/2014/main" pred="{383A21D7-9385-43D2-98E9-5C106EA9B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08978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1232</xdr:row>
      <xdr:rowOff>0</xdr:rowOff>
    </xdr:from>
    <xdr:ext cx="15240" cy="15240"/>
    <xdr:pic>
      <xdr:nvPicPr>
        <xdr:cNvPr id="42725" name="Image 92">
          <a:extLst>
            <a:ext uri="{FF2B5EF4-FFF2-40B4-BE49-F238E27FC236}">
              <a16:creationId xmlns:a16="http://schemas.microsoft.com/office/drawing/2014/main" id="{E5DA115E-A619-4D08-820A-792785854146}"/>
            </a:ext>
            <a:ext uri="{147F2762-F138-4A5C-976F-8EAC2B608ADB}">
              <a16:predDERef xmlns:a16="http://schemas.microsoft.com/office/drawing/2014/main" pred="{1485EFE5-A976-4BD7-AB44-7A681886B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08978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1232</xdr:row>
      <xdr:rowOff>0</xdr:rowOff>
    </xdr:from>
    <xdr:ext cx="15240" cy="15240"/>
    <xdr:pic>
      <xdr:nvPicPr>
        <xdr:cNvPr id="42726" name="Image 93">
          <a:extLst>
            <a:ext uri="{FF2B5EF4-FFF2-40B4-BE49-F238E27FC236}">
              <a16:creationId xmlns:a16="http://schemas.microsoft.com/office/drawing/2014/main" id="{898A91EE-0E96-4C54-A76F-719A282E8212}"/>
            </a:ext>
            <a:ext uri="{147F2762-F138-4A5C-976F-8EAC2B608ADB}">
              <a16:predDERef xmlns:a16="http://schemas.microsoft.com/office/drawing/2014/main" pred="{ACF55B19-C8B8-44F4-A737-4870FA42A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08978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1232</xdr:row>
      <xdr:rowOff>0</xdr:rowOff>
    </xdr:from>
    <xdr:ext cx="15240" cy="15240"/>
    <xdr:pic>
      <xdr:nvPicPr>
        <xdr:cNvPr id="42727" name="Image 94">
          <a:extLst>
            <a:ext uri="{FF2B5EF4-FFF2-40B4-BE49-F238E27FC236}">
              <a16:creationId xmlns:a16="http://schemas.microsoft.com/office/drawing/2014/main" id="{E9CECF01-D171-4D92-9BB2-82F24E58461E}"/>
            </a:ext>
            <a:ext uri="{147F2762-F138-4A5C-976F-8EAC2B608ADB}">
              <a16:predDERef xmlns:a16="http://schemas.microsoft.com/office/drawing/2014/main" pred="{87CDC2C7-EE02-4868-BAAD-F9A0B8431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08978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1232</xdr:row>
      <xdr:rowOff>0</xdr:rowOff>
    </xdr:from>
    <xdr:ext cx="15240" cy="15240"/>
    <xdr:pic>
      <xdr:nvPicPr>
        <xdr:cNvPr id="42728" name="Image 95">
          <a:extLst>
            <a:ext uri="{FF2B5EF4-FFF2-40B4-BE49-F238E27FC236}">
              <a16:creationId xmlns:a16="http://schemas.microsoft.com/office/drawing/2014/main" id="{D8DBA98D-FB01-4672-AB20-550DF2594575}"/>
            </a:ext>
            <a:ext uri="{147F2762-F138-4A5C-976F-8EAC2B608ADB}">
              <a16:predDERef xmlns:a16="http://schemas.microsoft.com/office/drawing/2014/main" pred="{9F1F5895-BD6B-4910-B13B-5754FA348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08978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1232</xdr:row>
      <xdr:rowOff>0</xdr:rowOff>
    </xdr:from>
    <xdr:ext cx="15240" cy="15240"/>
    <xdr:pic>
      <xdr:nvPicPr>
        <xdr:cNvPr id="42729" name="Image 96">
          <a:extLst>
            <a:ext uri="{FF2B5EF4-FFF2-40B4-BE49-F238E27FC236}">
              <a16:creationId xmlns:a16="http://schemas.microsoft.com/office/drawing/2014/main" id="{D49D8675-15CD-414A-AB1E-30B71BDB9AC1}"/>
            </a:ext>
            <a:ext uri="{147F2762-F138-4A5C-976F-8EAC2B608ADB}">
              <a16:predDERef xmlns:a16="http://schemas.microsoft.com/office/drawing/2014/main" pred="{197274FB-CE10-4598-82F8-61B26F544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08978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1232</xdr:row>
      <xdr:rowOff>0</xdr:rowOff>
    </xdr:from>
    <xdr:ext cx="15240" cy="15240"/>
    <xdr:pic>
      <xdr:nvPicPr>
        <xdr:cNvPr id="42730" name="Image 97">
          <a:extLst>
            <a:ext uri="{FF2B5EF4-FFF2-40B4-BE49-F238E27FC236}">
              <a16:creationId xmlns:a16="http://schemas.microsoft.com/office/drawing/2014/main" id="{DF6295BD-DD36-445F-91CA-3B66BC7ADDCB}"/>
            </a:ext>
            <a:ext uri="{147F2762-F138-4A5C-976F-8EAC2B608ADB}">
              <a16:predDERef xmlns:a16="http://schemas.microsoft.com/office/drawing/2014/main" pred="{69E1900C-0C9C-4BA6-A694-F5BACB4AF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08978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1232</xdr:row>
      <xdr:rowOff>0</xdr:rowOff>
    </xdr:from>
    <xdr:ext cx="15240" cy="15240"/>
    <xdr:pic>
      <xdr:nvPicPr>
        <xdr:cNvPr id="42731" name="Image 98">
          <a:extLst>
            <a:ext uri="{FF2B5EF4-FFF2-40B4-BE49-F238E27FC236}">
              <a16:creationId xmlns:a16="http://schemas.microsoft.com/office/drawing/2014/main" id="{E9256889-40D8-42CD-BA20-F25DFF989EB0}"/>
            </a:ext>
            <a:ext uri="{147F2762-F138-4A5C-976F-8EAC2B608ADB}">
              <a16:predDERef xmlns:a16="http://schemas.microsoft.com/office/drawing/2014/main" pred="{A09258EA-7E5C-4EB6-BDDA-4CEDEF4D4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08978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326</xdr:row>
      <xdr:rowOff>0</xdr:rowOff>
    </xdr:from>
    <xdr:to>
      <xdr:col>5</xdr:col>
      <xdr:colOff>15240</xdr:colOff>
      <xdr:row>326</xdr:row>
      <xdr:rowOff>15240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2F732A52-7868-45FA-9C05-D99EA2B76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770667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331</xdr:row>
      <xdr:rowOff>0</xdr:rowOff>
    </xdr:from>
    <xdr:ext cx="19050" cy="19050"/>
    <xdr:pic>
      <xdr:nvPicPr>
        <xdr:cNvPr id="25" name="Image 24">
          <a:extLst>
            <a:ext uri="{FF2B5EF4-FFF2-40B4-BE49-F238E27FC236}">
              <a16:creationId xmlns:a16="http://schemas.microsoft.com/office/drawing/2014/main" id="{AA264FD2-B51D-4F79-A818-D8D0A2E28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82110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331</xdr:row>
      <xdr:rowOff>0</xdr:rowOff>
    </xdr:from>
    <xdr:ext cx="19050" cy="19050"/>
    <xdr:pic>
      <xdr:nvPicPr>
        <xdr:cNvPr id="26" name="Image 25">
          <a:extLst>
            <a:ext uri="{FF2B5EF4-FFF2-40B4-BE49-F238E27FC236}">
              <a16:creationId xmlns:a16="http://schemas.microsoft.com/office/drawing/2014/main" id="{18A62CCF-BCEF-4E4E-8B51-8455C24C0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82110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331</xdr:row>
      <xdr:rowOff>0</xdr:rowOff>
    </xdr:from>
    <xdr:ext cx="19050" cy="19050"/>
    <xdr:pic>
      <xdr:nvPicPr>
        <xdr:cNvPr id="27" name="Image 26">
          <a:extLst>
            <a:ext uri="{FF2B5EF4-FFF2-40B4-BE49-F238E27FC236}">
              <a16:creationId xmlns:a16="http://schemas.microsoft.com/office/drawing/2014/main" id="{54AC8B34-42DC-4483-A7C6-4C348EEC5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82110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331</xdr:row>
      <xdr:rowOff>0</xdr:rowOff>
    </xdr:from>
    <xdr:ext cx="19050" cy="19050"/>
    <xdr:pic>
      <xdr:nvPicPr>
        <xdr:cNvPr id="28" name="Image 27">
          <a:extLst>
            <a:ext uri="{FF2B5EF4-FFF2-40B4-BE49-F238E27FC236}">
              <a16:creationId xmlns:a16="http://schemas.microsoft.com/office/drawing/2014/main" id="{9BCA142B-0670-419E-8CED-22C6094AD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82110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331</xdr:row>
      <xdr:rowOff>0</xdr:rowOff>
    </xdr:from>
    <xdr:ext cx="19050" cy="19050"/>
    <xdr:pic>
      <xdr:nvPicPr>
        <xdr:cNvPr id="29" name="Image 28">
          <a:extLst>
            <a:ext uri="{FF2B5EF4-FFF2-40B4-BE49-F238E27FC236}">
              <a16:creationId xmlns:a16="http://schemas.microsoft.com/office/drawing/2014/main" id="{5995F890-4AA6-4E83-8BD6-ADD846022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82110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331</xdr:row>
      <xdr:rowOff>0</xdr:rowOff>
    </xdr:from>
    <xdr:ext cx="19050" cy="19050"/>
    <xdr:pic>
      <xdr:nvPicPr>
        <xdr:cNvPr id="30" name="Image 29">
          <a:extLst>
            <a:ext uri="{FF2B5EF4-FFF2-40B4-BE49-F238E27FC236}">
              <a16:creationId xmlns:a16="http://schemas.microsoft.com/office/drawing/2014/main" id="{D0C5E533-D219-42A2-9E13-050E2CE4B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82110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331</xdr:row>
      <xdr:rowOff>0</xdr:rowOff>
    </xdr:from>
    <xdr:ext cx="19050" cy="19050"/>
    <xdr:pic>
      <xdr:nvPicPr>
        <xdr:cNvPr id="31" name="Image 30">
          <a:extLst>
            <a:ext uri="{FF2B5EF4-FFF2-40B4-BE49-F238E27FC236}">
              <a16:creationId xmlns:a16="http://schemas.microsoft.com/office/drawing/2014/main" id="{DC03E63A-78DD-4097-984D-273047AB5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82110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331</xdr:row>
      <xdr:rowOff>0</xdr:rowOff>
    </xdr:from>
    <xdr:ext cx="19050" cy="19050"/>
    <xdr:pic>
      <xdr:nvPicPr>
        <xdr:cNvPr id="32" name="Image 31">
          <a:extLst>
            <a:ext uri="{FF2B5EF4-FFF2-40B4-BE49-F238E27FC236}">
              <a16:creationId xmlns:a16="http://schemas.microsoft.com/office/drawing/2014/main" id="{675544CA-1752-44A2-9900-A39A1114A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82110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33" name="Image 32">
          <a:extLst>
            <a:ext uri="{FF2B5EF4-FFF2-40B4-BE49-F238E27FC236}">
              <a16:creationId xmlns:a16="http://schemas.microsoft.com/office/drawing/2014/main" id="{7EEE20A5-7FA7-482B-8031-535AB5CC1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34" name="Image 33">
          <a:extLst>
            <a:ext uri="{FF2B5EF4-FFF2-40B4-BE49-F238E27FC236}">
              <a16:creationId xmlns:a16="http://schemas.microsoft.com/office/drawing/2014/main" id="{E23DFD20-4B01-4CDC-9818-CEF468F5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35" name="Image 34">
          <a:extLst>
            <a:ext uri="{FF2B5EF4-FFF2-40B4-BE49-F238E27FC236}">
              <a16:creationId xmlns:a16="http://schemas.microsoft.com/office/drawing/2014/main" id="{BF15AFFD-B3C6-488C-87E1-02DC7A470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36" name="Image 35">
          <a:extLst>
            <a:ext uri="{FF2B5EF4-FFF2-40B4-BE49-F238E27FC236}">
              <a16:creationId xmlns:a16="http://schemas.microsoft.com/office/drawing/2014/main" id="{2C625CDA-EC11-4784-9F01-6D4AA07D0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37" name="Image 36">
          <a:extLst>
            <a:ext uri="{FF2B5EF4-FFF2-40B4-BE49-F238E27FC236}">
              <a16:creationId xmlns:a16="http://schemas.microsoft.com/office/drawing/2014/main" id="{0AA26FB6-3CD3-47FF-B4E8-A05F4F01A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38" name="Image 37">
          <a:extLst>
            <a:ext uri="{FF2B5EF4-FFF2-40B4-BE49-F238E27FC236}">
              <a16:creationId xmlns:a16="http://schemas.microsoft.com/office/drawing/2014/main" id="{B023E950-11FF-478E-9AD7-268E00333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39" name="Image 38">
          <a:extLst>
            <a:ext uri="{FF2B5EF4-FFF2-40B4-BE49-F238E27FC236}">
              <a16:creationId xmlns:a16="http://schemas.microsoft.com/office/drawing/2014/main" id="{A92305BA-B47C-464F-B9B2-F10DBC0DF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40" name="Image 39">
          <a:extLst>
            <a:ext uri="{FF2B5EF4-FFF2-40B4-BE49-F238E27FC236}">
              <a16:creationId xmlns:a16="http://schemas.microsoft.com/office/drawing/2014/main" id="{596FAA34-45D1-403E-A58D-BB3816FFA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41" name="Image 40">
          <a:extLst>
            <a:ext uri="{FF2B5EF4-FFF2-40B4-BE49-F238E27FC236}">
              <a16:creationId xmlns:a16="http://schemas.microsoft.com/office/drawing/2014/main" id="{053D0DF9-9448-4BB9-9D2E-8506CC0A6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42" name="Image 41">
          <a:extLst>
            <a:ext uri="{FF2B5EF4-FFF2-40B4-BE49-F238E27FC236}">
              <a16:creationId xmlns:a16="http://schemas.microsoft.com/office/drawing/2014/main" id="{92FD7A43-3EAD-4D30-B7B8-42BD8CB0C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43" name="Image 42">
          <a:extLst>
            <a:ext uri="{FF2B5EF4-FFF2-40B4-BE49-F238E27FC236}">
              <a16:creationId xmlns:a16="http://schemas.microsoft.com/office/drawing/2014/main" id="{F98DB8CB-7EC6-409B-8535-4FF6D09C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44" name="Image 43">
          <a:extLst>
            <a:ext uri="{FF2B5EF4-FFF2-40B4-BE49-F238E27FC236}">
              <a16:creationId xmlns:a16="http://schemas.microsoft.com/office/drawing/2014/main" id="{AF2CF753-F06B-4494-A0E1-900668F87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45" name="Image 44">
          <a:extLst>
            <a:ext uri="{FF2B5EF4-FFF2-40B4-BE49-F238E27FC236}">
              <a16:creationId xmlns:a16="http://schemas.microsoft.com/office/drawing/2014/main" id="{834CF422-45CD-4EB9-B63E-5FC48F3A5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46" name="Image 45">
          <a:extLst>
            <a:ext uri="{FF2B5EF4-FFF2-40B4-BE49-F238E27FC236}">
              <a16:creationId xmlns:a16="http://schemas.microsoft.com/office/drawing/2014/main" id="{B8A3B4B7-1E16-4FAA-902A-AAFC9CAB6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47" name="Image 46">
          <a:extLst>
            <a:ext uri="{FF2B5EF4-FFF2-40B4-BE49-F238E27FC236}">
              <a16:creationId xmlns:a16="http://schemas.microsoft.com/office/drawing/2014/main" id="{F67AAD5E-ADA8-4B5A-B16C-77FF1D60D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48" name="Image 47">
          <a:extLst>
            <a:ext uri="{FF2B5EF4-FFF2-40B4-BE49-F238E27FC236}">
              <a16:creationId xmlns:a16="http://schemas.microsoft.com/office/drawing/2014/main" id="{F016A8F6-4B50-435D-B424-C80D40B9C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49" name="Image 48">
          <a:extLst>
            <a:ext uri="{FF2B5EF4-FFF2-40B4-BE49-F238E27FC236}">
              <a16:creationId xmlns:a16="http://schemas.microsoft.com/office/drawing/2014/main" id="{E362B793-5446-4A0D-B251-41CB7432B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50" name="Image 49">
          <a:extLst>
            <a:ext uri="{FF2B5EF4-FFF2-40B4-BE49-F238E27FC236}">
              <a16:creationId xmlns:a16="http://schemas.microsoft.com/office/drawing/2014/main" id="{3F161635-EAFD-4F42-B449-8A1BF97E1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51" name="Image 50">
          <a:extLst>
            <a:ext uri="{FF2B5EF4-FFF2-40B4-BE49-F238E27FC236}">
              <a16:creationId xmlns:a16="http://schemas.microsoft.com/office/drawing/2014/main" id="{1E66FF2C-B7C8-4E4E-9ED1-0C86C8BA4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52" name="Image 51">
          <a:extLst>
            <a:ext uri="{FF2B5EF4-FFF2-40B4-BE49-F238E27FC236}">
              <a16:creationId xmlns:a16="http://schemas.microsoft.com/office/drawing/2014/main" id="{759CBADE-916A-4619-B733-B302E1E6D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53" name="Image 52">
          <a:extLst>
            <a:ext uri="{FF2B5EF4-FFF2-40B4-BE49-F238E27FC236}">
              <a16:creationId xmlns:a16="http://schemas.microsoft.com/office/drawing/2014/main" id="{23189ADE-E914-499B-B84A-BF4F2F6B9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54" name="Image 53">
          <a:extLst>
            <a:ext uri="{FF2B5EF4-FFF2-40B4-BE49-F238E27FC236}">
              <a16:creationId xmlns:a16="http://schemas.microsoft.com/office/drawing/2014/main" id="{BD295288-1EE6-490C-A377-8D33F496D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55" name="Image 54">
          <a:extLst>
            <a:ext uri="{FF2B5EF4-FFF2-40B4-BE49-F238E27FC236}">
              <a16:creationId xmlns:a16="http://schemas.microsoft.com/office/drawing/2014/main" id="{36582E64-62F6-4BC8-A62F-20064F64A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56" name="Image 55">
          <a:extLst>
            <a:ext uri="{FF2B5EF4-FFF2-40B4-BE49-F238E27FC236}">
              <a16:creationId xmlns:a16="http://schemas.microsoft.com/office/drawing/2014/main" id="{61F01586-9962-4AF7-960A-F1D8B66C0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57" name="Image 56">
          <a:extLst>
            <a:ext uri="{FF2B5EF4-FFF2-40B4-BE49-F238E27FC236}">
              <a16:creationId xmlns:a16="http://schemas.microsoft.com/office/drawing/2014/main" id="{FBF7441A-4FCD-466A-90E5-5E2693AF1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58" name="Image 57">
          <a:extLst>
            <a:ext uri="{FF2B5EF4-FFF2-40B4-BE49-F238E27FC236}">
              <a16:creationId xmlns:a16="http://schemas.microsoft.com/office/drawing/2014/main" id="{419E76F6-00CF-4EC9-8934-2BF3B27BF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59" name="Image 58">
          <a:extLst>
            <a:ext uri="{FF2B5EF4-FFF2-40B4-BE49-F238E27FC236}">
              <a16:creationId xmlns:a16="http://schemas.microsoft.com/office/drawing/2014/main" id="{B184F59F-79FF-4C5C-BDB5-2240D9AD7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60" name="Image 59">
          <a:extLst>
            <a:ext uri="{FF2B5EF4-FFF2-40B4-BE49-F238E27FC236}">
              <a16:creationId xmlns:a16="http://schemas.microsoft.com/office/drawing/2014/main" id="{56301D9F-A9FA-4F8B-8AFE-800AF3E46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61" name="Image 60">
          <a:extLst>
            <a:ext uri="{FF2B5EF4-FFF2-40B4-BE49-F238E27FC236}">
              <a16:creationId xmlns:a16="http://schemas.microsoft.com/office/drawing/2014/main" id="{7E5D5E4D-EE8A-4657-BAF0-1590A6A30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62" name="Image 61">
          <a:extLst>
            <a:ext uri="{FF2B5EF4-FFF2-40B4-BE49-F238E27FC236}">
              <a16:creationId xmlns:a16="http://schemas.microsoft.com/office/drawing/2014/main" id="{07B4BCFE-114E-46A4-89E9-83636A289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63" name="Image 62">
          <a:extLst>
            <a:ext uri="{FF2B5EF4-FFF2-40B4-BE49-F238E27FC236}">
              <a16:creationId xmlns:a16="http://schemas.microsoft.com/office/drawing/2014/main" id="{28E0066D-A5D2-430C-85EC-8236CB95A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64" name="Image 63">
          <a:extLst>
            <a:ext uri="{FF2B5EF4-FFF2-40B4-BE49-F238E27FC236}">
              <a16:creationId xmlns:a16="http://schemas.microsoft.com/office/drawing/2014/main" id="{AF0F1725-7B79-46AB-937A-1144C0D95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65" name="Image 64">
          <a:extLst>
            <a:ext uri="{FF2B5EF4-FFF2-40B4-BE49-F238E27FC236}">
              <a16:creationId xmlns:a16="http://schemas.microsoft.com/office/drawing/2014/main" id="{9547E919-7312-44D3-9BB7-492127F8F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66" name="Image 65">
          <a:extLst>
            <a:ext uri="{FF2B5EF4-FFF2-40B4-BE49-F238E27FC236}">
              <a16:creationId xmlns:a16="http://schemas.microsoft.com/office/drawing/2014/main" id="{33A94EB8-9A52-4B05-86BA-3098A74E4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67" name="Image 66">
          <a:extLst>
            <a:ext uri="{FF2B5EF4-FFF2-40B4-BE49-F238E27FC236}">
              <a16:creationId xmlns:a16="http://schemas.microsoft.com/office/drawing/2014/main" id="{103249B1-61A5-4725-8212-7E024C7D6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68" name="Image 67">
          <a:extLst>
            <a:ext uri="{FF2B5EF4-FFF2-40B4-BE49-F238E27FC236}">
              <a16:creationId xmlns:a16="http://schemas.microsoft.com/office/drawing/2014/main" id="{03CBE424-2446-4201-BF4C-F32A62ABD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69" name="Image 68">
          <a:extLst>
            <a:ext uri="{FF2B5EF4-FFF2-40B4-BE49-F238E27FC236}">
              <a16:creationId xmlns:a16="http://schemas.microsoft.com/office/drawing/2014/main" id="{30C84616-CE0A-41B2-B912-1CA5039E4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70" name="Image 69">
          <a:extLst>
            <a:ext uri="{FF2B5EF4-FFF2-40B4-BE49-F238E27FC236}">
              <a16:creationId xmlns:a16="http://schemas.microsoft.com/office/drawing/2014/main" id="{25F28496-E4C9-4516-AF35-B69989756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71" name="Image 70">
          <a:extLst>
            <a:ext uri="{FF2B5EF4-FFF2-40B4-BE49-F238E27FC236}">
              <a16:creationId xmlns:a16="http://schemas.microsoft.com/office/drawing/2014/main" id="{FBBDCF93-A6EF-4236-9686-67A79128F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72" name="Image 71">
          <a:extLst>
            <a:ext uri="{FF2B5EF4-FFF2-40B4-BE49-F238E27FC236}">
              <a16:creationId xmlns:a16="http://schemas.microsoft.com/office/drawing/2014/main" id="{6394DD41-30EF-4164-9187-2F313932C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73" name="Image 72">
          <a:extLst>
            <a:ext uri="{FF2B5EF4-FFF2-40B4-BE49-F238E27FC236}">
              <a16:creationId xmlns:a16="http://schemas.microsoft.com/office/drawing/2014/main" id="{9C0F4D77-6A18-4C5A-AC7E-AB0267CA0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74" name="Image 73">
          <a:extLst>
            <a:ext uri="{FF2B5EF4-FFF2-40B4-BE49-F238E27FC236}">
              <a16:creationId xmlns:a16="http://schemas.microsoft.com/office/drawing/2014/main" id="{AA789EDF-31E1-4E2F-9B45-1391B046E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337</xdr:row>
      <xdr:rowOff>0</xdr:rowOff>
    </xdr:from>
    <xdr:ext cx="19050" cy="19050"/>
    <xdr:pic>
      <xdr:nvPicPr>
        <xdr:cNvPr id="75" name="Image 74">
          <a:extLst>
            <a:ext uri="{FF2B5EF4-FFF2-40B4-BE49-F238E27FC236}">
              <a16:creationId xmlns:a16="http://schemas.microsoft.com/office/drawing/2014/main" id="{9EB31172-C614-40D7-B273-BBEC6251E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892397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320</xdr:row>
      <xdr:rowOff>0</xdr:rowOff>
    </xdr:from>
    <xdr:to>
      <xdr:col>5</xdr:col>
      <xdr:colOff>15240</xdr:colOff>
      <xdr:row>320</xdr:row>
      <xdr:rowOff>15240</xdr:rowOff>
    </xdr:to>
    <xdr:pic>
      <xdr:nvPicPr>
        <xdr:cNvPr id="358" name="Image 357">
          <a:extLst>
            <a:ext uri="{FF2B5EF4-FFF2-40B4-BE49-F238E27FC236}">
              <a16:creationId xmlns:a16="http://schemas.microsoft.com/office/drawing/2014/main" id="{7CAB9D80-4565-41ED-B1DE-18BC15FBB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44208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15240</xdr:colOff>
      <xdr:row>320</xdr:row>
      <xdr:rowOff>15240</xdr:rowOff>
    </xdr:to>
    <xdr:pic>
      <xdr:nvPicPr>
        <xdr:cNvPr id="360" name="Image 359">
          <a:extLst>
            <a:ext uri="{FF2B5EF4-FFF2-40B4-BE49-F238E27FC236}">
              <a16:creationId xmlns:a16="http://schemas.microsoft.com/office/drawing/2014/main" id="{84BED518-5106-4E37-B6FA-30164F157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44208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15240</xdr:colOff>
      <xdr:row>320</xdr:row>
      <xdr:rowOff>15240</xdr:rowOff>
    </xdr:to>
    <xdr:pic>
      <xdr:nvPicPr>
        <xdr:cNvPr id="362" name="Image 361">
          <a:extLst>
            <a:ext uri="{FF2B5EF4-FFF2-40B4-BE49-F238E27FC236}">
              <a16:creationId xmlns:a16="http://schemas.microsoft.com/office/drawing/2014/main" id="{BF2E8B5B-2FFA-42FE-BD4D-724CB28D4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44208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15240</xdr:colOff>
      <xdr:row>320</xdr:row>
      <xdr:rowOff>15240</xdr:rowOff>
    </xdr:to>
    <xdr:pic>
      <xdr:nvPicPr>
        <xdr:cNvPr id="364" name="Image 363">
          <a:extLst>
            <a:ext uri="{FF2B5EF4-FFF2-40B4-BE49-F238E27FC236}">
              <a16:creationId xmlns:a16="http://schemas.microsoft.com/office/drawing/2014/main" id="{8004C0E0-52E0-4B4F-8650-D5A2A7757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442085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325</xdr:row>
      <xdr:rowOff>0</xdr:rowOff>
    </xdr:from>
    <xdr:to>
      <xdr:col>6</xdr:col>
      <xdr:colOff>19050</xdr:colOff>
      <xdr:row>325</xdr:row>
      <xdr:rowOff>19050</xdr:rowOff>
    </xdr:to>
    <xdr:pic>
      <xdr:nvPicPr>
        <xdr:cNvPr id="493" name="Image 492">
          <a:extLst>
            <a:ext uri="{FF2B5EF4-FFF2-40B4-BE49-F238E27FC236}">
              <a16:creationId xmlns:a16="http://schemas.microsoft.com/office/drawing/2014/main" id="{E36500B7-A65F-458F-8D67-769EC4F41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325</xdr:row>
      <xdr:rowOff>0</xdr:rowOff>
    </xdr:from>
    <xdr:to>
      <xdr:col>6</xdr:col>
      <xdr:colOff>19050</xdr:colOff>
      <xdr:row>325</xdr:row>
      <xdr:rowOff>19050</xdr:rowOff>
    </xdr:to>
    <xdr:pic>
      <xdr:nvPicPr>
        <xdr:cNvPr id="494" name="Image 493">
          <a:extLst>
            <a:ext uri="{FF2B5EF4-FFF2-40B4-BE49-F238E27FC236}">
              <a16:creationId xmlns:a16="http://schemas.microsoft.com/office/drawing/2014/main" id="{70BC0A58-CB82-448B-A1A3-7EBAF0175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325</xdr:row>
      <xdr:rowOff>0</xdr:rowOff>
    </xdr:from>
    <xdr:to>
      <xdr:col>6</xdr:col>
      <xdr:colOff>19050</xdr:colOff>
      <xdr:row>325</xdr:row>
      <xdr:rowOff>19050</xdr:rowOff>
    </xdr:to>
    <xdr:pic>
      <xdr:nvPicPr>
        <xdr:cNvPr id="495" name="Image 494">
          <a:extLst>
            <a:ext uri="{FF2B5EF4-FFF2-40B4-BE49-F238E27FC236}">
              <a16:creationId xmlns:a16="http://schemas.microsoft.com/office/drawing/2014/main" id="{8C604C8C-8AC7-4B56-8EC2-C3FAC78A7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325</xdr:row>
      <xdr:rowOff>0</xdr:rowOff>
    </xdr:from>
    <xdr:to>
      <xdr:col>6</xdr:col>
      <xdr:colOff>19050</xdr:colOff>
      <xdr:row>325</xdr:row>
      <xdr:rowOff>19050</xdr:rowOff>
    </xdr:to>
    <xdr:pic>
      <xdr:nvPicPr>
        <xdr:cNvPr id="496" name="Image 495">
          <a:extLst>
            <a:ext uri="{FF2B5EF4-FFF2-40B4-BE49-F238E27FC236}">
              <a16:creationId xmlns:a16="http://schemas.microsoft.com/office/drawing/2014/main" id="{0E512F96-0DE7-438B-BECB-E3FF7FC21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325</xdr:row>
      <xdr:rowOff>0</xdr:rowOff>
    </xdr:from>
    <xdr:to>
      <xdr:col>6</xdr:col>
      <xdr:colOff>19050</xdr:colOff>
      <xdr:row>325</xdr:row>
      <xdr:rowOff>19050</xdr:rowOff>
    </xdr:to>
    <xdr:pic>
      <xdr:nvPicPr>
        <xdr:cNvPr id="497" name="Image 496">
          <a:extLst>
            <a:ext uri="{FF2B5EF4-FFF2-40B4-BE49-F238E27FC236}">
              <a16:creationId xmlns:a16="http://schemas.microsoft.com/office/drawing/2014/main" id="{B588303E-95A9-44F5-AF6B-8ABBA7189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325</xdr:row>
      <xdr:rowOff>0</xdr:rowOff>
    </xdr:from>
    <xdr:to>
      <xdr:col>6</xdr:col>
      <xdr:colOff>19050</xdr:colOff>
      <xdr:row>325</xdr:row>
      <xdr:rowOff>19050</xdr:rowOff>
    </xdr:to>
    <xdr:pic>
      <xdr:nvPicPr>
        <xdr:cNvPr id="498" name="Image 497">
          <a:extLst>
            <a:ext uri="{FF2B5EF4-FFF2-40B4-BE49-F238E27FC236}">
              <a16:creationId xmlns:a16="http://schemas.microsoft.com/office/drawing/2014/main" id="{E596750E-D975-4C4B-811C-5FE6D2FA6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325</xdr:row>
      <xdr:rowOff>0</xdr:rowOff>
    </xdr:from>
    <xdr:to>
      <xdr:col>6</xdr:col>
      <xdr:colOff>19050</xdr:colOff>
      <xdr:row>325</xdr:row>
      <xdr:rowOff>19050</xdr:rowOff>
    </xdr:to>
    <xdr:pic>
      <xdr:nvPicPr>
        <xdr:cNvPr id="499" name="Image 498">
          <a:extLst>
            <a:ext uri="{FF2B5EF4-FFF2-40B4-BE49-F238E27FC236}">
              <a16:creationId xmlns:a16="http://schemas.microsoft.com/office/drawing/2014/main" id="{28CE6E8F-6DE8-4ADE-8350-9B93EC394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325</xdr:row>
      <xdr:rowOff>0</xdr:rowOff>
    </xdr:from>
    <xdr:to>
      <xdr:col>6</xdr:col>
      <xdr:colOff>19050</xdr:colOff>
      <xdr:row>325</xdr:row>
      <xdr:rowOff>19050</xdr:rowOff>
    </xdr:to>
    <xdr:pic>
      <xdr:nvPicPr>
        <xdr:cNvPr id="500" name="Image 499">
          <a:extLst>
            <a:ext uri="{FF2B5EF4-FFF2-40B4-BE49-F238E27FC236}">
              <a16:creationId xmlns:a16="http://schemas.microsoft.com/office/drawing/2014/main" id="{FACBB958-C6BE-4E0A-B9B9-277F40E94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325</xdr:row>
      <xdr:rowOff>0</xdr:rowOff>
    </xdr:from>
    <xdr:to>
      <xdr:col>6</xdr:col>
      <xdr:colOff>19050</xdr:colOff>
      <xdr:row>325</xdr:row>
      <xdr:rowOff>19050</xdr:rowOff>
    </xdr:to>
    <xdr:pic>
      <xdr:nvPicPr>
        <xdr:cNvPr id="501" name="Image 500">
          <a:extLst>
            <a:ext uri="{FF2B5EF4-FFF2-40B4-BE49-F238E27FC236}">
              <a16:creationId xmlns:a16="http://schemas.microsoft.com/office/drawing/2014/main" id="{DA22DF4A-A988-42B3-995F-A60FC7E8D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325</xdr:row>
      <xdr:rowOff>0</xdr:rowOff>
    </xdr:from>
    <xdr:to>
      <xdr:col>6</xdr:col>
      <xdr:colOff>19050</xdr:colOff>
      <xdr:row>325</xdr:row>
      <xdr:rowOff>19050</xdr:rowOff>
    </xdr:to>
    <xdr:pic>
      <xdr:nvPicPr>
        <xdr:cNvPr id="502" name="Image 501">
          <a:extLst>
            <a:ext uri="{FF2B5EF4-FFF2-40B4-BE49-F238E27FC236}">
              <a16:creationId xmlns:a16="http://schemas.microsoft.com/office/drawing/2014/main" id="{AEF09C72-628E-4AF5-920C-A885EC9EE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325</xdr:row>
      <xdr:rowOff>0</xdr:rowOff>
    </xdr:from>
    <xdr:to>
      <xdr:col>6</xdr:col>
      <xdr:colOff>19050</xdr:colOff>
      <xdr:row>325</xdr:row>
      <xdr:rowOff>19050</xdr:rowOff>
    </xdr:to>
    <xdr:pic>
      <xdr:nvPicPr>
        <xdr:cNvPr id="503" name="Image 502">
          <a:extLst>
            <a:ext uri="{FF2B5EF4-FFF2-40B4-BE49-F238E27FC236}">
              <a16:creationId xmlns:a16="http://schemas.microsoft.com/office/drawing/2014/main" id="{79A04F8E-A946-48F5-B99B-2EA2349A3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325</xdr:row>
      <xdr:rowOff>0</xdr:rowOff>
    </xdr:from>
    <xdr:to>
      <xdr:col>6</xdr:col>
      <xdr:colOff>19050</xdr:colOff>
      <xdr:row>325</xdr:row>
      <xdr:rowOff>19050</xdr:rowOff>
    </xdr:to>
    <xdr:pic>
      <xdr:nvPicPr>
        <xdr:cNvPr id="504" name="Image 503">
          <a:extLst>
            <a:ext uri="{FF2B5EF4-FFF2-40B4-BE49-F238E27FC236}">
              <a16:creationId xmlns:a16="http://schemas.microsoft.com/office/drawing/2014/main" id="{A9CE0DDF-D178-482C-BA43-B5B829EFE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325</xdr:row>
      <xdr:rowOff>0</xdr:rowOff>
    </xdr:from>
    <xdr:to>
      <xdr:col>6</xdr:col>
      <xdr:colOff>19050</xdr:colOff>
      <xdr:row>325</xdr:row>
      <xdr:rowOff>19050</xdr:rowOff>
    </xdr:to>
    <xdr:pic>
      <xdr:nvPicPr>
        <xdr:cNvPr id="505" name="Image 504">
          <a:extLst>
            <a:ext uri="{FF2B5EF4-FFF2-40B4-BE49-F238E27FC236}">
              <a16:creationId xmlns:a16="http://schemas.microsoft.com/office/drawing/2014/main" id="{C6FC2EF2-9FE9-4E9D-ABCB-1C1CC48E8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325</xdr:row>
      <xdr:rowOff>0</xdr:rowOff>
    </xdr:from>
    <xdr:to>
      <xdr:col>6</xdr:col>
      <xdr:colOff>19050</xdr:colOff>
      <xdr:row>325</xdr:row>
      <xdr:rowOff>19050</xdr:rowOff>
    </xdr:to>
    <xdr:pic>
      <xdr:nvPicPr>
        <xdr:cNvPr id="506" name="Image 505">
          <a:extLst>
            <a:ext uri="{FF2B5EF4-FFF2-40B4-BE49-F238E27FC236}">
              <a16:creationId xmlns:a16="http://schemas.microsoft.com/office/drawing/2014/main" id="{F2A3C4EB-E678-4EF5-B68E-A223608C1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1844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326</xdr:row>
      <xdr:rowOff>0</xdr:rowOff>
    </xdr:from>
    <xdr:to>
      <xdr:col>6</xdr:col>
      <xdr:colOff>19050</xdr:colOff>
      <xdr:row>326</xdr:row>
      <xdr:rowOff>19050</xdr:rowOff>
    </xdr:to>
    <xdr:pic>
      <xdr:nvPicPr>
        <xdr:cNvPr id="533" name="Image 265">
          <a:extLst>
            <a:ext uri="{FF2B5EF4-FFF2-40B4-BE49-F238E27FC236}">
              <a16:creationId xmlns:a16="http://schemas.microsoft.com/office/drawing/2014/main" id="{3402F56D-71FB-4B72-8A33-C68169248082}"/>
            </a:ext>
            <a:ext uri="{147F2762-F138-4A5C-976F-8EAC2B608ADB}">
              <a16:predDERef xmlns:a16="http://schemas.microsoft.com/office/drawing/2014/main" pred="{2B3C72B0-8668-43FC-8FD2-6C39AAAE9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3464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326</xdr:row>
      <xdr:rowOff>0</xdr:rowOff>
    </xdr:from>
    <xdr:to>
      <xdr:col>6</xdr:col>
      <xdr:colOff>19050</xdr:colOff>
      <xdr:row>326</xdr:row>
      <xdr:rowOff>19050</xdr:rowOff>
    </xdr:to>
    <xdr:pic>
      <xdr:nvPicPr>
        <xdr:cNvPr id="534" name="Image 267">
          <a:extLst>
            <a:ext uri="{FF2B5EF4-FFF2-40B4-BE49-F238E27FC236}">
              <a16:creationId xmlns:a16="http://schemas.microsoft.com/office/drawing/2014/main" id="{12DF04C2-62D8-4C19-8F7F-B4E88E869847}"/>
            </a:ext>
            <a:ext uri="{147F2762-F138-4A5C-976F-8EAC2B608ADB}">
              <a16:predDERef xmlns:a16="http://schemas.microsoft.com/office/drawing/2014/main" pred="{5A69BE0A-5008-4419-BB9F-57A6F7E26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3464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326</xdr:row>
      <xdr:rowOff>0</xdr:rowOff>
    </xdr:from>
    <xdr:to>
      <xdr:col>6</xdr:col>
      <xdr:colOff>19050</xdr:colOff>
      <xdr:row>326</xdr:row>
      <xdr:rowOff>19050</xdr:rowOff>
    </xdr:to>
    <xdr:pic>
      <xdr:nvPicPr>
        <xdr:cNvPr id="535" name="Image 269">
          <a:extLst>
            <a:ext uri="{FF2B5EF4-FFF2-40B4-BE49-F238E27FC236}">
              <a16:creationId xmlns:a16="http://schemas.microsoft.com/office/drawing/2014/main" id="{F6D1DDA1-BD1C-46EE-BC9A-7F30CDA9E87C}"/>
            </a:ext>
            <a:ext uri="{147F2762-F138-4A5C-976F-8EAC2B608ADB}">
              <a16:predDERef xmlns:a16="http://schemas.microsoft.com/office/drawing/2014/main" pred="{373C1946-B88D-4F6C-A774-07D77C9E2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3464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326</xdr:row>
      <xdr:rowOff>0</xdr:rowOff>
    </xdr:from>
    <xdr:to>
      <xdr:col>6</xdr:col>
      <xdr:colOff>19050</xdr:colOff>
      <xdr:row>326</xdr:row>
      <xdr:rowOff>19050</xdr:rowOff>
    </xdr:to>
    <xdr:pic>
      <xdr:nvPicPr>
        <xdr:cNvPr id="536" name="Image 272">
          <a:extLst>
            <a:ext uri="{FF2B5EF4-FFF2-40B4-BE49-F238E27FC236}">
              <a16:creationId xmlns:a16="http://schemas.microsoft.com/office/drawing/2014/main" id="{13AD240F-8E63-4996-B95A-FCB41BC49FBB}"/>
            </a:ext>
            <a:ext uri="{147F2762-F138-4A5C-976F-8EAC2B608ADB}">
              <a16:predDERef xmlns:a16="http://schemas.microsoft.com/office/drawing/2014/main" pred="{5C32C835-0386-495E-B2A6-4C55B741C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3464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326</xdr:row>
      <xdr:rowOff>0</xdr:rowOff>
    </xdr:from>
    <xdr:to>
      <xdr:col>6</xdr:col>
      <xdr:colOff>19050</xdr:colOff>
      <xdr:row>326</xdr:row>
      <xdr:rowOff>19050</xdr:rowOff>
    </xdr:to>
    <xdr:pic>
      <xdr:nvPicPr>
        <xdr:cNvPr id="537" name="Image 275">
          <a:extLst>
            <a:ext uri="{FF2B5EF4-FFF2-40B4-BE49-F238E27FC236}">
              <a16:creationId xmlns:a16="http://schemas.microsoft.com/office/drawing/2014/main" id="{35CE449A-01CB-411C-8653-39F47497BF5B}"/>
            </a:ext>
            <a:ext uri="{147F2762-F138-4A5C-976F-8EAC2B608ADB}">
              <a16:predDERef xmlns:a16="http://schemas.microsoft.com/office/drawing/2014/main" pred="{548F4615-5EEB-429A-808D-234429BC1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3464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326</xdr:row>
      <xdr:rowOff>0</xdr:rowOff>
    </xdr:from>
    <xdr:to>
      <xdr:col>6</xdr:col>
      <xdr:colOff>19050</xdr:colOff>
      <xdr:row>326</xdr:row>
      <xdr:rowOff>19050</xdr:rowOff>
    </xdr:to>
    <xdr:pic>
      <xdr:nvPicPr>
        <xdr:cNvPr id="538" name="Image 278">
          <a:extLst>
            <a:ext uri="{FF2B5EF4-FFF2-40B4-BE49-F238E27FC236}">
              <a16:creationId xmlns:a16="http://schemas.microsoft.com/office/drawing/2014/main" id="{56B27489-51A1-4791-AE08-F6F2E5E5904F}"/>
            </a:ext>
            <a:ext uri="{147F2762-F138-4A5C-976F-8EAC2B608ADB}">
              <a16:predDERef xmlns:a16="http://schemas.microsoft.com/office/drawing/2014/main" pred="{BB58EBA4-8E18-49B7-B047-56C8B3038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3464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326</xdr:row>
      <xdr:rowOff>0</xdr:rowOff>
    </xdr:from>
    <xdr:to>
      <xdr:col>6</xdr:col>
      <xdr:colOff>19050</xdr:colOff>
      <xdr:row>326</xdr:row>
      <xdr:rowOff>19050</xdr:rowOff>
    </xdr:to>
    <xdr:pic>
      <xdr:nvPicPr>
        <xdr:cNvPr id="539" name="Image 280">
          <a:extLst>
            <a:ext uri="{FF2B5EF4-FFF2-40B4-BE49-F238E27FC236}">
              <a16:creationId xmlns:a16="http://schemas.microsoft.com/office/drawing/2014/main" id="{7DFBE04A-49C6-45F8-9266-21C650308593}"/>
            </a:ext>
            <a:ext uri="{147F2762-F138-4A5C-976F-8EAC2B608ADB}">
              <a16:predDERef xmlns:a16="http://schemas.microsoft.com/office/drawing/2014/main" pred="{60561C16-36D7-49C3-957A-C46C15560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3464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326</xdr:row>
      <xdr:rowOff>0</xdr:rowOff>
    </xdr:from>
    <xdr:to>
      <xdr:col>6</xdr:col>
      <xdr:colOff>19050</xdr:colOff>
      <xdr:row>326</xdr:row>
      <xdr:rowOff>19050</xdr:rowOff>
    </xdr:to>
    <xdr:pic>
      <xdr:nvPicPr>
        <xdr:cNvPr id="540" name="Image 282">
          <a:extLst>
            <a:ext uri="{FF2B5EF4-FFF2-40B4-BE49-F238E27FC236}">
              <a16:creationId xmlns:a16="http://schemas.microsoft.com/office/drawing/2014/main" id="{70B9A9F0-C765-48F3-A5A8-CB2A6931A4D1}"/>
            </a:ext>
            <a:ext uri="{147F2762-F138-4A5C-976F-8EAC2B608ADB}">
              <a16:predDERef xmlns:a16="http://schemas.microsoft.com/office/drawing/2014/main" pred="{621B4BD5-D6DA-457A-94F7-F343CD140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3464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326</xdr:row>
      <xdr:rowOff>0</xdr:rowOff>
    </xdr:from>
    <xdr:to>
      <xdr:col>6</xdr:col>
      <xdr:colOff>19050</xdr:colOff>
      <xdr:row>326</xdr:row>
      <xdr:rowOff>19050</xdr:rowOff>
    </xdr:to>
    <xdr:pic>
      <xdr:nvPicPr>
        <xdr:cNvPr id="541" name="Image 284">
          <a:extLst>
            <a:ext uri="{FF2B5EF4-FFF2-40B4-BE49-F238E27FC236}">
              <a16:creationId xmlns:a16="http://schemas.microsoft.com/office/drawing/2014/main" id="{C9401266-E589-4DF9-A811-38557A3E6616}"/>
            </a:ext>
            <a:ext uri="{147F2762-F138-4A5C-976F-8EAC2B608ADB}">
              <a16:predDERef xmlns:a16="http://schemas.microsoft.com/office/drawing/2014/main" pred="{91C0A271-036C-40E5-8F23-C5C56EE4F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83464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329</xdr:row>
      <xdr:rowOff>0</xdr:rowOff>
    </xdr:from>
    <xdr:to>
      <xdr:col>6</xdr:col>
      <xdr:colOff>19050</xdr:colOff>
      <xdr:row>329</xdr:row>
      <xdr:rowOff>19050</xdr:rowOff>
    </xdr:to>
    <xdr:pic>
      <xdr:nvPicPr>
        <xdr:cNvPr id="621" name="Image 620">
          <a:extLst>
            <a:ext uri="{FF2B5EF4-FFF2-40B4-BE49-F238E27FC236}">
              <a16:creationId xmlns:a16="http://schemas.microsoft.com/office/drawing/2014/main" id="{318B32FD-59E4-49A0-BF3C-741CAFB67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329</xdr:row>
      <xdr:rowOff>0</xdr:rowOff>
    </xdr:from>
    <xdr:to>
      <xdr:col>6</xdr:col>
      <xdr:colOff>19050</xdr:colOff>
      <xdr:row>329</xdr:row>
      <xdr:rowOff>19050</xdr:rowOff>
    </xdr:to>
    <xdr:pic>
      <xdr:nvPicPr>
        <xdr:cNvPr id="622" name="Image 621">
          <a:extLst>
            <a:ext uri="{FF2B5EF4-FFF2-40B4-BE49-F238E27FC236}">
              <a16:creationId xmlns:a16="http://schemas.microsoft.com/office/drawing/2014/main" id="{C0452203-0DD2-4843-9C4D-DE6BBAAB1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329</xdr:row>
      <xdr:rowOff>0</xdr:rowOff>
    </xdr:from>
    <xdr:to>
      <xdr:col>6</xdr:col>
      <xdr:colOff>19050</xdr:colOff>
      <xdr:row>329</xdr:row>
      <xdr:rowOff>19050</xdr:rowOff>
    </xdr:to>
    <xdr:pic>
      <xdr:nvPicPr>
        <xdr:cNvPr id="623" name="Image 622">
          <a:extLst>
            <a:ext uri="{FF2B5EF4-FFF2-40B4-BE49-F238E27FC236}">
              <a16:creationId xmlns:a16="http://schemas.microsoft.com/office/drawing/2014/main" id="{80D634FA-C9FF-46AD-8EDF-2592158AC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329</xdr:row>
      <xdr:rowOff>0</xdr:rowOff>
    </xdr:from>
    <xdr:to>
      <xdr:col>6</xdr:col>
      <xdr:colOff>19050</xdr:colOff>
      <xdr:row>329</xdr:row>
      <xdr:rowOff>19050</xdr:rowOff>
    </xdr:to>
    <xdr:pic>
      <xdr:nvPicPr>
        <xdr:cNvPr id="624" name="Image 623">
          <a:extLst>
            <a:ext uri="{FF2B5EF4-FFF2-40B4-BE49-F238E27FC236}">
              <a16:creationId xmlns:a16="http://schemas.microsoft.com/office/drawing/2014/main" id="{7D74AD82-B451-4934-9DB6-36D9A84E9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329</xdr:row>
      <xdr:rowOff>0</xdr:rowOff>
    </xdr:from>
    <xdr:to>
      <xdr:col>6</xdr:col>
      <xdr:colOff>19050</xdr:colOff>
      <xdr:row>329</xdr:row>
      <xdr:rowOff>19050</xdr:rowOff>
    </xdr:to>
    <xdr:pic>
      <xdr:nvPicPr>
        <xdr:cNvPr id="625" name="Image 624">
          <a:extLst>
            <a:ext uri="{FF2B5EF4-FFF2-40B4-BE49-F238E27FC236}">
              <a16:creationId xmlns:a16="http://schemas.microsoft.com/office/drawing/2014/main" id="{C781783A-ACF2-48D2-8139-8B0FC6C7C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329</xdr:row>
      <xdr:rowOff>0</xdr:rowOff>
    </xdr:from>
    <xdr:to>
      <xdr:col>6</xdr:col>
      <xdr:colOff>19050</xdr:colOff>
      <xdr:row>329</xdr:row>
      <xdr:rowOff>19050</xdr:rowOff>
    </xdr:to>
    <xdr:pic>
      <xdr:nvPicPr>
        <xdr:cNvPr id="626" name="Image 625">
          <a:extLst>
            <a:ext uri="{FF2B5EF4-FFF2-40B4-BE49-F238E27FC236}">
              <a16:creationId xmlns:a16="http://schemas.microsoft.com/office/drawing/2014/main" id="{CD39B101-043D-49E3-9A33-A59FC6F08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329</xdr:row>
      <xdr:rowOff>0</xdr:rowOff>
    </xdr:from>
    <xdr:to>
      <xdr:col>6</xdr:col>
      <xdr:colOff>19050</xdr:colOff>
      <xdr:row>329</xdr:row>
      <xdr:rowOff>19050</xdr:rowOff>
    </xdr:to>
    <xdr:pic>
      <xdr:nvPicPr>
        <xdr:cNvPr id="627" name="Image 626">
          <a:extLst>
            <a:ext uri="{FF2B5EF4-FFF2-40B4-BE49-F238E27FC236}">
              <a16:creationId xmlns:a16="http://schemas.microsoft.com/office/drawing/2014/main" id="{4A9BBC95-54C3-475E-9E11-34FED8626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329</xdr:row>
      <xdr:rowOff>0</xdr:rowOff>
    </xdr:from>
    <xdr:to>
      <xdr:col>6</xdr:col>
      <xdr:colOff>19050</xdr:colOff>
      <xdr:row>329</xdr:row>
      <xdr:rowOff>19050</xdr:rowOff>
    </xdr:to>
    <xdr:pic>
      <xdr:nvPicPr>
        <xdr:cNvPr id="628" name="Image 627">
          <a:extLst>
            <a:ext uri="{FF2B5EF4-FFF2-40B4-BE49-F238E27FC236}">
              <a16:creationId xmlns:a16="http://schemas.microsoft.com/office/drawing/2014/main" id="{B36C8918-86A7-43F5-9090-61BE8DBF5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329</xdr:row>
      <xdr:rowOff>0</xdr:rowOff>
    </xdr:from>
    <xdr:to>
      <xdr:col>6</xdr:col>
      <xdr:colOff>19050</xdr:colOff>
      <xdr:row>329</xdr:row>
      <xdr:rowOff>19050</xdr:rowOff>
    </xdr:to>
    <xdr:pic>
      <xdr:nvPicPr>
        <xdr:cNvPr id="629" name="Image 628">
          <a:extLst>
            <a:ext uri="{FF2B5EF4-FFF2-40B4-BE49-F238E27FC236}">
              <a16:creationId xmlns:a16="http://schemas.microsoft.com/office/drawing/2014/main" id="{ED0D0602-E3DB-4496-BEA1-7C7BA1887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329</xdr:row>
      <xdr:rowOff>0</xdr:rowOff>
    </xdr:from>
    <xdr:to>
      <xdr:col>6</xdr:col>
      <xdr:colOff>19050</xdr:colOff>
      <xdr:row>329</xdr:row>
      <xdr:rowOff>19050</xdr:rowOff>
    </xdr:to>
    <xdr:pic>
      <xdr:nvPicPr>
        <xdr:cNvPr id="630" name="Image 629">
          <a:extLst>
            <a:ext uri="{FF2B5EF4-FFF2-40B4-BE49-F238E27FC236}">
              <a16:creationId xmlns:a16="http://schemas.microsoft.com/office/drawing/2014/main" id="{367F7901-AE49-4611-8F05-EB56A165B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329</xdr:row>
      <xdr:rowOff>0</xdr:rowOff>
    </xdr:from>
    <xdr:to>
      <xdr:col>6</xdr:col>
      <xdr:colOff>19050</xdr:colOff>
      <xdr:row>329</xdr:row>
      <xdr:rowOff>19050</xdr:rowOff>
    </xdr:to>
    <xdr:pic>
      <xdr:nvPicPr>
        <xdr:cNvPr id="631" name="Image 630">
          <a:extLst>
            <a:ext uri="{FF2B5EF4-FFF2-40B4-BE49-F238E27FC236}">
              <a16:creationId xmlns:a16="http://schemas.microsoft.com/office/drawing/2014/main" id="{50CA9846-D34E-4AF7-8754-031377021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329</xdr:row>
      <xdr:rowOff>0</xdr:rowOff>
    </xdr:from>
    <xdr:to>
      <xdr:col>6</xdr:col>
      <xdr:colOff>19050</xdr:colOff>
      <xdr:row>329</xdr:row>
      <xdr:rowOff>19050</xdr:rowOff>
    </xdr:to>
    <xdr:pic>
      <xdr:nvPicPr>
        <xdr:cNvPr id="632" name="Image 631">
          <a:extLst>
            <a:ext uri="{FF2B5EF4-FFF2-40B4-BE49-F238E27FC236}">
              <a16:creationId xmlns:a16="http://schemas.microsoft.com/office/drawing/2014/main" id="{C048419A-027E-4D4C-836F-2D4C57B27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329</xdr:row>
      <xdr:rowOff>0</xdr:rowOff>
    </xdr:from>
    <xdr:to>
      <xdr:col>6</xdr:col>
      <xdr:colOff>19050</xdr:colOff>
      <xdr:row>329</xdr:row>
      <xdr:rowOff>19050</xdr:rowOff>
    </xdr:to>
    <xdr:pic>
      <xdr:nvPicPr>
        <xdr:cNvPr id="633" name="Image 632">
          <a:extLst>
            <a:ext uri="{FF2B5EF4-FFF2-40B4-BE49-F238E27FC236}">
              <a16:creationId xmlns:a16="http://schemas.microsoft.com/office/drawing/2014/main" id="{31FCAB01-FBDE-4AC3-9380-36F6963EA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329</xdr:row>
      <xdr:rowOff>0</xdr:rowOff>
    </xdr:from>
    <xdr:to>
      <xdr:col>6</xdr:col>
      <xdr:colOff>19050</xdr:colOff>
      <xdr:row>329</xdr:row>
      <xdr:rowOff>19050</xdr:rowOff>
    </xdr:to>
    <xdr:pic>
      <xdr:nvPicPr>
        <xdr:cNvPr id="634" name="Image 633">
          <a:extLst>
            <a:ext uri="{FF2B5EF4-FFF2-40B4-BE49-F238E27FC236}">
              <a16:creationId xmlns:a16="http://schemas.microsoft.com/office/drawing/2014/main" id="{18C00500-1573-4E6F-9B90-B72E908E6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329</xdr:row>
      <xdr:rowOff>0</xdr:rowOff>
    </xdr:from>
    <xdr:to>
      <xdr:col>6</xdr:col>
      <xdr:colOff>19050</xdr:colOff>
      <xdr:row>329</xdr:row>
      <xdr:rowOff>19050</xdr:rowOff>
    </xdr:to>
    <xdr:pic>
      <xdr:nvPicPr>
        <xdr:cNvPr id="635" name="Image 634">
          <a:extLst>
            <a:ext uri="{FF2B5EF4-FFF2-40B4-BE49-F238E27FC236}">
              <a16:creationId xmlns:a16="http://schemas.microsoft.com/office/drawing/2014/main" id="{F1C5CF8F-1ECC-4A1B-8A2B-D77B6D1A3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329</xdr:row>
      <xdr:rowOff>0</xdr:rowOff>
    </xdr:from>
    <xdr:to>
      <xdr:col>6</xdr:col>
      <xdr:colOff>19050</xdr:colOff>
      <xdr:row>329</xdr:row>
      <xdr:rowOff>19050</xdr:rowOff>
    </xdr:to>
    <xdr:pic>
      <xdr:nvPicPr>
        <xdr:cNvPr id="636" name="Image 635">
          <a:extLst>
            <a:ext uri="{FF2B5EF4-FFF2-40B4-BE49-F238E27FC236}">
              <a16:creationId xmlns:a16="http://schemas.microsoft.com/office/drawing/2014/main" id="{33474DD1-2F32-43C1-9910-8FE0339E0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329</xdr:row>
      <xdr:rowOff>0</xdr:rowOff>
    </xdr:from>
    <xdr:to>
      <xdr:col>6</xdr:col>
      <xdr:colOff>19050</xdr:colOff>
      <xdr:row>329</xdr:row>
      <xdr:rowOff>19050</xdr:rowOff>
    </xdr:to>
    <xdr:pic>
      <xdr:nvPicPr>
        <xdr:cNvPr id="637" name="Image 636">
          <a:extLst>
            <a:ext uri="{FF2B5EF4-FFF2-40B4-BE49-F238E27FC236}">
              <a16:creationId xmlns:a16="http://schemas.microsoft.com/office/drawing/2014/main" id="{0CD71FFA-722E-4C36-B030-60D36D235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329</xdr:row>
      <xdr:rowOff>0</xdr:rowOff>
    </xdr:from>
    <xdr:to>
      <xdr:col>6</xdr:col>
      <xdr:colOff>19050</xdr:colOff>
      <xdr:row>329</xdr:row>
      <xdr:rowOff>19050</xdr:rowOff>
    </xdr:to>
    <xdr:pic>
      <xdr:nvPicPr>
        <xdr:cNvPr id="638" name="Image 637">
          <a:extLst>
            <a:ext uri="{FF2B5EF4-FFF2-40B4-BE49-F238E27FC236}">
              <a16:creationId xmlns:a16="http://schemas.microsoft.com/office/drawing/2014/main" id="{6C5CCFD1-4A70-400F-83BF-55D534F90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329</xdr:row>
      <xdr:rowOff>0</xdr:rowOff>
    </xdr:from>
    <xdr:to>
      <xdr:col>6</xdr:col>
      <xdr:colOff>19050</xdr:colOff>
      <xdr:row>329</xdr:row>
      <xdr:rowOff>19050</xdr:rowOff>
    </xdr:to>
    <xdr:pic>
      <xdr:nvPicPr>
        <xdr:cNvPr id="639" name="Image 638">
          <a:extLst>
            <a:ext uri="{FF2B5EF4-FFF2-40B4-BE49-F238E27FC236}">
              <a16:creationId xmlns:a16="http://schemas.microsoft.com/office/drawing/2014/main" id="{65622736-AD6C-4518-B2FB-CC138617B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329</xdr:row>
      <xdr:rowOff>0</xdr:rowOff>
    </xdr:from>
    <xdr:to>
      <xdr:col>6</xdr:col>
      <xdr:colOff>19050</xdr:colOff>
      <xdr:row>329</xdr:row>
      <xdr:rowOff>19050</xdr:rowOff>
    </xdr:to>
    <xdr:pic>
      <xdr:nvPicPr>
        <xdr:cNvPr id="640" name="Image 639">
          <a:extLst>
            <a:ext uri="{FF2B5EF4-FFF2-40B4-BE49-F238E27FC236}">
              <a16:creationId xmlns:a16="http://schemas.microsoft.com/office/drawing/2014/main" id="{719EB962-ACFB-4518-A938-89B002B32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329</xdr:row>
      <xdr:rowOff>0</xdr:rowOff>
    </xdr:from>
    <xdr:to>
      <xdr:col>6</xdr:col>
      <xdr:colOff>19050</xdr:colOff>
      <xdr:row>329</xdr:row>
      <xdr:rowOff>19050</xdr:rowOff>
    </xdr:to>
    <xdr:pic>
      <xdr:nvPicPr>
        <xdr:cNvPr id="641" name="Image 640">
          <a:extLst>
            <a:ext uri="{FF2B5EF4-FFF2-40B4-BE49-F238E27FC236}">
              <a16:creationId xmlns:a16="http://schemas.microsoft.com/office/drawing/2014/main" id="{64DAC5DB-0837-4759-B29C-133213B8C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329</xdr:row>
      <xdr:rowOff>0</xdr:rowOff>
    </xdr:from>
    <xdr:to>
      <xdr:col>6</xdr:col>
      <xdr:colOff>19050</xdr:colOff>
      <xdr:row>329</xdr:row>
      <xdr:rowOff>19050</xdr:rowOff>
    </xdr:to>
    <xdr:pic>
      <xdr:nvPicPr>
        <xdr:cNvPr id="642" name="Image 641">
          <a:extLst>
            <a:ext uri="{FF2B5EF4-FFF2-40B4-BE49-F238E27FC236}">
              <a16:creationId xmlns:a16="http://schemas.microsoft.com/office/drawing/2014/main" id="{77F90610-44D2-4D52-9DC8-BA9D05F32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329</xdr:row>
      <xdr:rowOff>0</xdr:rowOff>
    </xdr:from>
    <xdr:to>
      <xdr:col>6</xdr:col>
      <xdr:colOff>19050</xdr:colOff>
      <xdr:row>329</xdr:row>
      <xdr:rowOff>19050</xdr:rowOff>
    </xdr:to>
    <xdr:pic>
      <xdr:nvPicPr>
        <xdr:cNvPr id="643" name="Image 642">
          <a:extLst>
            <a:ext uri="{FF2B5EF4-FFF2-40B4-BE49-F238E27FC236}">
              <a16:creationId xmlns:a16="http://schemas.microsoft.com/office/drawing/2014/main" id="{918B82D7-077E-4951-9FB2-C18F14095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329</xdr:row>
      <xdr:rowOff>0</xdr:rowOff>
    </xdr:from>
    <xdr:to>
      <xdr:col>6</xdr:col>
      <xdr:colOff>19050</xdr:colOff>
      <xdr:row>329</xdr:row>
      <xdr:rowOff>19050</xdr:rowOff>
    </xdr:to>
    <xdr:pic>
      <xdr:nvPicPr>
        <xdr:cNvPr id="644" name="Image 643">
          <a:extLst>
            <a:ext uri="{FF2B5EF4-FFF2-40B4-BE49-F238E27FC236}">
              <a16:creationId xmlns:a16="http://schemas.microsoft.com/office/drawing/2014/main" id="{81CA9F28-85F6-433F-8D48-C2F1AD5FC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329</xdr:row>
      <xdr:rowOff>0</xdr:rowOff>
    </xdr:from>
    <xdr:to>
      <xdr:col>6</xdr:col>
      <xdr:colOff>19050</xdr:colOff>
      <xdr:row>329</xdr:row>
      <xdr:rowOff>19050</xdr:rowOff>
    </xdr:to>
    <xdr:pic>
      <xdr:nvPicPr>
        <xdr:cNvPr id="645" name="Image 644">
          <a:extLst>
            <a:ext uri="{FF2B5EF4-FFF2-40B4-BE49-F238E27FC236}">
              <a16:creationId xmlns:a16="http://schemas.microsoft.com/office/drawing/2014/main" id="{B41C568C-09B3-4B54-BC50-861311A92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329</xdr:row>
      <xdr:rowOff>0</xdr:rowOff>
    </xdr:from>
    <xdr:to>
      <xdr:col>6</xdr:col>
      <xdr:colOff>19050</xdr:colOff>
      <xdr:row>329</xdr:row>
      <xdr:rowOff>19050</xdr:rowOff>
    </xdr:to>
    <xdr:pic>
      <xdr:nvPicPr>
        <xdr:cNvPr id="646" name="Image 645">
          <a:extLst>
            <a:ext uri="{FF2B5EF4-FFF2-40B4-BE49-F238E27FC236}">
              <a16:creationId xmlns:a16="http://schemas.microsoft.com/office/drawing/2014/main" id="{833785EC-A1EE-4310-9CBC-B24BE903E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329</xdr:row>
      <xdr:rowOff>0</xdr:rowOff>
    </xdr:from>
    <xdr:to>
      <xdr:col>6</xdr:col>
      <xdr:colOff>19050</xdr:colOff>
      <xdr:row>329</xdr:row>
      <xdr:rowOff>19050</xdr:rowOff>
    </xdr:to>
    <xdr:pic>
      <xdr:nvPicPr>
        <xdr:cNvPr id="647" name="Image 646">
          <a:extLst>
            <a:ext uri="{FF2B5EF4-FFF2-40B4-BE49-F238E27FC236}">
              <a16:creationId xmlns:a16="http://schemas.microsoft.com/office/drawing/2014/main" id="{1E1BF622-08D6-4ED3-90D7-1E5A4A9F0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329</xdr:row>
      <xdr:rowOff>0</xdr:rowOff>
    </xdr:from>
    <xdr:to>
      <xdr:col>6</xdr:col>
      <xdr:colOff>19050</xdr:colOff>
      <xdr:row>329</xdr:row>
      <xdr:rowOff>19050</xdr:rowOff>
    </xdr:to>
    <xdr:pic>
      <xdr:nvPicPr>
        <xdr:cNvPr id="648" name="Image 647">
          <a:extLst>
            <a:ext uri="{FF2B5EF4-FFF2-40B4-BE49-F238E27FC236}">
              <a16:creationId xmlns:a16="http://schemas.microsoft.com/office/drawing/2014/main" id="{5EBE51EE-8B5E-4F96-96B0-50748ED1F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329</xdr:row>
      <xdr:rowOff>0</xdr:rowOff>
    </xdr:from>
    <xdr:to>
      <xdr:col>6</xdr:col>
      <xdr:colOff>19050</xdr:colOff>
      <xdr:row>329</xdr:row>
      <xdr:rowOff>19050</xdr:rowOff>
    </xdr:to>
    <xdr:pic>
      <xdr:nvPicPr>
        <xdr:cNvPr id="649" name="Image 648">
          <a:extLst>
            <a:ext uri="{FF2B5EF4-FFF2-40B4-BE49-F238E27FC236}">
              <a16:creationId xmlns:a16="http://schemas.microsoft.com/office/drawing/2014/main" id="{354F1BD6-8C52-4F69-9CCB-2ED8DCF53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331</xdr:row>
      <xdr:rowOff>0</xdr:rowOff>
    </xdr:from>
    <xdr:to>
      <xdr:col>6</xdr:col>
      <xdr:colOff>19050</xdr:colOff>
      <xdr:row>331</xdr:row>
      <xdr:rowOff>19050</xdr:rowOff>
    </xdr:to>
    <xdr:pic>
      <xdr:nvPicPr>
        <xdr:cNvPr id="650" name="Image 649">
          <a:extLst>
            <a:ext uri="{FF2B5EF4-FFF2-40B4-BE49-F238E27FC236}">
              <a16:creationId xmlns:a16="http://schemas.microsoft.com/office/drawing/2014/main" id="{5BDC3509-B0B0-4568-8A55-564483C7B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0991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331</xdr:row>
      <xdr:rowOff>0</xdr:rowOff>
    </xdr:from>
    <xdr:to>
      <xdr:col>6</xdr:col>
      <xdr:colOff>19050</xdr:colOff>
      <xdr:row>331</xdr:row>
      <xdr:rowOff>19050</xdr:rowOff>
    </xdr:to>
    <xdr:pic>
      <xdr:nvPicPr>
        <xdr:cNvPr id="651" name="Image 650">
          <a:extLst>
            <a:ext uri="{FF2B5EF4-FFF2-40B4-BE49-F238E27FC236}">
              <a16:creationId xmlns:a16="http://schemas.microsoft.com/office/drawing/2014/main" id="{71915F50-C56A-428B-9300-EAED6753D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0991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331</xdr:row>
      <xdr:rowOff>0</xdr:rowOff>
    </xdr:from>
    <xdr:to>
      <xdr:col>6</xdr:col>
      <xdr:colOff>19050</xdr:colOff>
      <xdr:row>331</xdr:row>
      <xdr:rowOff>19050</xdr:rowOff>
    </xdr:to>
    <xdr:pic>
      <xdr:nvPicPr>
        <xdr:cNvPr id="652" name="Image 651">
          <a:extLst>
            <a:ext uri="{FF2B5EF4-FFF2-40B4-BE49-F238E27FC236}">
              <a16:creationId xmlns:a16="http://schemas.microsoft.com/office/drawing/2014/main" id="{5E0BB8AA-AC84-46B5-9440-82A60921E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0991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331</xdr:row>
      <xdr:rowOff>0</xdr:rowOff>
    </xdr:from>
    <xdr:to>
      <xdr:col>6</xdr:col>
      <xdr:colOff>19050</xdr:colOff>
      <xdr:row>331</xdr:row>
      <xdr:rowOff>19050</xdr:rowOff>
    </xdr:to>
    <xdr:pic>
      <xdr:nvPicPr>
        <xdr:cNvPr id="653" name="Image 652">
          <a:extLst>
            <a:ext uri="{FF2B5EF4-FFF2-40B4-BE49-F238E27FC236}">
              <a16:creationId xmlns:a16="http://schemas.microsoft.com/office/drawing/2014/main" id="{5D274193-48EE-4984-802F-25E36A911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0991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331</xdr:row>
      <xdr:rowOff>0</xdr:rowOff>
    </xdr:from>
    <xdr:to>
      <xdr:col>6</xdr:col>
      <xdr:colOff>19050</xdr:colOff>
      <xdr:row>331</xdr:row>
      <xdr:rowOff>19050</xdr:rowOff>
    </xdr:to>
    <xdr:pic>
      <xdr:nvPicPr>
        <xdr:cNvPr id="654" name="Image 653">
          <a:extLst>
            <a:ext uri="{FF2B5EF4-FFF2-40B4-BE49-F238E27FC236}">
              <a16:creationId xmlns:a16="http://schemas.microsoft.com/office/drawing/2014/main" id="{B25554E4-203B-419C-9A17-0217D9793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0991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331</xdr:row>
      <xdr:rowOff>0</xdr:rowOff>
    </xdr:from>
    <xdr:to>
      <xdr:col>6</xdr:col>
      <xdr:colOff>19050</xdr:colOff>
      <xdr:row>331</xdr:row>
      <xdr:rowOff>19050</xdr:rowOff>
    </xdr:to>
    <xdr:pic>
      <xdr:nvPicPr>
        <xdr:cNvPr id="655" name="Image 654">
          <a:extLst>
            <a:ext uri="{FF2B5EF4-FFF2-40B4-BE49-F238E27FC236}">
              <a16:creationId xmlns:a16="http://schemas.microsoft.com/office/drawing/2014/main" id="{C384E052-E04E-4654-89FF-93BCF908F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0991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331</xdr:row>
      <xdr:rowOff>0</xdr:rowOff>
    </xdr:from>
    <xdr:to>
      <xdr:col>6</xdr:col>
      <xdr:colOff>19050</xdr:colOff>
      <xdr:row>331</xdr:row>
      <xdr:rowOff>19050</xdr:rowOff>
    </xdr:to>
    <xdr:pic>
      <xdr:nvPicPr>
        <xdr:cNvPr id="656" name="Image 655">
          <a:extLst>
            <a:ext uri="{FF2B5EF4-FFF2-40B4-BE49-F238E27FC236}">
              <a16:creationId xmlns:a16="http://schemas.microsoft.com/office/drawing/2014/main" id="{D54E7C98-F934-462D-ABEF-A07347754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0991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331</xdr:row>
      <xdr:rowOff>0</xdr:rowOff>
    </xdr:from>
    <xdr:to>
      <xdr:col>6</xdr:col>
      <xdr:colOff>19050</xdr:colOff>
      <xdr:row>331</xdr:row>
      <xdr:rowOff>19050</xdr:rowOff>
    </xdr:to>
    <xdr:pic>
      <xdr:nvPicPr>
        <xdr:cNvPr id="657" name="Image 656">
          <a:extLst>
            <a:ext uri="{FF2B5EF4-FFF2-40B4-BE49-F238E27FC236}">
              <a16:creationId xmlns:a16="http://schemas.microsoft.com/office/drawing/2014/main" id="{5DB8B860-DF1C-4B11-BC6F-FE1B1DDCF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0991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329</xdr:row>
      <xdr:rowOff>0</xdr:rowOff>
    </xdr:from>
    <xdr:to>
      <xdr:col>5</xdr:col>
      <xdr:colOff>19050</xdr:colOff>
      <xdr:row>329</xdr:row>
      <xdr:rowOff>19050</xdr:rowOff>
    </xdr:to>
    <xdr:pic>
      <xdr:nvPicPr>
        <xdr:cNvPr id="659" name="Image 658">
          <a:extLst>
            <a:ext uri="{FF2B5EF4-FFF2-40B4-BE49-F238E27FC236}">
              <a16:creationId xmlns:a16="http://schemas.microsoft.com/office/drawing/2014/main" id="{010D8F80-8430-4EE8-8ADC-10C1CDBB9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329</xdr:row>
      <xdr:rowOff>0</xdr:rowOff>
    </xdr:from>
    <xdr:to>
      <xdr:col>5</xdr:col>
      <xdr:colOff>19050</xdr:colOff>
      <xdr:row>329</xdr:row>
      <xdr:rowOff>19050</xdr:rowOff>
    </xdr:to>
    <xdr:pic>
      <xdr:nvPicPr>
        <xdr:cNvPr id="661" name="Image 660">
          <a:extLst>
            <a:ext uri="{FF2B5EF4-FFF2-40B4-BE49-F238E27FC236}">
              <a16:creationId xmlns:a16="http://schemas.microsoft.com/office/drawing/2014/main" id="{2CC0CB1C-A65B-42A2-83F3-014108124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329</xdr:row>
      <xdr:rowOff>0</xdr:rowOff>
    </xdr:from>
    <xdr:to>
      <xdr:col>5</xdr:col>
      <xdr:colOff>19050</xdr:colOff>
      <xdr:row>329</xdr:row>
      <xdr:rowOff>19050</xdr:rowOff>
    </xdr:to>
    <xdr:pic>
      <xdr:nvPicPr>
        <xdr:cNvPr id="663" name="Image 662">
          <a:extLst>
            <a:ext uri="{FF2B5EF4-FFF2-40B4-BE49-F238E27FC236}">
              <a16:creationId xmlns:a16="http://schemas.microsoft.com/office/drawing/2014/main" id="{982D0716-EAE8-479C-9E7D-A0C419543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329</xdr:row>
      <xdr:rowOff>0</xdr:rowOff>
    </xdr:from>
    <xdr:to>
      <xdr:col>5</xdr:col>
      <xdr:colOff>19050</xdr:colOff>
      <xdr:row>329</xdr:row>
      <xdr:rowOff>19050</xdr:rowOff>
    </xdr:to>
    <xdr:pic>
      <xdr:nvPicPr>
        <xdr:cNvPr id="665" name="Image 664">
          <a:extLst>
            <a:ext uri="{FF2B5EF4-FFF2-40B4-BE49-F238E27FC236}">
              <a16:creationId xmlns:a16="http://schemas.microsoft.com/office/drawing/2014/main" id="{A65A1B3B-2915-47A7-9A8D-C79A433DE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329</xdr:row>
      <xdr:rowOff>0</xdr:rowOff>
    </xdr:from>
    <xdr:to>
      <xdr:col>5</xdr:col>
      <xdr:colOff>19050</xdr:colOff>
      <xdr:row>329</xdr:row>
      <xdr:rowOff>19050</xdr:rowOff>
    </xdr:to>
    <xdr:pic>
      <xdr:nvPicPr>
        <xdr:cNvPr id="667" name="Image 666">
          <a:extLst>
            <a:ext uri="{FF2B5EF4-FFF2-40B4-BE49-F238E27FC236}">
              <a16:creationId xmlns:a16="http://schemas.microsoft.com/office/drawing/2014/main" id="{83F7005C-FA17-418F-930F-763CF9255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329</xdr:row>
      <xdr:rowOff>0</xdr:rowOff>
    </xdr:from>
    <xdr:to>
      <xdr:col>5</xdr:col>
      <xdr:colOff>19050</xdr:colOff>
      <xdr:row>329</xdr:row>
      <xdr:rowOff>19050</xdr:rowOff>
    </xdr:to>
    <xdr:pic>
      <xdr:nvPicPr>
        <xdr:cNvPr id="669" name="Image 668">
          <a:extLst>
            <a:ext uri="{FF2B5EF4-FFF2-40B4-BE49-F238E27FC236}">
              <a16:creationId xmlns:a16="http://schemas.microsoft.com/office/drawing/2014/main" id="{9E145461-1929-4722-A439-0F60ACBB7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329</xdr:row>
      <xdr:rowOff>0</xdr:rowOff>
    </xdr:from>
    <xdr:to>
      <xdr:col>5</xdr:col>
      <xdr:colOff>19050</xdr:colOff>
      <xdr:row>329</xdr:row>
      <xdr:rowOff>19050</xdr:rowOff>
    </xdr:to>
    <xdr:pic>
      <xdr:nvPicPr>
        <xdr:cNvPr id="671" name="Image 670">
          <a:extLst>
            <a:ext uri="{FF2B5EF4-FFF2-40B4-BE49-F238E27FC236}">
              <a16:creationId xmlns:a16="http://schemas.microsoft.com/office/drawing/2014/main" id="{B25A633F-6ED5-4C25-9EA1-698A77CE6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307752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333</xdr:row>
      <xdr:rowOff>0</xdr:rowOff>
    </xdr:from>
    <xdr:ext cx="15240" cy="15240"/>
    <xdr:pic>
      <xdr:nvPicPr>
        <xdr:cNvPr id="757" name="Image 756">
          <a:extLst>
            <a:ext uri="{FF2B5EF4-FFF2-40B4-BE49-F238E27FC236}">
              <a16:creationId xmlns:a16="http://schemas.microsoft.com/office/drawing/2014/main" id="{CA759996-8F62-4B01-B378-37C842EBB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3366075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19050" cy="19050"/>
    <xdr:pic>
      <xdr:nvPicPr>
        <xdr:cNvPr id="765" name="Image 764">
          <a:extLst>
            <a:ext uri="{FF2B5EF4-FFF2-40B4-BE49-F238E27FC236}">
              <a16:creationId xmlns:a16="http://schemas.microsoft.com/office/drawing/2014/main" id="{3E524ACB-2E9A-489D-A40E-2359E3B4A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33660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19050" cy="19050"/>
    <xdr:pic>
      <xdr:nvPicPr>
        <xdr:cNvPr id="766" name="Image 765">
          <a:extLst>
            <a:ext uri="{FF2B5EF4-FFF2-40B4-BE49-F238E27FC236}">
              <a16:creationId xmlns:a16="http://schemas.microsoft.com/office/drawing/2014/main" id="{D574B8DA-4C35-4629-9125-084219900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33660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19050" cy="19050"/>
    <xdr:pic>
      <xdr:nvPicPr>
        <xdr:cNvPr id="767" name="Image 766">
          <a:extLst>
            <a:ext uri="{FF2B5EF4-FFF2-40B4-BE49-F238E27FC236}">
              <a16:creationId xmlns:a16="http://schemas.microsoft.com/office/drawing/2014/main" id="{55D04792-6B37-4375-836E-9F314300C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33660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19050" cy="19050"/>
    <xdr:pic>
      <xdr:nvPicPr>
        <xdr:cNvPr id="768" name="Image 767">
          <a:extLst>
            <a:ext uri="{FF2B5EF4-FFF2-40B4-BE49-F238E27FC236}">
              <a16:creationId xmlns:a16="http://schemas.microsoft.com/office/drawing/2014/main" id="{89556E27-262A-4D18-B444-2940AF91F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33660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19050" cy="19050"/>
    <xdr:pic>
      <xdr:nvPicPr>
        <xdr:cNvPr id="769" name="Image 768">
          <a:extLst>
            <a:ext uri="{FF2B5EF4-FFF2-40B4-BE49-F238E27FC236}">
              <a16:creationId xmlns:a16="http://schemas.microsoft.com/office/drawing/2014/main" id="{1E011088-0B85-42FD-BCF5-94253164E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33660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19050" cy="19050"/>
    <xdr:pic>
      <xdr:nvPicPr>
        <xdr:cNvPr id="770" name="Image 769">
          <a:extLst>
            <a:ext uri="{FF2B5EF4-FFF2-40B4-BE49-F238E27FC236}">
              <a16:creationId xmlns:a16="http://schemas.microsoft.com/office/drawing/2014/main" id="{6F126D73-D60D-4516-9059-86A2309D0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33660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19050" cy="19050"/>
    <xdr:pic>
      <xdr:nvPicPr>
        <xdr:cNvPr id="771" name="Image 770">
          <a:extLst>
            <a:ext uri="{FF2B5EF4-FFF2-40B4-BE49-F238E27FC236}">
              <a16:creationId xmlns:a16="http://schemas.microsoft.com/office/drawing/2014/main" id="{691A2FFB-264E-45E1-A3B9-FB0D69B0C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33660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333</xdr:row>
      <xdr:rowOff>0</xdr:rowOff>
    </xdr:from>
    <xdr:ext cx="19050" cy="19050"/>
    <xdr:pic>
      <xdr:nvPicPr>
        <xdr:cNvPr id="772" name="Image 771">
          <a:extLst>
            <a:ext uri="{FF2B5EF4-FFF2-40B4-BE49-F238E27FC236}">
              <a16:creationId xmlns:a16="http://schemas.microsoft.com/office/drawing/2014/main" id="{2B387743-DD6C-40D2-BAFD-22AA008B3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336607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773" name="Image 772">
          <a:extLst>
            <a:ext uri="{FF2B5EF4-FFF2-40B4-BE49-F238E27FC236}">
              <a16:creationId xmlns:a16="http://schemas.microsoft.com/office/drawing/2014/main" id="{6A469D10-C82A-413F-A5D1-5FE05DE34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774" name="Image 773">
          <a:extLst>
            <a:ext uri="{FF2B5EF4-FFF2-40B4-BE49-F238E27FC236}">
              <a16:creationId xmlns:a16="http://schemas.microsoft.com/office/drawing/2014/main" id="{889272F2-8AC3-445C-99C7-AE7665910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775" name="Image 774">
          <a:extLst>
            <a:ext uri="{FF2B5EF4-FFF2-40B4-BE49-F238E27FC236}">
              <a16:creationId xmlns:a16="http://schemas.microsoft.com/office/drawing/2014/main" id="{A9D621B4-3758-4A6F-ACDF-7CC6F197B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776" name="Image 775">
          <a:extLst>
            <a:ext uri="{FF2B5EF4-FFF2-40B4-BE49-F238E27FC236}">
              <a16:creationId xmlns:a16="http://schemas.microsoft.com/office/drawing/2014/main" id="{5F5C4323-D655-4E06-8E5C-BE55579B4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777" name="Image 776">
          <a:extLst>
            <a:ext uri="{FF2B5EF4-FFF2-40B4-BE49-F238E27FC236}">
              <a16:creationId xmlns:a16="http://schemas.microsoft.com/office/drawing/2014/main" id="{7E2003DA-066E-488E-ACAD-6DB621F24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778" name="Image 777">
          <a:extLst>
            <a:ext uri="{FF2B5EF4-FFF2-40B4-BE49-F238E27FC236}">
              <a16:creationId xmlns:a16="http://schemas.microsoft.com/office/drawing/2014/main" id="{2BE41306-E8E1-422B-9C63-50A7030A1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779" name="Image 778">
          <a:extLst>
            <a:ext uri="{FF2B5EF4-FFF2-40B4-BE49-F238E27FC236}">
              <a16:creationId xmlns:a16="http://schemas.microsoft.com/office/drawing/2014/main" id="{3880FEB4-516B-4AF5-8AC4-EF45BE71F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780" name="Image 779">
          <a:extLst>
            <a:ext uri="{FF2B5EF4-FFF2-40B4-BE49-F238E27FC236}">
              <a16:creationId xmlns:a16="http://schemas.microsoft.com/office/drawing/2014/main" id="{30EDB8C6-03F4-4426-AF23-6FD71FE31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781" name="Image 780">
          <a:extLst>
            <a:ext uri="{FF2B5EF4-FFF2-40B4-BE49-F238E27FC236}">
              <a16:creationId xmlns:a16="http://schemas.microsoft.com/office/drawing/2014/main" id="{1430E73D-B13C-45AD-8F57-0E5290674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782" name="Image 781">
          <a:extLst>
            <a:ext uri="{FF2B5EF4-FFF2-40B4-BE49-F238E27FC236}">
              <a16:creationId xmlns:a16="http://schemas.microsoft.com/office/drawing/2014/main" id="{C0B29ACA-7E7C-4CAE-9EEE-2BD6E708E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783" name="Image 782">
          <a:extLst>
            <a:ext uri="{FF2B5EF4-FFF2-40B4-BE49-F238E27FC236}">
              <a16:creationId xmlns:a16="http://schemas.microsoft.com/office/drawing/2014/main" id="{52B12AEC-B060-4B68-A892-7883867A5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784" name="Image 783">
          <a:extLst>
            <a:ext uri="{FF2B5EF4-FFF2-40B4-BE49-F238E27FC236}">
              <a16:creationId xmlns:a16="http://schemas.microsoft.com/office/drawing/2014/main" id="{62CCBE89-DFDF-45E8-873B-1B1223AD8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785" name="Image 784">
          <a:extLst>
            <a:ext uri="{FF2B5EF4-FFF2-40B4-BE49-F238E27FC236}">
              <a16:creationId xmlns:a16="http://schemas.microsoft.com/office/drawing/2014/main" id="{452BD35B-24FB-426B-953D-173912CE5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786" name="Image 785">
          <a:extLst>
            <a:ext uri="{FF2B5EF4-FFF2-40B4-BE49-F238E27FC236}">
              <a16:creationId xmlns:a16="http://schemas.microsoft.com/office/drawing/2014/main" id="{79517FEC-9B0E-419E-9E15-67144D36D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787" name="Image 786">
          <a:extLst>
            <a:ext uri="{FF2B5EF4-FFF2-40B4-BE49-F238E27FC236}">
              <a16:creationId xmlns:a16="http://schemas.microsoft.com/office/drawing/2014/main" id="{1E1D5D83-B1EF-4ED6-B05E-A1A03C150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788" name="Image 787">
          <a:extLst>
            <a:ext uri="{FF2B5EF4-FFF2-40B4-BE49-F238E27FC236}">
              <a16:creationId xmlns:a16="http://schemas.microsoft.com/office/drawing/2014/main" id="{831A457C-C822-4DE4-8F13-7B5298157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789" name="Image 788">
          <a:extLst>
            <a:ext uri="{FF2B5EF4-FFF2-40B4-BE49-F238E27FC236}">
              <a16:creationId xmlns:a16="http://schemas.microsoft.com/office/drawing/2014/main" id="{70B0F339-32C6-4023-B5F3-60EDA20CC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790" name="Image 789">
          <a:extLst>
            <a:ext uri="{FF2B5EF4-FFF2-40B4-BE49-F238E27FC236}">
              <a16:creationId xmlns:a16="http://schemas.microsoft.com/office/drawing/2014/main" id="{1598CEDE-C866-40A8-A4D2-59B8013A0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791" name="Image 790">
          <a:extLst>
            <a:ext uri="{FF2B5EF4-FFF2-40B4-BE49-F238E27FC236}">
              <a16:creationId xmlns:a16="http://schemas.microsoft.com/office/drawing/2014/main" id="{27791FC9-F0B9-4208-B7FF-D025BFC28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792" name="Image 791">
          <a:extLst>
            <a:ext uri="{FF2B5EF4-FFF2-40B4-BE49-F238E27FC236}">
              <a16:creationId xmlns:a16="http://schemas.microsoft.com/office/drawing/2014/main" id="{C9408A9B-BA1D-4EA5-970F-F9BAA2BA1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793" name="Image 792">
          <a:extLst>
            <a:ext uri="{FF2B5EF4-FFF2-40B4-BE49-F238E27FC236}">
              <a16:creationId xmlns:a16="http://schemas.microsoft.com/office/drawing/2014/main" id="{3DB85BAA-52BB-4A80-8AF3-B8D2C7288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794" name="Image 793">
          <a:extLst>
            <a:ext uri="{FF2B5EF4-FFF2-40B4-BE49-F238E27FC236}">
              <a16:creationId xmlns:a16="http://schemas.microsoft.com/office/drawing/2014/main" id="{6EB1DBDA-DEEF-4192-BA3A-1A2EA5CB6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795" name="Image 794">
          <a:extLst>
            <a:ext uri="{FF2B5EF4-FFF2-40B4-BE49-F238E27FC236}">
              <a16:creationId xmlns:a16="http://schemas.microsoft.com/office/drawing/2014/main" id="{7CB9A70A-BC94-4B62-9DC4-CA35AB01E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796" name="Image 795">
          <a:extLst>
            <a:ext uri="{FF2B5EF4-FFF2-40B4-BE49-F238E27FC236}">
              <a16:creationId xmlns:a16="http://schemas.microsoft.com/office/drawing/2014/main" id="{E4817CF6-F2D7-4AC6-ACB0-E6FE6CF4F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797" name="Image 796">
          <a:extLst>
            <a:ext uri="{FF2B5EF4-FFF2-40B4-BE49-F238E27FC236}">
              <a16:creationId xmlns:a16="http://schemas.microsoft.com/office/drawing/2014/main" id="{C0606F6C-BDC6-4EF8-A63B-306A9278A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798" name="Image 797">
          <a:extLst>
            <a:ext uri="{FF2B5EF4-FFF2-40B4-BE49-F238E27FC236}">
              <a16:creationId xmlns:a16="http://schemas.microsoft.com/office/drawing/2014/main" id="{3A13272C-24C0-4127-A82A-591F83298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799" name="Image 798">
          <a:extLst>
            <a:ext uri="{FF2B5EF4-FFF2-40B4-BE49-F238E27FC236}">
              <a16:creationId xmlns:a16="http://schemas.microsoft.com/office/drawing/2014/main" id="{677F9B18-89E8-4DB5-868E-22EDBDA72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800" name="Image 799">
          <a:extLst>
            <a:ext uri="{FF2B5EF4-FFF2-40B4-BE49-F238E27FC236}">
              <a16:creationId xmlns:a16="http://schemas.microsoft.com/office/drawing/2014/main" id="{F3257A55-D1B1-4EF8-84BE-892289FCD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801" name="Image 800">
          <a:extLst>
            <a:ext uri="{FF2B5EF4-FFF2-40B4-BE49-F238E27FC236}">
              <a16:creationId xmlns:a16="http://schemas.microsoft.com/office/drawing/2014/main" id="{090C386C-C753-48E0-A237-85DC5A5C9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802" name="Image 801">
          <a:extLst>
            <a:ext uri="{FF2B5EF4-FFF2-40B4-BE49-F238E27FC236}">
              <a16:creationId xmlns:a16="http://schemas.microsoft.com/office/drawing/2014/main" id="{084C8675-AA9E-4A8C-BE81-D1F25B009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803" name="Image 802">
          <a:extLst>
            <a:ext uri="{FF2B5EF4-FFF2-40B4-BE49-F238E27FC236}">
              <a16:creationId xmlns:a16="http://schemas.microsoft.com/office/drawing/2014/main" id="{7EDE23A5-ED34-4F80-B2F5-8FF8350E6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804" name="Image 803">
          <a:extLst>
            <a:ext uri="{FF2B5EF4-FFF2-40B4-BE49-F238E27FC236}">
              <a16:creationId xmlns:a16="http://schemas.microsoft.com/office/drawing/2014/main" id="{D4503BE6-149F-4DCA-A6C7-41C21C8EA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805" name="Image 804">
          <a:extLst>
            <a:ext uri="{FF2B5EF4-FFF2-40B4-BE49-F238E27FC236}">
              <a16:creationId xmlns:a16="http://schemas.microsoft.com/office/drawing/2014/main" id="{3325E82A-1AF2-49D8-8461-7B84DF7AB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806" name="Image 805">
          <a:extLst>
            <a:ext uri="{FF2B5EF4-FFF2-40B4-BE49-F238E27FC236}">
              <a16:creationId xmlns:a16="http://schemas.microsoft.com/office/drawing/2014/main" id="{FAF5D8D2-8807-463B-99D2-8F5EAF0D6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807" name="Image 806">
          <a:extLst>
            <a:ext uri="{FF2B5EF4-FFF2-40B4-BE49-F238E27FC236}">
              <a16:creationId xmlns:a16="http://schemas.microsoft.com/office/drawing/2014/main" id="{12E7B743-63C4-4B87-AC2F-8E570352A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808" name="Image 807">
          <a:extLst>
            <a:ext uri="{FF2B5EF4-FFF2-40B4-BE49-F238E27FC236}">
              <a16:creationId xmlns:a16="http://schemas.microsoft.com/office/drawing/2014/main" id="{8A2C1694-BB2B-4E4C-AF14-38941E262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809" name="Image 808">
          <a:extLst>
            <a:ext uri="{FF2B5EF4-FFF2-40B4-BE49-F238E27FC236}">
              <a16:creationId xmlns:a16="http://schemas.microsoft.com/office/drawing/2014/main" id="{2C0C282A-31A7-4D47-BE1D-410FDAF42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810" name="Image 809">
          <a:extLst>
            <a:ext uri="{FF2B5EF4-FFF2-40B4-BE49-F238E27FC236}">
              <a16:creationId xmlns:a16="http://schemas.microsoft.com/office/drawing/2014/main" id="{70329A70-3501-4288-A296-A5DBB4E21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811" name="Image 810">
          <a:extLst>
            <a:ext uri="{FF2B5EF4-FFF2-40B4-BE49-F238E27FC236}">
              <a16:creationId xmlns:a16="http://schemas.microsoft.com/office/drawing/2014/main" id="{F125DBD8-D865-4EEF-9C2A-434E5257B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812" name="Image 811">
          <a:extLst>
            <a:ext uri="{FF2B5EF4-FFF2-40B4-BE49-F238E27FC236}">
              <a16:creationId xmlns:a16="http://schemas.microsoft.com/office/drawing/2014/main" id="{B504402F-DF45-47A7-8BFD-745C94465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813" name="Image 812">
          <a:extLst>
            <a:ext uri="{FF2B5EF4-FFF2-40B4-BE49-F238E27FC236}">
              <a16:creationId xmlns:a16="http://schemas.microsoft.com/office/drawing/2014/main" id="{6B361C14-2322-4E12-A2D3-F155B7100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814" name="Image 813">
          <a:extLst>
            <a:ext uri="{FF2B5EF4-FFF2-40B4-BE49-F238E27FC236}">
              <a16:creationId xmlns:a16="http://schemas.microsoft.com/office/drawing/2014/main" id="{FEC85B4A-013B-4F9B-BA29-812F7DF19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339</xdr:row>
      <xdr:rowOff>0</xdr:rowOff>
    </xdr:from>
    <xdr:ext cx="19050" cy="19050"/>
    <xdr:pic>
      <xdr:nvPicPr>
        <xdr:cNvPr id="815" name="Image 814">
          <a:extLst>
            <a:ext uri="{FF2B5EF4-FFF2-40B4-BE49-F238E27FC236}">
              <a16:creationId xmlns:a16="http://schemas.microsoft.com/office/drawing/2014/main" id="{B2790433-5B02-45DC-84ED-39A17A126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337625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338</xdr:row>
      <xdr:rowOff>0</xdr:rowOff>
    </xdr:from>
    <xdr:to>
      <xdr:col>6</xdr:col>
      <xdr:colOff>19050</xdr:colOff>
      <xdr:row>338</xdr:row>
      <xdr:rowOff>19050</xdr:rowOff>
    </xdr:to>
    <xdr:pic>
      <xdr:nvPicPr>
        <xdr:cNvPr id="823" name="Image 822">
          <a:extLst>
            <a:ext uri="{FF2B5EF4-FFF2-40B4-BE49-F238E27FC236}">
              <a16:creationId xmlns:a16="http://schemas.microsoft.com/office/drawing/2014/main" id="{8028DF66-DE09-4015-8261-378932836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19050</xdr:colOff>
      <xdr:row>338</xdr:row>
      <xdr:rowOff>19050</xdr:rowOff>
    </xdr:to>
    <xdr:pic>
      <xdr:nvPicPr>
        <xdr:cNvPr id="824" name="Image 823">
          <a:extLst>
            <a:ext uri="{FF2B5EF4-FFF2-40B4-BE49-F238E27FC236}">
              <a16:creationId xmlns:a16="http://schemas.microsoft.com/office/drawing/2014/main" id="{CDEEB3F5-666E-4EAA-9F5E-633AED50E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19050</xdr:colOff>
      <xdr:row>338</xdr:row>
      <xdr:rowOff>19050</xdr:rowOff>
    </xdr:to>
    <xdr:pic>
      <xdr:nvPicPr>
        <xdr:cNvPr id="825" name="Image 824">
          <a:extLst>
            <a:ext uri="{FF2B5EF4-FFF2-40B4-BE49-F238E27FC236}">
              <a16:creationId xmlns:a16="http://schemas.microsoft.com/office/drawing/2014/main" id="{96FDC83C-9B61-46AA-A465-E8D377883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19050</xdr:colOff>
      <xdr:row>338</xdr:row>
      <xdr:rowOff>19050</xdr:rowOff>
    </xdr:to>
    <xdr:pic>
      <xdr:nvPicPr>
        <xdr:cNvPr id="826" name="Image 825">
          <a:extLst>
            <a:ext uri="{FF2B5EF4-FFF2-40B4-BE49-F238E27FC236}">
              <a16:creationId xmlns:a16="http://schemas.microsoft.com/office/drawing/2014/main" id="{FCD54DC9-B994-4747-BBC6-852307979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19050</xdr:colOff>
      <xdr:row>338</xdr:row>
      <xdr:rowOff>19050</xdr:rowOff>
    </xdr:to>
    <xdr:pic>
      <xdr:nvPicPr>
        <xdr:cNvPr id="827" name="Image 826">
          <a:extLst>
            <a:ext uri="{FF2B5EF4-FFF2-40B4-BE49-F238E27FC236}">
              <a16:creationId xmlns:a16="http://schemas.microsoft.com/office/drawing/2014/main" id="{D1C3389B-2503-4EB9-AEB1-F559F1CCF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19050</xdr:colOff>
      <xdr:row>338</xdr:row>
      <xdr:rowOff>19050</xdr:rowOff>
    </xdr:to>
    <xdr:pic>
      <xdr:nvPicPr>
        <xdr:cNvPr id="828" name="Image 827">
          <a:extLst>
            <a:ext uri="{FF2B5EF4-FFF2-40B4-BE49-F238E27FC236}">
              <a16:creationId xmlns:a16="http://schemas.microsoft.com/office/drawing/2014/main" id="{9EB8CAAA-B26A-4308-A90E-6CDC5CF8F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19050</xdr:colOff>
      <xdr:row>338</xdr:row>
      <xdr:rowOff>19050</xdr:rowOff>
    </xdr:to>
    <xdr:pic>
      <xdr:nvPicPr>
        <xdr:cNvPr id="829" name="Image 828">
          <a:extLst>
            <a:ext uri="{FF2B5EF4-FFF2-40B4-BE49-F238E27FC236}">
              <a16:creationId xmlns:a16="http://schemas.microsoft.com/office/drawing/2014/main" id="{69EB9B34-9E64-493D-AD68-3E5FD3A25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19050</xdr:colOff>
      <xdr:row>338</xdr:row>
      <xdr:rowOff>19050</xdr:rowOff>
    </xdr:to>
    <xdr:pic>
      <xdr:nvPicPr>
        <xdr:cNvPr id="830" name="Image 829">
          <a:extLst>
            <a:ext uri="{FF2B5EF4-FFF2-40B4-BE49-F238E27FC236}">
              <a16:creationId xmlns:a16="http://schemas.microsoft.com/office/drawing/2014/main" id="{DCD2A3AB-5E61-4414-86FA-CC5C4256A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19050</xdr:colOff>
      <xdr:row>338</xdr:row>
      <xdr:rowOff>19050</xdr:rowOff>
    </xdr:to>
    <xdr:pic>
      <xdr:nvPicPr>
        <xdr:cNvPr id="831" name="Image 830">
          <a:extLst>
            <a:ext uri="{FF2B5EF4-FFF2-40B4-BE49-F238E27FC236}">
              <a16:creationId xmlns:a16="http://schemas.microsoft.com/office/drawing/2014/main" id="{8DBF6457-BDBA-4D70-BF79-0F11D4DF8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19050</xdr:colOff>
      <xdr:row>338</xdr:row>
      <xdr:rowOff>19050</xdr:rowOff>
    </xdr:to>
    <xdr:pic>
      <xdr:nvPicPr>
        <xdr:cNvPr id="832" name="Image 831">
          <a:extLst>
            <a:ext uri="{FF2B5EF4-FFF2-40B4-BE49-F238E27FC236}">
              <a16:creationId xmlns:a16="http://schemas.microsoft.com/office/drawing/2014/main" id="{65EDA0DB-CD98-44E4-BE39-3E94AFB35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19050</xdr:colOff>
      <xdr:row>338</xdr:row>
      <xdr:rowOff>19050</xdr:rowOff>
    </xdr:to>
    <xdr:pic>
      <xdr:nvPicPr>
        <xdr:cNvPr id="833" name="Image 832">
          <a:extLst>
            <a:ext uri="{FF2B5EF4-FFF2-40B4-BE49-F238E27FC236}">
              <a16:creationId xmlns:a16="http://schemas.microsoft.com/office/drawing/2014/main" id="{F1D30A40-8EB0-420C-8932-AE7A086D8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19050</xdr:colOff>
      <xdr:row>338</xdr:row>
      <xdr:rowOff>19050</xdr:rowOff>
    </xdr:to>
    <xdr:pic>
      <xdr:nvPicPr>
        <xdr:cNvPr id="834" name="Image 833">
          <a:extLst>
            <a:ext uri="{FF2B5EF4-FFF2-40B4-BE49-F238E27FC236}">
              <a16:creationId xmlns:a16="http://schemas.microsoft.com/office/drawing/2014/main" id="{3ED32F89-8BF4-49AA-8DA6-AF197E151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19050</xdr:colOff>
      <xdr:row>338</xdr:row>
      <xdr:rowOff>19050</xdr:rowOff>
    </xdr:to>
    <xdr:pic>
      <xdr:nvPicPr>
        <xdr:cNvPr id="835" name="Image 834">
          <a:extLst>
            <a:ext uri="{FF2B5EF4-FFF2-40B4-BE49-F238E27FC236}">
              <a16:creationId xmlns:a16="http://schemas.microsoft.com/office/drawing/2014/main" id="{02278330-0AC2-4FA5-9B93-AD45FA735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19050</xdr:colOff>
      <xdr:row>338</xdr:row>
      <xdr:rowOff>19050</xdr:rowOff>
    </xdr:to>
    <xdr:pic>
      <xdr:nvPicPr>
        <xdr:cNvPr id="836" name="Image 835">
          <a:extLst>
            <a:ext uri="{FF2B5EF4-FFF2-40B4-BE49-F238E27FC236}">
              <a16:creationId xmlns:a16="http://schemas.microsoft.com/office/drawing/2014/main" id="{CDBE9DF2-8F55-4E22-8D42-47DBE14DB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19050</xdr:colOff>
      <xdr:row>338</xdr:row>
      <xdr:rowOff>19050</xdr:rowOff>
    </xdr:to>
    <xdr:pic>
      <xdr:nvPicPr>
        <xdr:cNvPr id="837" name="Image 836">
          <a:extLst>
            <a:ext uri="{FF2B5EF4-FFF2-40B4-BE49-F238E27FC236}">
              <a16:creationId xmlns:a16="http://schemas.microsoft.com/office/drawing/2014/main" id="{679EE380-2E4C-4241-B816-B61DAA0E7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19050</xdr:colOff>
      <xdr:row>338</xdr:row>
      <xdr:rowOff>19050</xdr:rowOff>
    </xdr:to>
    <xdr:pic>
      <xdr:nvPicPr>
        <xdr:cNvPr id="838" name="Image 837">
          <a:extLst>
            <a:ext uri="{FF2B5EF4-FFF2-40B4-BE49-F238E27FC236}">
              <a16:creationId xmlns:a16="http://schemas.microsoft.com/office/drawing/2014/main" id="{005DDA54-38F1-4D87-8048-158D92B20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19050</xdr:colOff>
      <xdr:row>338</xdr:row>
      <xdr:rowOff>19050</xdr:rowOff>
    </xdr:to>
    <xdr:pic>
      <xdr:nvPicPr>
        <xdr:cNvPr id="839" name="Image 838">
          <a:extLst>
            <a:ext uri="{FF2B5EF4-FFF2-40B4-BE49-F238E27FC236}">
              <a16:creationId xmlns:a16="http://schemas.microsoft.com/office/drawing/2014/main" id="{0919FEA8-961B-4016-9B5F-00E727CDE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19050</xdr:colOff>
      <xdr:row>338</xdr:row>
      <xdr:rowOff>19050</xdr:rowOff>
    </xdr:to>
    <xdr:pic>
      <xdr:nvPicPr>
        <xdr:cNvPr id="840" name="Image 839">
          <a:extLst>
            <a:ext uri="{FF2B5EF4-FFF2-40B4-BE49-F238E27FC236}">
              <a16:creationId xmlns:a16="http://schemas.microsoft.com/office/drawing/2014/main" id="{4E3E7527-FEB5-4424-B824-5A2603E80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338</xdr:row>
      <xdr:rowOff>0</xdr:rowOff>
    </xdr:from>
    <xdr:ext cx="15240" cy="15240"/>
    <xdr:pic>
      <xdr:nvPicPr>
        <xdr:cNvPr id="850" name="Image 849">
          <a:extLst>
            <a:ext uri="{FF2B5EF4-FFF2-40B4-BE49-F238E27FC236}">
              <a16:creationId xmlns:a16="http://schemas.microsoft.com/office/drawing/2014/main" id="{0BF31D88-96EF-45C6-B54C-CC29A1EF2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338</xdr:row>
      <xdr:rowOff>0</xdr:rowOff>
    </xdr:from>
    <xdr:ext cx="15240" cy="15240"/>
    <xdr:pic>
      <xdr:nvPicPr>
        <xdr:cNvPr id="851" name="Image 850">
          <a:extLst>
            <a:ext uri="{FF2B5EF4-FFF2-40B4-BE49-F238E27FC236}">
              <a16:creationId xmlns:a16="http://schemas.microsoft.com/office/drawing/2014/main" id="{E69AF42A-AA61-450D-8FEC-E8E755874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338</xdr:row>
      <xdr:rowOff>0</xdr:rowOff>
    </xdr:from>
    <xdr:ext cx="15240" cy="15240"/>
    <xdr:pic>
      <xdr:nvPicPr>
        <xdr:cNvPr id="852" name="Image 851">
          <a:extLst>
            <a:ext uri="{FF2B5EF4-FFF2-40B4-BE49-F238E27FC236}">
              <a16:creationId xmlns:a16="http://schemas.microsoft.com/office/drawing/2014/main" id="{CFB5DDB4-5B2A-4254-AF3F-015952067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338</xdr:row>
      <xdr:rowOff>0</xdr:rowOff>
    </xdr:from>
    <xdr:ext cx="15240" cy="15240"/>
    <xdr:pic>
      <xdr:nvPicPr>
        <xdr:cNvPr id="853" name="Image 852">
          <a:extLst>
            <a:ext uri="{FF2B5EF4-FFF2-40B4-BE49-F238E27FC236}">
              <a16:creationId xmlns:a16="http://schemas.microsoft.com/office/drawing/2014/main" id="{837E39DB-B059-4052-A2AB-CD9AA8938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338</xdr:row>
      <xdr:rowOff>0</xdr:rowOff>
    </xdr:from>
    <xdr:ext cx="15240" cy="15240"/>
    <xdr:pic>
      <xdr:nvPicPr>
        <xdr:cNvPr id="854" name="Image 853">
          <a:extLst>
            <a:ext uri="{FF2B5EF4-FFF2-40B4-BE49-F238E27FC236}">
              <a16:creationId xmlns:a16="http://schemas.microsoft.com/office/drawing/2014/main" id="{119A86F4-5A95-448A-B2E9-C60E03230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338</xdr:row>
      <xdr:rowOff>0</xdr:rowOff>
    </xdr:from>
    <xdr:ext cx="15240" cy="15240"/>
    <xdr:pic>
      <xdr:nvPicPr>
        <xdr:cNvPr id="855" name="Image 854">
          <a:extLst>
            <a:ext uri="{FF2B5EF4-FFF2-40B4-BE49-F238E27FC236}">
              <a16:creationId xmlns:a16="http://schemas.microsoft.com/office/drawing/2014/main" id="{F480D041-3EBC-495B-B1A4-0BB14B3BA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338</xdr:row>
      <xdr:rowOff>0</xdr:rowOff>
    </xdr:from>
    <xdr:ext cx="15240" cy="15240"/>
    <xdr:pic>
      <xdr:nvPicPr>
        <xdr:cNvPr id="856" name="Image 855">
          <a:extLst>
            <a:ext uri="{FF2B5EF4-FFF2-40B4-BE49-F238E27FC236}">
              <a16:creationId xmlns:a16="http://schemas.microsoft.com/office/drawing/2014/main" id="{A70EB5D1-57F5-4F91-911A-3DB4B1CC5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338</xdr:row>
      <xdr:rowOff>0</xdr:rowOff>
    </xdr:from>
    <xdr:ext cx="15240" cy="15240"/>
    <xdr:pic>
      <xdr:nvPicPr>
        <xdr:cNvPr id="857" name="Image 856">
          <a:extLst>
            <a:ext uri="{FF2B5EF4-FFF2-40B4-BE49-F238E27FC236}">
              <a16:creationId xmlns:a16="http://schemas.microsoft.com/office/drawing/2014/main" id="{935AE5E0-0CB7-4DDC-B902-E0B3C63C2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338</xdr:row>
      <xdr:rowOff>0</xdr:rowOff>
    </xdr:from>
    <xdr:ext cx="15240" cy="15240"/>
    <xdr:pic>
      <xdr:nvPicPr>
        <xdr:cNvPr id="858" name="Image 857">
          <a:extLst>
            <a:ext uri="{FF2B5EF4-FFF2-40B4-BE49-F238E27FC236}">
              <a16:creationId xmlns:a16="http://schemas.microsoft.com/office/drawing/2014/main" id="{363EF47D-DC0E-4939-BF38-23EBD4FC4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338</xdr:row>
      <xdr:rowOff>0</xdr:rowOff>
    </xdr:from>
    <xdr:ext cx="15240" cy="15240"/>
    <xdr:pic>
      <xdr:nvPicPr>
        <xdr:cNvPr id="859" name="Image 858">
          <a:extLst>
            <a:ext uri="{FF2B5EF4-FFF2-40B4-BE49-F238E27FC236}">
              <a16:creationId xmlns:a16="http://schemas.microsoft.com/office/drawing/2014/main" id="{1AAA0335-5D11-4B49-AA69-383DBC5D2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338</xdr:row>
      <xdr:rowOff>0</xdr:rowOff>
    </xdr:from>
    <xdr:ext cx="15240" cy="15240"/>
    <xdr:pic>
      <xdr:nvPicPr>
        <xdr:cNvPr id="860" name="Image 859">
          <a:extLst>
            <a:ext uri="{FF2B5EF4-FFF2-40B4-BE49-F238E27FC236}">
              <a16:creationId xmlns:a16="http://schemas.microsoft.com/office/drawing/2014/main" id="{4EBA1BA4-9D81-4DED-9FA8-A975AF099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338</xdr:row>
      <xdr:rowOff>0</xdr:rowOff>
    </xdr:from>
    <xdr:ext cx="15240" cy="15240"/>
    <xdr:pic>
      <xdr:nvPicPr>
        <xdr:cNvPr id="861" name="Image 860">
          <a:extLst>
            <a:ext uri="{FF2B5EF4-FFF2-40B4-BE49-F238E27FC236}">
              <a16:creationId xmlns:a16="http://schemas.microsoft.com/office/drawing/2014/main" id="{0948E111-F3B2-4DF9-8963-445124C28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338</xdr:row>
      <xdr:rowOff>0</xdr:rowOff>
    </xdr:from>
    <xdr:ext cx="15240" cy="15240"/>
    <xdr:pic>
      <xdr:nvPicPr>
        <xdr:cNvPr id="862" name="Image 861">
          <a:extLst>
            <a:ext uri="{FF2B5EF4-FFF2-40B4-BE49-F238E27FC236}">
              <a16:creationId xmlns:a16="http://schemas.microsoft.com/office/drawing/2014/main" id="{2099C517-5586-4450-AFCF-AD1878638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338</xdr:row>
      <xdr:rowOff>0</xdr:rowOff>
    </xdr:from>
    <xdr:ext cx="15240" cy="15240"/>
    <xdr:pic>
      <xdr:nvPicPr>
        <xdr:cNvPr id="871" name="Image 870">
          <a:extLst>
            <a:ext uri="{FF2B5EF4-FFF2-40B4-BE49-F238E27FC236}">
              <a16:creationId xmlns:a16="http://schemas.microsoft.com/office/drawing/2014/main" id="{0D5F0F8E-EEC5-42DB-9388-84424B574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338</xdr:row>
      <xdr:rowOff>0</xdr:rowOff>
    </xdr:from>
    <xdr:ext cx="15240" cy="15240"/>
    <xdr:pic>
      <xdr:nvPicPr>
        <xdr:cNvPr id="872" name="Image 871">
          <a:extLst>
            <a:ext uri="{FF2B5EF4-FFF2-40B4-BE49-F238E27FC236}">
              <a16:creationId xmlns:a16="http://schemas.microsoft.com/office/drawing/2014/main" id="{B928C7FA-E6DA-4B09-B1E4-E81312F2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338</xdr:row>
      <xdr:rowOff>0</xdr:rowOff>
    </xdr:from>
    <xdr:ext cx="15240" cy="15240"/>
    <xdr:pic>
      <xdr:nvPicPr>
        <xdr:cNvPr id="873" name="Image 872">
          <a:extLst>
            <a:ext uri="{FF2B5EF4-FFF2-40B4-BE49-F238E27FC236}">
              <a16:creationId xmlns:a16="http://schemas.microsoft.com/office/drawing/2014/main" id="{25482386-EBE8-458B-A2E7-E790EAD0B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338</xdr:row>
      <xdr:rowOff>0</xdr:rowOff>
    </xdr:from>
    <xdr:ext cx="15240" cy="15240"/>
    <xdr:pic>
      <xdr:nvPicPr>
        <xdr:cNvPr id="874" name="Image 873">
          <a:extLst>
            <a:ext uri="{FF2B5EF4-FFF2-40B4-BE49-F238E27FC236}">
              <a16:creationId xmlns:a16="http://schemas.microsoft.com/office/drawing/2014/main" id="{C69910EB-ACD1-4D25-8817-DCDE9284B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338</xdr:row>
      <xdr:rowOff>0</xdr:rowOff>
    </xdr:from>
    <xdr:ext cx="15240" cy="15240"/>
    <xdr:pic>
      <xdr:nvPicPr>
        <xdr:cNvPr id="875" name="Image 874">
          <a:extLst>
            <a:ext uri="{FF2B5EF4-FFF2-40B4-BE49-F238E27FC236}">
              <a16:creationId xmlns:a16="http://schemas.microsoft.com/office/drawing/2014/main" id="{0158ECE4-18A4-4232-A537-D5E031B5A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338</xdr:row>
      <xdr:rowOff>0</xdr:rowOff>
    </xdr:from>
    <xdr:ext cx="15240" cy="15240"/>
    <xdr:pic>
      <xdr:nvPicPr>
        <xdr:cNvPr id="876" name="Image 875">
          <a:extLst>
            <a:ext uri="{FF2B5EF4-FFF2-40B4-BE49-F238E27FC236}">
              <a16:creationId xmlns:a16="http://schemas.microsoft.com/office/drawing/2014/main" id="{1D1ABF27-E65D-4754-B61C-B7990838C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338</xdr:row>
      <xdr:rowOff>0</xdr:rowOff>
    </xdr:from>
    <xdr:ext cx="15240" cy="15240"/>
    <xdr:pic>
      <xdr:nvPicPr>
        <xdr:cNvPr id="877" name="Image 876">
          <a:extLst>
            <a:ext uri="{FF2B5EF4-FFF2-40B4-BE49-F238E27FC236}">
              <a16:creationId xmlns:a16="http://schemas.microsoft.com/office/drawing/2014/main" id="{B79B0CED-1E02-4110-8251-F0AB80EE5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338</xdr:row>
      <xdr:rowOff>0</xdr:rowOff>
    </xdr:from>
    <xdr:ext cx="15240" cy="15240"/>
    <xdr:pic>
      <xdr:nvPicPr>
        <xdr:cNvPr id="878" name="Image 877">
          <a:extLst>
            <a:ext uri="{FF2B5EF4-FFF2-40B4-BE49-F238E27FC236}">
              <a16:creationId xmlns:a16="http://schemas.microsoft.com/office/drawing/2014/main" id="{6BC5556F-A103-4C96-A268-BAB997FF1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338</xdr:row>
      <xdr:rowOff>0</xdr:rowOff>
    </xdr:from>
    <xdr:ext cx="15240" cy="15240"/>
    <xdr:pic>
      <xdr:nvPicPr>
        <xdr:cNvPr id="879" name="Image 878">
          <a:extLst>
            <a:ext uri="{FF2B5EF4-FFF2-40B4-BE49-F238E27FC236}">
              <a16:creationId xmlns:a16="http://schemas.microsoft.com/office/drawing/2014/main" id="{70276050-791C-4F77-95AC-EB70C6333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338</xdr:row>
      <xdr:rowOff>0</xdr:rowOff>
    </xdr:from>
    <xdr:ext cx="15240" cy="15240"/>
    <xdr:pic>
      <xdr:nvPicPr>
        <xdr:cNvPr id="880" name="Image 879">
          <a:extLst>
            <a:ext uri="{FF2B5EF4-FFF2-40B4-BE49-F238E27FC236}">
              <a16:creationId xmlns:a16="http://schemas.microsoft.com/office/drawing/2014/main" id="{205BD02D-4486-459B-9C72-F5FF56769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338</xdr:row>
      <xdr:rowOff>0</xdr:rowOff>
    </xdr:from>
    <xdr:ext cx="15240" cy="15240"/>
    <xdr:pic>
      <xdr:nvPicPr>
        <xdr:cNvPr id="881" name="Image 880">
          <a:extLst>
            <a:ext uri="{FF2B5EF4-FFF2-40B4-BE49-F238E27FC236}">
              <a16:creationId xmlns:a16="http://schemas.microsoft.com/office/drawing/2014/main" id="{9625F945-6726-48DE-A8D3-8FC0424A3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338</xdr:row>
      <xdr:rowOff>0</xdr:rowOff>
    </xdr:from>
    <xdr:ext cx="15240" cy="15240"/>
    <xdr:pic>
      <xdr:nvPicPr>
        <xdr:cNvPr id="882" name="Image 881">
          <a:extLst>
            <a:ext uri="{FF2B5EF4-FFF2-40B4-BE49-F238E27FC236}">
              <a16:creationId xmlns:a16="http://schemas.microsoft.com/office/drawing/2014/main" id="{DDD55B36-21B2-4C76-914A-F4367A4C0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338</xdr:row>
      <xdr:rowOff>0</xdr:rowOff>
    </xdr:from>
    <xdr:ext cx="15240" cy="15240"/>
    <xdr:pic>
      <xdr:nvPicPr>
        <xdr:cNvPr id="883" name="Image 882">
          <a:extLst>
            <a:ext uri="{FF2B5EF4-FFF2-40B4-BE49-F238E27FC236}">
              <a16:creationId xmlns:a16="http://schemas.microsoft.com/office/drawing/2014/main" id="{018710BA-49F4-4FEE-8FE8-01C70570F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3417570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1109"/>
  <sheetViews>
    <sheetView zoomScaleNormal="100" workbookViewId="0">
      <pane ySplit="2" topLeftCell="A727" activePane="bottomLeft" state="frozen"/>
      <selection pane="bottomLeft" activeCell="L750" sqref="L750"/>
    </sheetView>
  </sheetViews>
  <sheetFormatPr baseColWidth="10" defaultColWidth="40.28515625" defaultRowHeight="12.75" x14ac:dyDescent="0.2"/>
  <cols>
    <col min="1" max="1" width="7.28515625" style="32" bestFit="1" customWidth="1"/>
    <col min="2" max="2" width="13.42578125" style="276" bestFit="1" customWidth="1"/>
    <col min="3" max="3" width="22" style="276" bestFit="1" customWidth="1"/>
    <col min="4" max="4" width="9" style="276" bestFit="1" customWidth="1"/>
    <col min="5" max="5" width="30.140625" style="276" bestFit="1" customWidth="1"/>
    <col min="6" max="6" width="7.7109375" style="237" bestFit="1" customWidth="1"/>
    <col min="7" max="7" width="22.42578125" style="276" bestFit="1" customWidth="1"/>
    <col min="8" max="8" width="19.7109375" style="276" bestFit="1" customWidth="1"/>
    <col min="9" max="9" width="29.28515625" style="276" customWidth="1"/>
    <col min="10" max="10" width="12.140625" style="276" bestFit="1" customWidth="1"/>
    <col min="11" max="11" width="14" style="32" customWidth="1"/>
    <col min="12" max="16384" width="40.28515625" style="32"/>
  </cols>
  <sheetData>
    <row r="1" spans="1:10" s="231" customFormat="1" ht="33.75" x14ac:dyDescent="0.5">
      <c r="A1" s="536" t="s">
        <v>0</v>
      </c>
      <c r="B1" s="536"/>
      <c r="C1" s="536"/>
      <c r="D1" s="536"/>
      <c r="E1" s="536"/>
      <c r="F1" s="536"/>
      <c r="G1" s="536"/>
      <c r="H1" s="536"/>
      <c r="I1" s="536"/>
      <c r="J1" s="536"/>
    </row>
    <row r="2" spans="1:10" x14ac:dyDescent="0.2">
      <c r="A2" s="118" t="s">
        <v>1</v>
      </c>
      <c r="B2" s="232" t="s">
        <v>2</v>
      </c>
      <c r="C2" s="232" t="s">
        <v>3</v>
      </c>
      <c r="D2" s="232" t="s">
        <v>4</v>
      </c>
      <c r="E2" s="232" t="s">
        <v>5</v>
      </c>
      <c r="F2" s="234" t="s">
        <v>6</v>
      </c>
      <c r="G2" s="232" t="s">
        <v>7</v>
      </c>
      <c r="H2" s="232" t="s">
        <v>8</v>
      </c>
      <c r="I2" s="232" t="s">
        <v>9</v>
      </c>
      <c r="J2" s="274" t="s">
        <v>10</v>
      </c>
    </row>
    <row r="3" spans="1:10" x14ac:dyDescent="0.2">
      <c r="A3" s="118" t="s">
        <v>1</v>
      </c>
      <c r="B3" s="485" t="s">
        <v>11</v>
      </c>
      <c r="C3" s="485" t="s">
        <v>12</v>
      </c>
      <c r="D3" s="495" t="s">
        <v>13</v>
      </c>
      <c r="E3" s="501" t="s">
        <v>14</v>
      </c>
      <c r="F3" s="528"/>
      <c r="G3" s="138"/>
      <c r="H3" s="138"/>
      <c r="I3" s="155"/>
      <c r="J3" s="140"/>
    </row>
    <row r="4" spans="1:10" x14ac:dyDescent="0.2">
      <c r="A4" s="118" t="s">
        <v>1</v>
      </c>
      <c r="B4" s="485"/>
      <c r="C4" s="485"/>
      <c r="D4" s="495"/>
      <c r="E4" s="488"/>
      <c r="F4" s="528"/>
      <c r="G4" s="138"/>
      <c r="H4" s="138"/>
      <c r="I4" s="155"/>
      <c r="J4" s="140"/>
    </row>
    <row r="5" spans="1:10" x14ac:dyDescent="0.2">
      <c r="A5" s="118" t="s">
        <v>1</v>
      </c>
      <c r="B5" s="485" t="s">
        <v>11</v>
      </c>
      <c r="C5" s="485" t="s">
        <v>12</v>
      </c>
      <c r="D5" s="495" t="s">
        <v>13</v>
      </c>
      <c r="E5" s="501" t="s">
        <v>14</v>
      </c>
      <c r="F5" s="529"/>
      <c r="G5" s="15"/>
      <c r="H5" s="15"/>
      <c r="I5" s="13"/>
      <c r="J5" s="14"/>
    </row>
    <row r="6" spans="1:10" x14ac:dyDescent="0.2">
      <c r="A6" s="118" t="s">
        <v>1</v>
      </c>
      <c r="B6" s="485"/>
      <c r="C6" s="485"/>
      <c r="D6" s="495"/>
      <c r="E6" s="488"/>
      <c r="F6" s="529"/>
      <c r="G6" s="15"/>
      <c r="H6" s="15"/>
      <c r="I6" s="13"/>
      <c r="J6" s="14"/>
    </row>
    <row r="7" spans="1:10" x14ac:dyDescent="0.2">
      <c r="A7" s="118" t="s">
        <v>1</v>
      </c>
      <c r="B7" s="485" t="s">
        <v>11</v>
      </c>
      <c r="C7" s="485" t="s">
        <v>12</v>
      </c>
      <c r="D7" s="495" t="s">
        <v>13</v>
      </c>
      <c r="E7" s="501" t="s">
        <v>14</v>
      </c>
      <c r="F7" s="529"/>
      <c r="G7" s="156"/>
      <c r="H7" s="156"/>
      <c r="I7" s="155"/>
      <c r="J7" s="60"/>
    </row>
    <row r="8" spans="1:10" x14ac:dyDescent="0.2">
      <c r="A8" s="118" t="s">
        <v>1</v>
      </c>
      <c r="B8" s="485"/>
      <c r="C8" s="485"/>
      <c r="D8" s="495"/>
      <c r="E8" s="488"/>
      <c r="F8" s="529"/>
      <c r="G8" s="156"/>
      <c r="H8" s="156"/>
      <c r="I8" s="155"/>
      <c r="J8" s="60"/>
    </row>
    <row r="9" spans="1:10" x14ac:dyDescent="0.2">
      <c r="A9" s="118" t="s">
        <v>1</v>
      </c>
      <c r="B9" s="485" t="s">
        <v>11</v>
      </c>
      <c r="C9" s="485" t="s">
        <v>12</v>
      </c>
      <c r="D9" s="495" t="s">
        <v>13</v>
      </c>
      <c r="E9" s="501" t="s">
        <v>14</v>
      </c>
      <c r="F9" s="529"/>
      <c r="G9" s="15"/>
      <c r="H9" s="15"/>
      <c r="I9" s="13"/>
      <c r="J9" s="14"/>
    </row>
    <row r="10" spans="1:10" x14ac:dyDescent="0.2">
      <c r="A10" s="118" t="s">
        <v>1</v>
      </c>
      <c r="B10" s="485"/>
      <c r="C10" s="485"/>
      <c r="D10" s="495"/>
      <c r="E10" s="488"/>
      <c r="F10" s="529"/>
      <c r="G10" s="15"/>
      <c r="H10" s="15"/>
      <c r="I10" s="13"/>
      <c r="J10" s="14"/>
    </row>
    <row r="11" spans="1:10" x14ac:dyDescent="0.2">
      <c r="A11" s="118" t="s">
        <v>1</v>
      </c>
      <c r="B11" s="485" t="s">
        <v>11</v>
      </c>
      <c r="C11" s="485" t="s">
        <v>12</v>
      </c>
      <c r="D11" s="495" t="s">
        <v>13</v>
      </c>
      <c r="E11" s="501" t="s">
        <v>14</v>
      </c>
      <c r="F11" s="529"/>
      <c r="G11" s="156"/>
      <c r="H11" s="156"/>
      <c r="I11" s="155"/>
      <c r="J11" s="60"/>
    </row>
    <row r="12" spans="1:10" x14ac:dyDescent="0.2">
      <c r="A12" s="118" t="s">
        <v>1</v>
      </c>
      <c r="B12" s="485"/>
      <c r="C12" s="485"/>
      <c r="D12" s="495"/>
      <c r="E12" s="488"/>
      <c r="F12" s="529"/>
      <c r="G12" s="156"/>
      <c r="H12" s="156"/>
      <c r="I12" s="155"/>
      <c r="J12" s="60"/>
    </row>
    <row r="13" spans="1:10" x14ac:dyDescent="0.2">
      <c r="A13" s="118" t="s">
        <v>1</v>
      </c>
      <c r="B13" s="485" t="s">
        <v>11</v>
      </c>
      <c r="C13" s="485" t="s">
        <v>12</v>
      </c>
      <c r="D13" s="495" t="s">
        <v>13</v>
      </c>
      <c r="E13" s="501" t="s">
        <v>15</v>
      </c>
      <c r="F13" s="528"/>
      <c r="G13" s="156"/>
      <c r="H13" s="156"/>
      <c r="I13" s="155"/>
      <c r="J13" s="60"/>
    </row>
    <row r="14" spans="1:10" x14ac:dyDescent="0.2">
      <c r="A14" s="118" t="s">
        <v>1</v>
      </c>
      <c r="B14" s="485"/>
      <c r="C14" s="485"/>
      <c r="D14" s="495"/>
      <c r="E14" s="488"/>
      <c r="F14" s="528"/>
      <c r="G14" s="156"/>
      <c r="H14" s="156"/>
      <c r="I14" s="155"/>
      <c r="J14" s="60"/>
    </row>
    <row r="15" spans="1:10" x14ac:dyDescent="0.2">
      <c r="A15" s="118" t="s">
        <v>1</v>
      </c>
      <c r="B15" s="485" t="s">
        <v>11</v>
      </c>
      <c r="C15" s="485" t="s">
        <v>12</v>
      </c>
      <c r="D15" s="495" t="s">
        <v>13</v>
      </c>
      <c r="E15" s="501" t="s">
        <v>15</v>
      </c>
      <c r="F15" s="529"/>
      <c r="G15" s="156"/>
      <c r="H15" s="156"/>
      <c r="I15" s="155"/>
      <c r="J15" s="60"/>
    </row>
    <row r="16" spans="1:10" x14ac:dyDescent="0.2">
      <c r="A16" s="118" t="s">
        <v>1</v>
      </c>
      <c r="B16" s="485"/>
      <c r="C16" s="485"/>
      <c r="D16" s="495"/>
      <c r="E16" s="488"/>
      <c r="F16" s="529"/>
      <c r="G16" s="156"/>
      <c r="H16" s="156"/>
      <c r="I16" s="155"/>
      <c r="J16" s="60"/>
    </row>
    <row r="17" spans="1:10" x14ac:dyDescent="0.2">
      <c r="A17" s="118" t="s">
        <v>1</v>
      </c>
      <c r="B17" s="485" t="s">
        <v>11</v>
      </c>
      <c r="C17" s="485" t="s">
        <v>12</v>
      </c>
      <c r="D17" s="495" t="s">
        <v>13</v>
      </c>
      <c r="E17" s="501" t="s">
        <v>15</v>
      </c>
      <c r="F17" s="529"/>
      <c r="G17" s="156"/>
      <c r="H17" s="156"/>
      <c r="I17" s="155"/>
      <c r="J17" s="60"/>
    </row>
    <row r="18" spans="1:10" x14ac:dyDescent="0.2">
      <c r="A18" s="118" t="s">
        <v>1</v>
      </c>
      <c r="B18" s="485"/>
      <c r="C18" s="485"/>
      <c r="D18" s="495"/>
      <c r="E18" s="488"/>
      <c r="F18" s="529"/>
      <c r="G18" s="156"/>
      <c r="H18" s="156"/>
      <c r="I18" s="155"/>
      <c r="J18" s="60"/>
    </row>
    <row r="19" spans="1:10" x14ac:dyDescent="0.2">
      <c r="A19" s="118" t="s">
        <v>1</v>
      </c>
      <c r="B19" s="485" t="s">
        <v>11</v>
      </c>
      <c r="C19" s="485" t="s">
        <v>12</v>
      </c>
      <c r="D19" s="495" t="s">
        <v>13</v>
      </c>
      <c r="E19" s="501" t="s">
        <v>15</v>
      </c>
      <c r="F19" s="529"/>
      <c r="G19" s="156"/>
      <c r="H19" s="156"/>
      <c r="I19" s="155"/>
      <c r="J19" s="60"/>
    </row>
    <row r="20" spans="1:10" x14ac:dyDescent="0.2">
      <c r="A20" s="118" t="s">
        <v>1</v>
      </c>
      <c r="B20" s="485"/>
      <c r="C20" s="485"/>
      <c r="D20" s="495"/>
      <c r="E20" s="488"/>
      <c r="F20" s="529"/>
      <c r="G20" s="156"/>
      <c r="H20" s="156"/>
      <c r="I20" s="155"/>
      <c r="J20" s="60"/>
    </row>
    <row r="21" spans="1:10" x14ac:dyDescent="0.2">
      <c r="A21" s="118" t="s">
        <v>1</v>
      </c>
      <c r="B21" s="485" t="s">
        <v>11</v>
      </c>
      <c r="C21" s="485" t="s">
        <v>12</v>
      </c>
      <c r="D21" s="495" t="s">
        <v>13</v>
      </c>
      <c r="E21" s="501" t="s">
        <v>16</v>
      </c>
      <c r="F21" s="528"/>
      <c r="G21" s="138"/>
      <c r="H21" s="138"/>
      <c r="I21" s="155"/>
      <c r="J21" s="140"/>
    </row>
    <row r="22" spans="1:10" x14ac:dyDescent="0.2">
      <c r="A22" s="118" t="s">
        <v>1</v>
      </c>
      <c r="B22" s="485"/>
      <c r="C22" s="485"/>
      <c r="D22" s="495"/>
      <c r="E22" s="488"/>
      <c r="F22" s="528"/>
      <c r="G22" s="138"/>
      <c r="H22" s="138"/>
      <c r="I22" s="155"/>
      <c r="J22" s="140"/>
    </row>
    <row r="23" spans="1:10" x14ac:dyDescent="0.2">
      <c r="A23" s="118" t="s">
        <v>1</v>
      </c>
      <c r="B23" s="485" t="s">
        <v>11</v>
      </c>
      <c r="C23" s="485" t="s">
        <v>12</v>
      </c>
      <c r="D23" s="495" t="s">
        <v>13</v>
      </c>
      <c r="E23" s="501" t="s">
        <v>16</v>
      </c>
      <c r="F23" s="529"/>
      <c r="G23" s="138"/>
      <c r="H23" s="138"/>
      <c r="I23" s="155"/>
      <c r="J23" s="140"/>
    </row>
    <row r="24" spans="1:10" x14ac:dyDescent="0.2">
      <c r="A24" s="118" t="s">
        <v>1</v>
      </c>
      <c r="B24" s="485"/>
      <c r="C24" s="485"/>
      <c r="D24" s="495"/>
      <c r="E24" s="488"/>
      <c r="F24" s="529"/>
      <c r="G24" s="138"/>
      <c r="H24" s="138"/>
      <c r="I24" s="155"/>
      <c r="J24" s="70"/>
    </row>
    <row r="25" spans="1:10" x14ac:dyDescent="0.2">
      <c r="A25" s="118" t="s">
        <v>1</v>
      </c>
      <c r="B25" s="485" t="s">
        <v>11</v>
      </c>
      <c r="C25" s="485" t="s">
        <v>12</v>
      </c>
      <c r="D25" s="495" t="s">
        <v>13</v>
      </c>
      <c r="E25" s="501" t="s">
        <v>16</v>
      </c>
      <c r="F25" s="529"/>
      <c r="G25" s="156"/>
      <c r="H25" s="156"/>
      <c r="I25" s="155"/>
      <c r="J25" s="60"/>
    </row>
    <row r="26" spans="1:10" x14ac:dyDescent="0.2">
      <c r="A26" s="118" t="s">
        <v>1</v>
      </c>
      <c r="B26" s="485"/>
      <c r="C26" s="485"/>
      <c r="D26" s="495"/>
      <c r="E26" s="488"/>
      <c r="F26" s="529"/>
      <c r="G26" s="156"/>
      <c r="H26" s="156"/>
      <c r="I26" s="155"/>
      <c r="J26" s="60"/>
    </row>
    <row r="27" spans="1:10" x14ac:dyDescent="0.2">
      <c r="A27" s="118" t="s">
        <v>1</v>
      </c>
      <c r="B27" s="485" t="s">
        <v>11</v>
      </c>
      <c r="C27" s="485" t="s">
        <v>12</v>
      </c>
      <c r="D27" s="495" t="s">
        <v>13</v>
      </c>
      <c r="E27" s="501" t="s">
        <v>16</v>
      </c>
      <c r="F27" s="529"/>
      <c r="G27" s="156"/>
      <c r="H27" s="156"/>
      <c r="I27" s="155"/>
      <c r="J27" s="60"/>
    </row>
    <row r="28" spans="1:10" x14ac:dyDescent="0.2">
      <c r="A28" s="118" t="s">
        <v>1</v>
      </c>
      <c r="B28" s="485"/>
      <c r="C28" s="485"/>
      <c r="D28" s="495"/>
      <c r="E28" s="488"/>
      <c r="F28" s="529"/>
      <c r="G28" s="156"/>
      <c r="H28" s="156"/>
      <c r="I28" s="155"/>
      <c r="J28" s="60"/>
    </row>
    <row r="29" spans="1:10" x14ac:dyDescent="0.2">
      <c r="A29" s="118" t="s">
        <v>1</v>
      </c>
      <c r="B29" s="485" t="s">
        <v>11</v>
      </c>
      <c r="C29" s="485" t="s">
        <v>12</v>
      </c>
      <c r="D29" s="495" t="s">
        <v>13</v>
      </c>
      <c r="E29" s="501" t="s">
        <v>16</v>
      </c>
      <c r="F29" s="529"/>
      <c r="G29" s="15"/>
      <c r="H29" s="15"/>
      <c r="I29" s="13"/>
      <c r="J29" s="14"/>
    </row>
    <row r="30" spans="1:10" x14ac:dyDescent="0.2">
      <c r="A30" s="118" t="s">
        <v>1</v>
      </c>
      <c r="B30" s="485"/>
      <c r="C30" s="485"/>
      <c r="D30" s="495"/>
      <c r="E30" s="488"/>
      <c r="F30" s="529"/>
      <c r="G30" s="15"/>
      <c r="H30" s="15"/>
      <c r="I30" s="13"/>
      <c r="J30" s="14"/>
    </row>
    <row r="31" spans="1:10" x14ac:dyDescent="0.2">
      <c r="A31" s="32" t="s">
        <v>1</v>
      </c>
      <c r="B31" s="484" t="s">
        <v>11</v>
      </c>
      <c r="C31" s="485" t="s">
        <v>17</v>
      </c>
      <c r="D31" s="544" t="s">
        <v>18</v>
      </c>
      <c r="E31" s="501" t="s">
        <v>19</v>
      </c>
      <c r="F31" s="541"/>
      <c r="G31" s="12"/>
      <c r="H31" s="12"/>
      <c r="I31" s="13"/>
      <c r="J31" s="14"/>
    </row>
    <row r="32" spans="1:10" x14ac:dyDescent="0.2">
      <c r="A32" s="32" t="s">
        <v>1</v>
      </c>
      <c r="B32" s="491"/>
      <c r="C32" s="485"/>
      <c r="D32" s="545"/>
      <c r="E32" s="501"/>
      <c r="F32" s="541"/>
      <c r="G32" s="12"/>
      <c r="H32" s="12"/>
      <c r="I32" s="13"/>
      <c r="J32" s="14"/>
    </row>
    <row r="33" spans="1:10" x14ac:dyDescent="0.2">
      <c r="A33" s="32" t="s">
        <v>1</v>
      </c>
      <c r="B33" s="491"/>
      <c r="C33" s="485"/>
      <c r="D33" s="545"/>
      <c r="E33" s="501"/>
      <c r="F33" s="541"/>
      <c r="G33" s="12"/>
      <c r="H33" s="12"/>
      <c r="I33" s="13"/>
      <c r="J33" s="14"/>
    </row>
    <row r="34" spans="1:10" x14ac:dyDescent="0.2">
      <c r="A34" s="32" t="s">
        <v>1</v>
      </c>
      <c r="B34" s="491"/>
      <c r="C34" s="485"/>
      <c r="D34" s="545"/>
      <c r="E34" s="501"/>
      <c r="F34" s="541"/>
      <c r="G34" s="12"/>
      <c r="H34" s="12"/>
      <c r="I34" s="13"/>
      <c r="J34" s="14"/>
    </row>
    <row r="35" spans="1:10" x14ac:dyDescent="0.2">
      <c r="A35" s="32" t="s">
        <v>1</v>
      </c>
      <c r="B35" s="491"/>
      <c r="C35" s="485"/>
      <c r="D35" s="545"/>
      <c r="E35" s="501"/>
      <c r="F35" s="541"/>
      <c r="G35" s="12"/>
      <c r="H35" s="12"/>
      <c r="I35" s="13"/>
      <c r="J35" s="14"/>
    </row>
    <row r="36" spans="1:10" x14ac:dyDescent="0.2">
      <c r="A36" s="32" t="s">
        <v>1</v>
      </c>
      <c r="B36" s="491"/>
      <c r="C36" s="485"/>
      <c r="D36" s="545"/>
      <c r="E36" s="501"/>
      <c r="F36" s="541"/>
      <c r="G36" s="15"/>
      <c r="H36" s="15"/>
      <c r="I36" s="13"/>
      <c r="J36" s="14"/>
    </row>
    <row r="37" spans="1:10" x14ac:dyDescent="0.2">
      <c r="A37" s="32" t="s">
        <v>1</v>
      </c>
      <c r="B37" s="491"/>
      <c r="C37" s="485"/>
      <c r="D37" s="545"/>
      <c r="E37" s="501"/>
      <c r="F37" s="541"/>
      <c r="G37" s="15"/>
      <c r="H37" s="15"/>
      <c r="I37" s="13"/>
      <c r="J37" s="14"/>
    </row>
    <row r="38" spans="1:10" x14ac:dyDescent="0.2">
      <c r="A38" s="32" t="s">
        <v>1</v>
      </c>
      <c r="B38" s="491"/>
      <c r="C38" s="485"/>
      <c r="D38" s="545"/>
      <c r="E38" s="501"/>
      <c r="F38" s="541"/>
      <c r="G38" s="15"/>
      <c r="H38" s="15"/>
      <c r="I38" s="13"/>
      <c r="J38" s="14"/>
    </row>
    <row r="39" spans="1:10" x14ac:dyDescent="0.2">
      <c r="A39" s="32" t="s">
        <v>1</v>
      </c>
      <c r="B39" s="484" t="s">
        <v>11</v>
      </c>
      <c r="C39" s="485" t="s">
        <v>17</v>
      </c>
      <c r="D39" s="540" t="s">
        <v>18</v>
      </c>
      <c r="E39" s="506" t="s">
        <v>19</v>
      </c>
      <c r="F39" s="543"/>
      <c r="G39" s="12"/>
      <c r="H39" s="12"/>
      <c r="I39" s="13"/>
      <c r="J39" s="14"/>
    </row>
    <row r="40" spans="1:10" x14ac:dyDescent="0.2">
      <c r="A40" s="32" t="s">
        <v>1</v>
      </c>
      <c r="B40" s="491"/>
      <c r="C40" s="491"/>
      <c r="D40" s="491"/>
      <c r="E40" s="542"/>
      <c r="F40" s="543"/>
      <c r="G40" s="12"/>
      <c r="H40" s="12"/>
      <c r="I40" s="13"/>
      <c r="J40" s="14"/>
    </row>
    <row r="41" spans="1:10" x14ac:dyDescent="0.2">
      <c r="A41" s="32" t="s">
        <v>1</v>
      </c>
      <c r="B41" s="491"/>
      <c r="C41" s="491"/>
      <c r="D41" s="491"/>
      <c r="E41" s="542"/>
      <c r="F41" s="543"/>
      <c r="G41" s="12"/>
      <c r="H41" s="12"/>
      <c r="I41" s="13"/>
      <c r="J41" s="14"/>
    </row>
    <row r="42" spans="1:10" x14ac:dyDescent="0.2">
      <c r="A42" s="32" t="s">
        <v>1</v>
      </c>
      <c r="B42" s="491"/>
      <c r="C42" s="491"/>
      <c r="D42" s="491"/>
      <c r="E42" s="542"/>
      <c r="F42" s="543"/>
      <c r="G42" s="12"/>
      <c r="H42" s="12"/>
      <c r="I42" s="13"/>
      <c r="J42" s="14"/>
    </row>
    <row r="43" spans="1:10" x14ac:dyDescent="0.2">
      <c r="A43" s="32" t="s">
        <v>1</v>
      </c>
      <c r="B43" s="491"/>
      <c r="C43" s="491"/>
      <c r="D43" s="491"/>
      <c r="E43" s="542"/>
      <c r="F43" s="543"/>
      <c r="G43" s="12"/>
      <c r="H43" s="12"/>
      <c r="I43" s="13"/>
      <c r="J43" s="14"/>
    </row>
    <row r="44" spans="1:10" x14ac:dyDescent="0.2">
      <c r="A44" s="32" t="s">
        <v>1</v>
      </c>
      <c r="B44" s="491"/>
      <c r="C44" s="491"/>
      <c r="D44" s="491"/>
      <c r="E44" s="542"/>
      <c r="F44" s="543"/>
      <c r="G44" s="12"/>
      <c r="H44" s="12"/>
      <c r="I44" s="13"/>
      <c r="J44" s="14"/>
    </row>
    <row r="45" spans="1:10" x14ac:dyDescent="0.2">
      <c r="A45" s="32" t="s">
        <v>1</v>
      </c>
      <c r="B45" s="491"/>
      <c r="C45" s="491"/>
      <c r="D45" s="491"/>
      <c r="E45" s="542"/>
      <c r="F45" s="543"/>
      <c r="G45" s="12"/>
      <c r="H45" s="12"/>
      <c r="I45" s="13"/>
      <c r="J45" s="14"/>
    </row>
    <row r="46" spans="1:10" x14ac:dyDescent="0.2">
      <c r="A46" s="32" t="s">
        <v>1</v>
      </c>
      <c r="B46" s="491"/>
      <c r="C46" s="491"/>
      <c r="D46" s="491"/>
      <c r="E46" s="542"/>
      <c r="F46" s="543"/>
      <c r="G46" s="15"/>
      <c r="H46" s="15"/>
      <c r="I46" s="13"/>
      <c r="J46" s="14"/>
    </row>
    <row r="47" spans="1:10" x14ac:dyDescent="0.2">
      <c r="A47" s="32" t="s">
        <v>1</v>
      </c>
      <c r="B47" s="491"/>
      <c r="C47" s="491"/>
      <c r="D47" s="491"/>
      <c r="E47" s="542"/>
      <c r="F47" s="543"/>
      <c r="G47" s="15"/>
      <c r="H47" s="15"/>
      <c r="I47" s="13"/>
      <c r="J47" s="14"/>
    </row>
    <row r="48" spans="1:10" x14ac:dyDescent="0.2">
      <c r="A48" s="32" t="s">
        <v>1</v>
      </c>
      <c r="B48" s="491"/>
      <c r="C48" s="491"/>
      <c r="D48" s="491"/>
      <c r="E48" s="542"/>
      <c r="F48" s="543"/>
      <c r="G48" s="15"/>
      <c r="H48" s="15"/>
      <c r="I48" s="13"/>
      <c r="J48" s="14"/>
    </row>
    <row r="49" spans="1:10" x14ac:dyDescent="0.2">
      <c r="A49" s="32" t="s">
        <v>1</v>
      </c>
      <c r="B49" s="491"/>
      <c r="C49" s="491"/>
      <c r="D49" s="491"/>
      <c r="E49" s="542"/>
      <c r="F49" s="543"/>
      <c r="G49" s="15"/>
      <c r="H49" s="15"/>
      <c r="I49" s="13"/>
      <c r="J49" s="14"/>
    </row>
    <row r="50" spans="1:10" x14ac:dyDescent="0.2">
      <c r="A50" s="32" t="s">
        <v>1</v>
      </c>
      <c r="B50" s="484" t="s">
        <v>11</v>
      </c>
      <c r="C50" s="485" t="s">
        <v>17</v>
      </c>
      <c r="D50" s="540" t="s">
        <v>18</v>
      </c>
      <c r="E50" s="488" t="s">
        <v>19</v>
      </c>
      <c r="F50" s="543"/>
      <c r="G50" s="12"/>
      <c r="H50" s="12"/>
      <c r="I50" s="13"/>
      <c r="J50" s="14"/>
    </row>
    <row r="51" spans="1:10" x14ac:dyDescent="0.2">
      <c r="A51" s="32" t="s">
        <v>1</v>
      </c>
      <c r="B51" s="491"/>
      <c r="C51" s="491"/>
      <c r="D51" s="491"/>
      <c r="E51" s="491"/>
      <c r="F51" s="543"/>
      <c r="G51" s="12"/>
      <c r="H51" s="12"/>
      <c r="I51" s="13"/>
      <c r="J51" s="14"/>
    </row>
    <row r="52" spans="1:10" x14ac:dyDescent="0.2">
      <c r="A52" s="32" t="s">
        <v>1</v>
      </c>
      <c r="B52" s="491"/>
      <c r="C52" s="491"/>
      <c r="D52" s="491"/>
      <c r="E52" s="491"/>
      <c r="F52" s="543"/>
      <c r="G52" s="12"/>
      <c r="H52" s="12"/>
      <c r="I52" s="13"/>
      <c r="J52" s="14"/>
    </row>
    <row r="53" spans="1:10" x14ac:dyDescent="0.2">
      <c r="A53" s="32" t="s">
        <v>1</v>
      </c>
      <c r="B53" s="491"/>
      <c r="C53" s="491"/>
      <c r="D53" s="491"/>
      <c r="E53" s="491"/>
      <c r="F53" s="543"/>
      <c r="G53" s="12"/>
      <c r="H53" s="12"/>
      <c r="I53" s="13"/>
      <c r="J53" s="14"/>
    </row>
    <row r="54" spans="1:10" x14ac:dyDescent="0.2">
      <c r="A54" s="32" t="s">
        <v>1</v>
      </c>
      <c r="B54" s="491"/>
      <c r="C54" s="491"/>
      <c r="D54" s="491"/>
      <c r="E54" s="491"/>
      <c r="F54" s="543"/>
      <c r="G54" s="12"/>
      <c r="H54" s="12"/>
      <c r="I54" s="13"/>
      <c r="J54" s="14"/>
    </row>
    <row r="55" spans="1:10" x14ac:dyDescent="0.2">
      <c r="A55" s="32" t="s">
        <v>1</v>
      </c>
      <c r="B55" s="491"/>
      <c r="C55" s="491"/>
      <c r="D55" s="491"/>
      <c r="E55" s="491"/>
      <c r="F55" s="543"/>
      <c r="G55" s="12"/>
      <c r="H55" s="12"/>
      <c r="I55" s="13"/>
      <c r="J55" s="14"/>
    </row>
    <row r="56" spans="1:10" x14ac:dyDescent="0.2">
      <c r="A56" s="32" t="s">
        <v>1</v>
      </c>
      <c r="B56" s="491"/>
      <c r="C56" s="491"/>
      <c r="D56" s="491"/>
      <c r="E56" s="491"/>
      <c r="F56" s="543"/>
      <c r="G56" s="12"/>
      <c r="H56" s="12"/>
      <c r="I56" s="13"/>
      <c r="J56" s="14"/>
    </row>
    <row r="57" spans="1:10" x14ac:dyDescent="0.2">
      <c r="A57" s="32" t="s">
        <v>1</v>
      </c>
      <c r="B57" s="491"/>
      <c r="C57" s="491"/>
      <c r="D57" s="491"/>
      <c r="E57" s="491"/>
      <c r="F57" s="543"/>
      <c r="G57" s="12"/>
      <c r="H57" s="12"/>
      <c r="I57" s="13"/>
      <c r="J57" s="14"/>
    </row>
    <row r="58" spans="1:10" x14ac:dyDescent="0.2">
      <c r="A58" s="32" t="s">
        <v>1</v>
      </c>
      <c r="B58" s="491"/>
      <c r="C58" s="491"/>
      <c r="D58" s="491"/>
      <c r="E58" s="491"/>
      <c r="F58" s="543"/>
      <c r="G58" s="15"/>
      <c r="H58" s="15"/>
      <c r="I58" s="13"/>
      <c r="J58" s="14"/>
    </row>
    <row r="59" spans="1:10" x14ac:dyDescent="0.2">
      <c r="A59" s="32" t="s">
        <v>1</v>
      </c>
      <c r="B59" s="491"/>
      <c r="C59" s="491"/>
      <c r="D59" s="491"/>
      <c r="E59" s="491"/>
      <c r="F59" s="543"/>
      <c r="G59" s="15"/>
      <c r="H59" s="15"/>
      <c r="I59" s="13"/>
      <c r="J59" s="14"/>
    </row>
    <row r="60" spans="1:10" x14ac:dyDescent="0.2">
      <c r="A60" s="32" t="s">
        <v>1</v>
      </c>
      <c r="B60" s="484" t="s">
        <v>11</v>
      </c>
      <c r="C60" s="485" t="s">
        <v>17</v>
      </c>
      <c r="D60" s="540" t="s">
        <v>18</v>
      </c>
      <c r="E60" s="488" t="s">
        <v>19</v>
      </c>
      <c r="F60" s="543"/>
      <c r="G60" s="12"/>
      <c r="H60" s="12"/>
      <c r="I60" s="13"/>
      <c r="J60" s="14"/>
    </row>
    <row r="61" spans="1:10" x14ac:dyDescent="0.2">
      <c r="A61" s="32" t="s">
        <v>1</v>
      </c>
      <c r="B61" s="491"/>
      <c r="C61" s="491"/>
      <c r="D61" s="491"/>
      <c r="E61" s="491"/>
      <c r="F61" s="543"/>
      <c r="G61" s="12"/>
      <c r="H61" s="12"/>
      <c r="I61" s="13"/>
      <c r="J61" s="14"/>
    </row>
    <row r="62" spans="1:10" x14ac:dyDescent="0.2">
      <c r="A62" s="32" t="s">
        <v>1</v>
      </c>
      <c r="B62" s="491"/>
      <c r="C62" s="491"/>
      <c r="D62" s="491"/>
      <c r="E62" s="491"/>
      <c r="F62" s="543"/>
      <c r="G62" s="12"/>
      <c r="H62" s="12"/>
      <c r="I62" s="13"/>
      <c r="J62" s="14"/>
    </row>
    <row r="63" spans="1:10" x14ac:dyDescent="0.2">
      <c r="A63" s="32" t="s">
        <v>1</v>
      </c>
      <c r="B63" s="491"/>
      <c r="C63" s="491"/>
      <c r="D63" s="491"/>
      <c r="E63" s="491"/>
      <c r="F63" s="543"/>
      <c r="G63" s="12"/>
      <c r="H63" s="12"/>
      <c r="I63" s="13"/>
      <c r="J63" s="14"/>
    </row>
    <row r="64" spans="1:10" x14ac:dyDescent="0.2">
      <c r="A64" s="32" t="s">
        <v>1</v>
      </c>
      <c r="B64" s="491"/>
      <c r="C64" s="491"/>
      <c r="D64" s="491"/>
      <c r="E64" s="491"/>
      <c r="F64" s="543"/>
      <c r="G64" s="15"/>
      <c r="H64" s="15"/>
      <c r="I64" s="13"/>
      <c r="J64" s="14"/>
    </row>
    <row r="65" spans="1:11" x14ac:dyDescent="0.2">
      <c r="A65" s="32" t="s">
        <v>1</v>
      </c>
      <c r="B65" s="491"/>
      <c r="C65" s="491"/>
      <c r="D65" s="491"/>
      <c r="E65" s="491"/>
      <c r="F65" s="543"/>
      <c r="G65" s="15"/>
      <c r="H65" s="15"/>
      <c r="I65" s="13"/>
      <c r="J65" s="14"/>
    </row>
    <row r="66" spans="1:11" x14ac:dyDescent="0.2">
      <c r="A66" s="32" t="s">
        <v>1</v>
      </c>
      <c r="B66" s="491"/>
      <c r="C66" s="491"/>
      <c r="D66" s="491"/>
      <c r="E66" s="491"/>
      <c r="F66" s="543"/>
      <c r="G66" s="15"/>
      <c r="H66" s="15"/>
      <c r="I66" s="13"/>
      <c r="J66" s="14"/>
    </row>
    <row r="67" spans="1:11" x14ac:dyDescent="0.2">
      <c r="A67" s="32" t="s">
        <v>1</v>
      </c>
      <c r="B67" s="491"/>
      <c r="C67" s="491"/>
      <c r="D67" s="491"/>
      <c r="E67" s="491"/>
      <c r="F67" s="543"/>
      <c r="G67" s="15"/>
      <c r="H67" s="15"/>
      <c r="I67" s="13"/>
      <c r="J67" s="14"/>
    </row>
    <row r="68" spans="1:11" x14ac:dyDescent="0.2">
      <c r="A68" s="32" t="s">
        <v>1</v>
      </c>
      <c r="B68" s="491"/>
      <c r="C68" s="491"/>
      <c r="D68" s="491"/>
      <c r="E68" s="491"/>
      <c r="F68" s="543"/>
      <c r="G68" s="15"/>
      <c r="H68" s="15"/>
      <c r="I68" s="13"/>
      <c r="J68" s="14"/>
    </row>
    <row r="69" spans="1:11" x14ac:dyDescent="0.2">
      <c r="A69" s="32" t="s">
        <v>1</v>
      </c>
      <c r="B69" s="484" t="s">
        <v>11</v>
      </c>
      <c r="C69" s="485" t="s">
        <v>20</v>
      </c>
      <c r="D69" s="492" t="s">
        <v>18</v>
      </c>
      <c r="E69" s="501" t="s">
        <v>21</v>
      </c>
      <c r="F69" s="537">
        <v>1</v>
      </c>
      <c r="G69" s="347" t="s">
        <v>22</v>
      </c>
      <c r="H69" s="347" t="s">
        <v>23</v>
      </c>
      <c r="I69" s="334" t="s">
        <v>24</v>
      </c>
      <c r="J69" s="336" t="s">
        <v>25</v>
      </c>
      <c r="K69" s="337"/>
    </row>
    <row r="70" spans="1:11" x14ac:dyDescent="0.2">
      <c r="A70" s="32" t="s">
        <v>1</v>
      </c>
      <c r="B70" s="484"/>
      <c r="C70" s="485"/>
      <c r="D70" s="492"/>
      <c r="E70" s="488"/>
      <c r="F70" s="538"/>
      <c r="G70" s="339" t="s">
        <v>26</v>
      </c>
      <c r="H70" s="339" t="s">
        <v>27</v>
      </c>
      <c r="I70" s="339" t="s">
        <v>24</v>
      </c>
      <c r="J70" s="341" t="s">
        <v>28</v>
      </c>
      <c r="K70" s="342"/>
    </row>
    <row r="71" spans="1:11" x14ac:dyDescent="0.2">
      <c r="A71" s="32" t="s">
        <v>1</v>
      </c>
      <c r="B71" s="484"/>
      <c r="C71" s="485"/>
      <c r="D71" s="492"/>
      <c r="E71" s="488"/>
      <c r="F71" s="539"/>
      <c r="G71" s="339" t="s">
        <v>29</v>
      </c>
      <c r="H71" s="339" t="s">
        <v>30</v>
      </c>
      <c r="I71" s="339" t="s">
        <v>24</v>
      </c>
      <c r="J71" s="341" t="s">
        <v>31</v>
      </c>
      <c r="K71" s="342"/>
    </row>
    <row r="72" spans="1:11" x14ac:dyDescent="0.2">
      <c r="A72" s="32" t="s">
        <v>1</v>
      </c>
      <c r="B72" s="484" t="s">
        <v>11</v>
      </c>
      <c r="C72" s="485" t="s">
        <v>20</v>
      </c>
      <c r="D72" s="492" t="s">
        <v>18</v>
      </c>
      <c r="E72" s="501" t="s">
        <v>21</v>
      </c>
      <c r="F72" s="526">
        <v>2</v>
      </c>
      <c r="G72" s="348" t="s">
        <v>32</v>
      </c>
      <c r="H72" s="348" t="s">
        <v>33</v>
      </c>
      <c r="I72" s="339" t="s">
        <v>34</v>
      </c>
      <c r="J72" s="341" t="s">
        <v>35</v>
      </c>
      <c r="K72" s="342"/>
    </row>
    <row r="73" spans="1:11" x14ac:dyDescent="0.2">
      <c r="A73" s="32" t="s">
        <v>1</v>
      </c>
      <c r="B73" s="484"/>
      <c r="C73" s="485"/>
      <c r="D73" s="492"/>
      <c r="E73" s="488"/>
      <c r="F73" s="526"/>
      <c r="G73" s="339" t="s">
        <v>36</v>
      </c>
      <c r="H73" s="339" t="s">
        <v>37</v>
      </c>
      <c r="I73" s="339" t="s">
        <v>34</v>
      </c>
      <c r="J73" s="341" t="s">
        <v>38</v>
      </c>
      <c r="K73" s="342"/>
    </row>
    <row r="74" spans="1:11" x14ac:dyDescent="0.2">
      <c r="A74" s="32" t="s">
        <v>1</v>
      </c>
      <c r="B74" s="484"/>
      <c r="C74" s="485"/>
      <c r="D74" s="492"/>
      <c r="E74" s="488"/>
      <c r="F74" s="527"/>
      <c r="G74" s="339" t="s">
        <v>39</v>
      </c>
      <c r="H74" s="339" t="s">
        <v>40</v>
      </c>
      <c r="I74" s="339" t="s">
        <v>34</v>
      </c>
      <c r="J74" s="341" t="s">
        <v>41</v>
      </c>
      <c r="K74" s="342"/>
    </row>
    <row r="75" spans="1:11" x14ac:dyDescent="0.2">
      <c r="A75" s="32" t="s">
        <v>1</v>
      </c>
      <c r="B75" s="484" t="s">
        <v>11</v>
      </c>
      <c r="C75" s="485" t="s">
        <v>20</v>
      </c>
      <c r="D75" s="492" t="s">
        <v>18</v>
      </c>
      <c r="E75" s="501" t="s">
        <v>21</v>
      </c>
      <c r="F75" s="526">
        <v>3</v>
      </c>
      <c r="G75" s="348" t="s">
        <v>42</v>
      </c>
      <c r="H75" s="348" t="s">
        <v>43</v>
      </c>
      <c r="I75" s="339" t="s">
        <v>44</v>
      </c>
      <c r="J75" s="341" t="s">
        <v>45</v>
      </c>
      <c r="K75" s="342"/>
    </row>
    <row r="76" spans="1:11" x14ac:dyDescent="0.2">
      <c r="A76" s="32" t="s">
        <v>1</v>
      </c>
      <c r="B76" s="484"/>
      <c r="C76" s="485"/>
      <c r="D76" s="492"/>
      <c r="E76" s="488"/>
      <c r="F76" s="526"/>
      <c r="G76" s="339" t="s">
        <v>46</v>
      </c>
      <c r="H76" s="339" t="s">
        <v>47</v>
      </c>
      <c r="I76" s="339" t="s">
        <v>44</v>
      </c>
      <c r="J76" s="341" t="s">
        <v>48</v>
      </c>
      <c r="K76" s="342"/>
    </row>
    <row r="77" spans="1:11" x14ac:dyDescent="0.2">
      <c r="A77" s="32" t="s">
        <v>1</v>
      </c>
      <c r="B77" s="484"/>
      <c r="C77" s="485"/>
      <c r="D77" s="492"/>
      <c r="E77" s="488"/>
      <c r="F77" s="527"/>
      <c r="G77" s="339" t="s">
        <v>49</v>
      </c>
      <c r="H77" s="339" t="s">
        <v>50</v>
      </c>
      <c r="I77" s="339" t="s">
        <v>44</v>
      </c>
      <c r="J77" s="341" t="s">
        <v>51</v>
      </c>
      <c r="K77" s="342"/>
    </row>
    <row r="78" spans="1:11" x14ac:dyDescent="0.2">
      <c r="A78" s="32" t="s">
        <v>1</v>
      </c>
      <c r="B78" s="484" t="s">
        <v>11</v>
      </c>
      <c r="C78" s="485" t="s">
        <v>20</v>
      </c>
      <c r="D78" s="492" t="s">
        <v>18</v>
      </c>
      <c r="E78" s="501" t="s">
        <v>21</v>
      </c>
      <c r="F78" s="526">
        <v>4</v>
      </c>
      <c r="G78" s="348" t="s">
        <v>52</v>
      </c>
      <c r="H78" s="348" t="s">
        <v>53</v>
      </c>
      <c r="I78" s="339" t="s">
        <v>34</v>
      </c>
      <c r="J78" s="341" t="s">
        <v>54</v>
      </c>
      <c r="K78" s="342"/>
    </row>
    <row r="79" spans="1:11" x14ac:dyDescent="0.2">
      <c r="A79" s="32" t="s">
        <v>1</v>
      </c>
      <c r="B79" s="484"/>
      <c r="C79" s="485"/>
      <c r="D79" s="492"/>
      <c r="E79" s="488"/>
      <c r="F79" s="526"/>
      <c r="G79" s="348" t="s">
        <v>55</v>
      </c>
      <c r="H79" s="348" t="s">
        <v>56</v>
      </c>
      <c r="I79" s="339" t="s">
        <v>34</v>
      </c>
      <c r="J79" s="341" t="s">
        <v>57</v>
      </c>
      <c r="K79" s="342"/>
    </row>
    <row r="80" spans="1:11" x14ac:dyDescent="0.2">
      <c r="A80" s="32" t="s">
        <v>1</v>
      </c>
      <c r="B80" s="484"/>
      <c r="C80" s="485"/>
      <c r="D80" s="492"/>
      <c r="E80" s="488"/>
      <c r="F80" s="527"/>
      <c r="G80" s="348" t="s">
        <v>58</v>
      </c>
      <c r="H80" s="348" t="s">
        <v>59</v>
      </c>
      <c r="I80" s="339" t="s">
        <v>34</v>
      </c>
      <c r="J80" s="341" t="s">
        <v>60</v>
      </c>
      <c r="K80" s="342"/>
    </row>
    <row r="81" spans="1:11" x14ac:dyDescent="0.2">
      <c r="A81" s="32" t="s">
        <v>1</v>
      </c>
      <c r="B81" s="484" t="s">
        <v>11</v>
      </c>
      <c r="C81" s="485" t="s">
        <v>20</v>
      </c>
      <c r="D81" s="492" t="s">
        <v>18</v>
      </c>
      <c r="E81" s="501" t="s">
        <v>21</v>
      </c>
      <c r="F81" s="526">
        <v>4</v>
      </c>
      <c r="G81" s="339" t="s">
        <v>61</v>
      </c>
      <c r="H81" s="339" t="s">
        <v>62</v>
      </c>
      <c r="I81" s="339" t="s">
        <v>34</v>
      </c>
      <c r="J81" s="341" t="s">
        <v>63</v>
      </c>
      <c r="K81" s="342"/>
    </row>
    <row r="82" spans="1:11" x14ac:dyDescent="0.2">
      <c r="A82" s="32" t="s">
        <v>1</v>
      </c>
      <c r="B82" s="484"/>
      <c r="C82" s="485"/>
      <c r="D82" s="492"/>
      <c r="E82" s="488"/>
      <c r="F82" s="526"/>
      <c r="G82" s="339" t="s">
        <v>64</v>
      </c>
      <c r="H82" s="339" t="s">
        <v>65</v>
      </c>
      <c r="I82" s="339" t="s">
        <v>34</v>
      </c>
      <c r="J82" s="341" t="s">
        <v>66</v>
      </c>
      <c r="K82" s="342"/>
    </row>
    <row r="83" spans="1:11" x14ac:dyDescent="0.2">
      <c r="A83" s="32" t="s">
        <v>1</v>
      </c>
      <c r="B83" s="484"/>
      <c r="C83" s="485"/>
      <c r="D83" s="492"/>
      <c r="E83" s="488"/>
      <c r="F83" s="527"/>
      <c r="G83" s="339" t="s">
        <v>67</v>
      </c>
      <c r="H83" s="339" t="s">
        <v>68</v>
      </c>
      <c r="I83" s="339" t="s">
        <v>34</v>
      </c>
      <c r="J83" s="341" t="s">
        <v>69</v>
      </c>
      <c r="K83" s="342"/>
    </row>
    <row r="84" spans="1:11" x14ac:dyDescent="0.2">
      <c r="A84" s="32" t="s">
        <v>1</v>
      </c>
      <c r="B84" s="484" t="s">
        <v>11</v>
      </c>
      <c r="C84" s="485" t="s">
        <v>20</v>
      </c>
      <c r="D84" s="492" t="s">
        <v>18</v>
      </c>
      <c r="E84" s="501" t="s">
        <v>21</v>
      </c>
      <c r="F84" s="526">
        <v>6</v>
      </c>
      <c r="G84" s="348" t="s">
        <v>70</v>
      </c>
      <c r="H84" s="348" t="s">
        <v>71</v>
      </c>
      <c r="I84" s="339" t="s">
        <v>72</v>
      </c>
      <c r="J84" s="341" t="s">
        <v>73</v>
      </c>
      <c r="K84" s="342"/>
    </row>
    <row r="85" spans="1:11" x14ac:dyDescent="0.2">
      <c r="A85" s="32" t="s">
        <v>1</v>
      </c>
      <c r="B85" s="484"/>
      <c r="C85" s="485"/>
      <c r="D85" s="492"/>
      <c r="E85" s="488"/>
      <c r="F85" s="526"/>
      <c r="G85" s="348" t="s">
        <v>74</v>
      </c>
      <c r="H85" s="348" t="s">
        <v>75</v>
      </c>
      <c r="I85" s="339" t="s">
        <v>76</v>
      </c>
      <c r="J85" s="341" t="s">
        <v>77</v>
      </c>
      <c r="K85" s="342"/>
    </row>
    <row r="86" spans="1:11" x14ac:dyDescent="0.2">
      <c r="A86" s="32" t="s">
        <v>1</v>
      </c>
      <c r="B86" s="484"/>
      <c r="C86" s="485"/>
      <c r="D86" s="492"/>
      <c r="E86" s="488"/>
      <c r="F86" s="527"/>
      <c r="G86" s="339" t="s">
        <v>78</v>
      </c>
      <c r="H86" s="339" t="s">
        <v>79</v>
      </c>
      <c r="I86" s="339" t="s">
        <v>76</v>
      </c>
      <c r="J86" s="341" t="s">
        <v>80</v>
      </c>
      <c r="K86" s="342"/>
    </row>
    <row r="87" spans="1:11" x14ac:dyDescent="0.2">
      <c r="A87" s="32" t="s">
        <v>1</v>
      </c>
      <c r="B87" s="484" t="s">
        <v>11</v>
      </c>
      <c r="C87" s="485" t="s">
        <v>20</v>
      </c>
      <c r="D87" s="492" t="s">
        <v>18</v>
      </c>
      <c r="E87" s="501" t="s">
        <v>21</v>
      </c>
      <c r="F87" s="526">
        <v>7</v>
      </c>
      <c r="G87" s="348" t="s">
        <v>81</v>
      </c>
      <c r="H87" s="348" t="s">
        <v>82</v>
      </c>
      <c r="I87" s="339" t="s">
        <v>24</v>
      </c>
      <c r="J87" s="341" t="s">
        <v>83</v>
      </c>
      <c r="K87" s="342"/>
    </row>
    <row r="88" spans="1:11" x14ac:dyDescent="0.2">
      <c r="A88" s="32" t="s">
        <v>1</v>
      </c>
      <c r="B88" s="484"/>
      <c r="C88" s="485"/>
      <c r="D88" s="492"/>
      <c r="E88" s="488"/>
      <c r="F88" s="526"/>
      <c r="G88" s="348" t="s">
        <v>84</v>
      </c>
      <c r="H88" s="348" t="s">
        <v>85</v>
      </c>
      <c r="I88" s="339" t="s">
        <v>24</v>
      </c>
      <c r="J88" s="341" t="s">
        <v>86</v>
      </c>
      <c r="K88" s="342"/>
    </row>
    <row r="89" spans="1:11" x14ac:dyDescent="0.2">
      <c r="A89" s="32" t="s">
        <v>1</v>
      </c>
      <c r="B89" s="484"/>
      <c r="C89" s="485"/>
      <c r="D89" s="492"/>
      <c r="E89" s="488"/>
      <c r="F89" s="527"/>
      <c r="G89" s="348" t="s">
        <v>87</v>
      </c>
      <c r="H89" s="348" t="s">
        <v>88</v>
      </c>
      <c r="I89" s="339" t="s">
        <v>89</v>
      </c>
      <c r="J89" s="341" t="s">
        <v>90</v>
      </c>
      <c r="K89" s="342"/>
    </row>
    <row r="90" spans="1:11" x14ac:dyDescent="0.2">
      <c r="A90" s="32" t="s">
        <v>1</v>
      </c>
      <c r="B90" s="484" t="s">
        <v>11</v>
      </c>
      <c r="C90" s="485" t="s">
        <v>20</v>
      </c>
      <c r="D90" s="492" t="s">
        <v>18</v>
      </c>
      <c r="E90" s="501" t="s">
        <v>21</v>
      </c>
      <c r="F90" s="526">
        <v>7</v>
      </c>
      <c r="G90" s="348" t="s">
        <v>91</v>
      </c>
      <c r="H90" s="348" t="s">
        <v>92</v>
      </c>
      <c r="I90" s="339" t="s">
        <v>89</v>
      </c>
      <c r="J90" s="341" t="s">
        <v>93</v>
      </c>
      <c r="K90" s="342"/>
    </row>
    <row r="91" spans="1:11" x14ac:dyDescent="0.2">
      <c r="A91" s="32" t="s">
        <v>1</v>
      </c>
      <c r="B91" s="484"/>
      <c r="C91" s="485"/>
      <c r="D91" s="492"/>
      <c r="E91" s="488"/>
      <c r="F91" s="526"/>
      <c r="G91" s="339" t="s">
        <v>94</v>
      </c>
      <c r="H91" s="339" t="s">
        <v>95</v>
      </c>
      <c r="I91" s="339" t="s">
        <v>24</v>
      </c>
      <c r="J91" s="341" t="s">
        <v>96</v>
      </c>
      <c r="K91" s="342"/>
    </row>
    <row r="92" spans="1:11" x14ac:dyDescent="0.2">
      <c r="A92" s="32" t="s">
        <v>1</v>
      </c>
      <c r="B92" s="484"/>
      <c r="C92" s="485"/>
      <c r="D92" s="492"/>
      <c r="E92" s="488"/>
      <c r="F92" s="527"/>
      <c r="G92" s="339" t="s">
        <v>97</v>
      </c>
      <c r="H92" s="339" t="s">
        <v>98</v>
      </c>
      <c r="I92" s="339" t="s">
        <v>89</v>
      </c>
      <c r="J92" s="341" t="s">
        <v>99</v>
      </c>
      <c r="K92" s="342"/>
    </row>
    <row r="93" spans="1:11" x14ac:dyDescent="0.2">
      <c r="A93" s="32" t="s">
        <v>1</v>
      </c>
      <c r="B93" s="484" t="s">
        <v>11</v>
      </c>
      <c r="C93" s="485" t="s">
        <v>20</v>
      </c>
      <c r="D93" s="492" t="s">
        <v>18</v>
      </c>
      <c r="E93" s="501" t="s">
        <v>21</v>
      </c>
      <c r="F93" s="526">
        <v>9</v>
      </c>
      <c r="G93" s="348" t="s">
        <v>100</v>
      </c>
      <c r="H93" s="348" t="s">
        <v>101</v>
      </c>
      <c r="I93" s="339" t="s">
        <v>34</v>
      </c>
      <c r="J93" s="341" t="s">
        <v>102</v>
      </c>
      <c r="K93" s="342"/>
    </row>
    <row r="94" spans="1:11" x14ac:dyDescent="0.2">
      <c r="A94" s="32" t="s">
        <v>1</v>
      </c>
      <c r="B94" s="484"/>
      <c r="C94" s="485"/>
      <c r="D94" s="492"/>
      <c r="E94" s="488"/>
      <c r="F94" s="526"/>
      <c r="G94" s="348" t="s">
        <v>103</v>
      </c>
      <c r="H94" s="348" t="s">
        <v>104</v>
      </c>
      <c r="I94" s="339" t="s">
        <v>34</v>
      </c>
      <c r="J94" s="341" t="s">
        <v>105</v>
      </c>
      <c r="K94" s="342"/>
    </row>
    <row r="95" spans="1:11" x14ac:dyDescent="0.2">
      <c r="A95" s="32" t="s">
        <v>1</v>
      </c>
      <c r="B95" s="484"/>
      <c r="C95" s="485"/>
      <c r="D95" s="492"/>
      <c r="E95" s="488"/>
      <c r="F95" s="527"/>
      <c r="G95" s="348" t="s">
        <v>106</v>
      </c>
      <c r="H95" s="348" t="s">
        <v>107</v>
      </c>
      <c r="I95" s="339" t="s">
        <v>34</v>
      </c>
      <c r="J95" s="341" t="s">
        <v>108</v>
      </c>
      <c r="K95" s="342"/>
    </row>
    <row r="96" spans="1:11" x14ac:dyDescent="0.2">
      <c r="A96" s="32" t="s">
        <v>1</v>
      </c>
      <c r="B96" s="484" t="s">
        <v>11</v>
      </c>
      <c r="C96" s="485" t="s">
        <v>20</v>
      </c>
      <c r="D96" s="492" t="s">
        <v>18</v>
      </c>
      <c r="E96" s="501" t="s">
        <v>21</v>
      </c>
      <c r="F96" s="526">
        <v>9</v>
      </c>
      <c r="G96" s="339" t="s">
        <v>109</v>
      </c>
      <c r="H96" s="339" t="s">
        <v>110</v>
      </c>
      <c r="I96" s="339" t="s">
        <v>34</v>
      </c>
      <c r="J96" s="341" t="s">
        <v>111</v>
      </c>
      <c r="K96" s="342"/>
    </row>
    <row r="97" spans="1:11" x14ac:dyDescent="0.2">
      <c r="A97" s="32" t="s">
        <v>1</v>
      </c>
      <c r="B97" s="484"/>
      <c r="C97" s="485"/>
      <c r="D97" s="492"/>
      <c r="E97" s="488"/>
      <c r="F97" s="526"/>
      <c r="G97" s="339" t="s">
        <v>112</v>
      </c>
      <c r="H97" s="339" t="s">
        <v>113</v>
      </c>
      <c r="I97" s="339" t="s">
        <v>34</v>
      </c>
      <c r="J97" s="341" t="s">
        <v>114</v>
      </c>
      <c r="K97" s="342"/>
    </row>
    <row r="98" spans="1:11" x14ac:dyDescent="0.2">
      <c r="A98" s="32" t="s">
        <v>1</v>
      </c>
      <c r="B98" s="484"/>
      <c r="C98" s="485"/>
      <c r="D98" s="492"/>
      <c r="E98" s="488"/>
      <c r="F98" s="527"/>
      <c r="G98" s="339" t="s">
        <v>115</v>
      </c>
      <c r="H98" s="339" t="s">
        <v>116</v>
      </c>
      <c r="I98" s="339" t="s">
        <v>34</v>
      </c>
      <c r="J98" s="341" t="s">
        <v>117</v>
      </c>
      <c r="K98" s="342"/>
    </row>
    <row r="99" spans="1:11" x14ac:dyDescent="0.2">
      <c r="A99" s="32" t="s">
        <v>1</v>
      </c>
      <c r="B99" s="484" t="s">
        <v>11</v>
      </c>
      <c r="C99" s="485" t="s">
        <v>20</v>
      </c>
      <c r="D99" s="492" t="s">
        <v>18</v>
      </c>
      <c r="E99" s="501" t="s">
        <v>21</v>
      </c>
      <c r="F99" s="526">
        <v>11</v>
      </c>
      <c r="G99" s="348" t="s">
        <v>118</v>
      </c>
      <c r="H99" s="348" t="s">
        <v>107</v>
      </c>
      <c r="I99" s="339" t="s">
        <v>76</v>
      </c>
      <c r="J99" s="341" t="s">
        <v>119</v>
      </c>
      <c r="K99" s="342"/>
    </row>
    <row r="100" spans="1:11" x14ac:dyDescent="0.2">
      <c r="A100" s="32" t="s">
        <v>1</v>
      </c>
      <c r="B100" s="484"/>
      <c r="C100" s="485"/>
      <c r="D100" s="492"/>
      <c r="E100" s="488"/>
      <c r="F100" s="526"/>
      <c r="G100" s="339" t="s">
        <v>120</v>
      </c>
      <c r="H100" s="339" t="s">
        <v>121</v>
      </c>
      <c r="I100" s="339" t="s">
        <v>76</v>
      </c>
      <c r="J100" s="341" t="s">
        <v>122</v>
      </c>
      <c r="K100" s="342"/>
    </row>
    <row r="101" spans="1:11" x14ac:dyDescent="0.2">
      <c r="A101" s="32" t="s">
        <v>1</v>
      </c>
      <c r="B101" s="484"/>
      <c r="C101" s="485"/>
      <c r="D101" s="492"/>
      <c r="E101" s="488"/>
      <c r="F101" s="527"/>
      <c r="G101" s="339" t="s">
        <v>123</v>
      </c>
      <c r="H101" s="339" t="s">
        <v>124</v>
      </c>
      <c r="I101" s="339" t="s">
        <v>76</v>
      </c>
      <c r="J101" s="341" t="s">
        <v>125</v>
      </c>
      <c r="K101" s="342"/>
    </row>
    <row r="102" spans="1:11" x14ac:dyDescent="0.2">
      <c r="A102" s="32" t="s">
        <v>1</v>
      </c>
      <c r="B102" s="484" t="s">
        <v>11</v>
      </c>
      <c r="C102" s="485" t="s">
        <v>20</v>
      </c>
      <c r="D102" s="492" t="s">
        <v>18</v>
      </c>
      <c r="E102" s="501" t="s">
        <v>21</v>
      </c>
      <c r="F102" s="526">
        <v>12</v>
      </c>
      <c r="G102" s="348" t="s">
        <v>126</v>
      </c>
      <c r="H102" s="348" t="s">
        <v>82</v>
      </c>
      <c r="I102" s="339" t="s">
        <v>76</v>
      </c>
      <c r="J102" s="341" t="s">
        <v>127</v>
      </c>
      <c r="K102" s="342"/>
    </row>
    <row r="103" spans="1:11" x14ac:dyDescent="0.2">
      <c r="A103" s="32" t="s">
        <v>1</v>
      </c>
      <c r="B103" s="484"/>
      <c r="C103" s="485"/>
      <c r="D103" s="492"/>
      <c r="E103" s="488"/>
      <c r="F103" s="526"/>
      <c r="G103" s="339" t="s">
        <v>128</v>
      </c>
      <c r="H103" s="339" t="s">
        <v>129</v>
      </c>
      <c r="I103" s="339" t="s">
        <v>76</v>
      </c>
      <c r="J103" s="341" t="s">
        <v>130</v>
      </c>
      <c r="K103" s="342"/>
    </row>
    <row r="104" spans="1:11" x14ac:dyDescent="0.2">
      <c r="A104" s="32" t="s">
        <v>1</v>
      </c>
      <c r="B104" s="484"/>
      <c r="C104" s="485"/>
      <c r="D104" s="492"/>
      <c r="E104" s="488"/>
      <c r="F104" s="527"/>
      <c r="G104" s="339" t="s">
        <v>131</v>
      </c>
      <c r="H104" s="339" t="s">
        <v>132</v>
      </c>
      <c r="I104" s="339" t="s">
        <v>76</v>
      </c>
      <c r="J104" s="341" t="s">
        <v>133</v>
      </c>
      <c r="K104" s="342"/>
    </row>
    <row r="105" spans="1:11" x14ac:dyDescent="0.2">
      <c r="A105" s="32" t="s">
        <v>1</v>
      </c>
      <c r="B105" s="484" t="s">
        <v>11</v>
      </c>
      <c r="C105" s="485" t="s">
        <v>20</v>
      </c>
      <c r="D105" s="492" t="s">
        <v>18</v>
      </c>
      <c r="E105" s="501" t="s">
        <v>21</v>
      </c>
      <c r="F105" s="526">
        <v>13</v>
      </c>
      <c r="G105" s="348" t="s">
        <v>134</v>
      </c>
      <c r="H105" s="348" t="s">
        <v>135</v>
      </c>
      <c r="I105" s="339" t="s">
        <v>76</v>
      </c>
      <c r="J105" s="341" t="s">
        <v>136</v>
      </c>
      <c r="K105" s="342"/>
    </row>
    <row r="106" spans="1:11" x14ac:dyDescent="0.2">
      <c r="A106" s="32" t="s">
        <v>1</v>
      </c>
      <c r="B106" s="484"/>
      <c r="C106" s="485"/>
      <c r="D106" s="492"/>
      <c r="E106" s="488"/>
      <c r="F106" s="526"/>
      <c r="G106" s="339" t="s">
        <v>137</v>
      </c>
      <c r="H106" s="339" t="s">
        <v>138</v>
      </c>
      <c r="I106" s="339" t="s">
        <v>76</v>
      </c>
      <c r="J106" s="341" t="s">
        <v>139</v>
      </c>
      <c r="K106" s="342"/>
    </row>
    <row r="107" spans="1:11" x14ac:dyDescent="0.2">
      <c r="A107" s="32" t="s">
        <v>1</v>
      </c>
      <c r="B107" s="484"/>
      <c r="C107" s="485"/>
      <c r="D107" s="492"/>
      <c r="E107" s="488"/>
      <c r="F107" s="527"/>
      <c r="G107" s="339" t="s">
        <v>140</v>
      </c>
      <c r="H107" s="339" t="s">
        <v>141</v>
      </c>
      <c r="I107" s="339" t="s">
        <v>76</v>
      </c>
      <c r="J107" s="341" t="s">
        <v>142</v>
      </c>
      <c r="K107" s="342"/>
    </row>
    <row r="108" spans="1:11" x14ac:dyDescent="0.2">
      <c r="A108" s="32" t="s">
        <v>1</v>
      </c>
      <c r="B108" s="484" t="s">
        <v>11</v>
      </c>
      <c r="C108" s="485" t="s">
        <v>20</v>
      </c>
      <c r="D108" s="492" t="s">
        <v>18</v>
      </c>
      <c r="E108" s="501" t="s">
        <v>21</v>
      </c>
      <c r="F108" s="526">
        <v>14</v>
      </c>
      <c r="G108" s="348" t="s">
        <v>143</v>
      </c>
      <c r="H108" s="348" t="s">
        <v>144</v>
      </c>
      <c r="I108" s="339" t="s">
        <v>89</v>
      </c>
      <c r="J108" s="341" t="s">
        <v>145</v>
      </c>
      <c r="K108" s="342"/>
    </row>
    <row r="109" spans="1:11" x14ac:dyDescent="0.2">
      <c r="A109" s="32" t="s">
        <v>1</v>
      </c>
      <c r="B109" s="484"/>
      <c r="C109" s="485"/>
      <c r="D109" s="492"/>
      <c r="E109" s="488"/>
      <c r="F109" s="526"/>
      <c r="G109" s="339" t="s">
        <v>146</v>
      </c>
      <c r="H109" s="339" t="s">
        <v>147</v>
      </c>
      <c r="I109" s="339" t="s">
        <v>89</v>
      </c>
      <c r="J109" s="341" t="s">
        <v>148</v>
      </c>
      <c r="K109" s="342"/>
    </row>
    <row r="110" spans="1:11" x14ac:dyDescent="0.2">
      <c r="A110" s="32" t="s">
        <v>1</v>
      </c>
      <c r="B110" s="484"/>
      <c r="C110" s="485"/>
      <c r="D110" s="492"/>
      <c r="E110" s="488"/>
      <c r="F110" s="527"/>
      <c r="G110" s="339" t="s">
        <v>149</v>
      </c>
      <c r="H110" s="339" t="s">
        <v>150</v>
      </c>
      <c r="I110" s="339" t="s">
        <v>89</v>
      </c>
      <c r="J110" s="341" t="s">
        <v>151</v>
      </c>
      <c r="K110" s="342"/>
    </row>
    <row r="111" spans="1:11" x14ac:dyDescent="0.2">
      <c r="A111" s="32" t="s">
        <v>1</v>
      </c>
      <c r="B111" s="484" t="s">
        <v>11</v>
      </c>
      <c r="C111" s="485" t="s">
        <v>20</v>
      </c>
      <c r="D111" s="492" t="s">
        <v>18</v>
      </c>
      <c r="E111" s="501" t="s">
        <v>21</v>
      </c>
      <c r="F111" s="526">
        <v>15</v>
      </c>
      <c r="G111" s="348" t="s">
        <v>152</v>
      </c>
      <c r="H111" s="348" t="s">
        <v>153</v>
      </c>
      <c r="I111" s="339" t="s">
        <v>34</v>
      </c>
      <c r="J111" s="341" t="s">
        <v>154</v>
      </c>
      <c r="K111" s="342"/>
    </row>
    <row r="112" spans="1:11" x14ac:dyDescent="0.2">
      <c r="A112" s="32" t="s">
        <v>1</v>
      </c>
      <c r="B112" s="484"/>
      <c r="C112" s="485"/>
      <c r="D112" s="492"/>
      <c r="E112" s="488"/>
      <c r="F112" s="526"/>
      <c r="G112" s="339" t="s">
        <v>155</v>
      </c>
      <c r="H112" s="339" t="s">
        <v>156</v>
      </c>
      <c r="I112" s="339" t="s">
        <v>34</v>
      </c>
      <c r="J112" s="341" t="s">
        <v>157</v>
      </c>
      <c r="K112" s="342"/>
    </row>
    <row r="113" spans="1:11" x14ac:dyDescent="0.2">
      <c r="A113" s="32" t="s">
        <v>1</v>
      </c>
      <c r="B113" s="484"/>
      <c r="C113" s="485"/>
      <c r="D113" s="492"/>
      <c r="E113" s="488"/>
      <c r="F113" s="527"/>
      <c r="G113" s="339" t="s">
        <v>158</v>
      </c>
      <c r="H113" s="339" t="s">
        <v>159</v>
      </c>
      <c r="I113" s="339" t="s">
        <v>34</v>
      </c>
      <c r="J113" s="341" t="s">
        <v>160</v>
      </c>
      <c r="K113" s="342"/>
    </row>
    <row r="114" spans="1:11" x14ac:dyDescent="0.2">
      <c r="A114" s="32" t="s">
        <v>1</v>
      </c>
      <c r="B114" s="484" t="s">
        <v>11</v>
      </c>
      <c r="C114" s="485" t="s">
        <v>20</v>
      </c>
      <c r="D114" s="523" t="s">
        <v>161</v>
      </c>
      <c r="E114" s="501" t="s">
        <v>21</v>
      </c>
      <c r="F114" s="530">
        <v>1</v>
      </c>
      <c r="G114" s="347" t="s">
        <v>162</v>
      </c>
      <c r="H114" s="347" t="s">
        <v>163</v>
      </c>
      <c r="I114" s="334" t="s">
        <v>72</v>
      </c>
      <c r="J114" s="336" t="s">
        <v>164</v>
      </c>
      <c r="K114" s="337"/>
    </row>
    <row r="115" spans="1:11" x14ac:dyDescent="0.2">
      <c r="A115" s="32" t="s">
        <v>1</v>
      </c>
      <c r="B115" s="484"/>
      <c r="C115" s="485"/>
      <c r="D115" s="523"/>
      <c r="E115" s="488"/>
      <c r="F115" s="531"/>
      <c r="G115" s="339" t="s">
        <v>165</v>
      </c>
      <c r="H115" s="339" t="s">
        <v>166</v>
      </c>
      <c r="I115" s="339" t="s">
        <v>44</v>
      </c>
      <c r="J115" s="341" t="s">
        <v>167</v>
      </c>
      <c r="K115" s="342"/>
    </row>
    <row r="116" spans="1:11" x14ac:dyDescent="0.2">
      <c r="A116" s="32" t="s">
        <v>1</v>
      </c>
      <c r="B116" s="484"/>
      <c r="C116" s="485"/>
      <c r="D116" s="523"/>
      <c r="E116" s="488"/>
      <c r="F116" s="532"/>
      <c r="G116" s="339" t="s">
        <v>168</v>
      </c>
      <c r="H116" s="339" t="s">
        <v>169</v>
      </c>
      <c r="I116" s="339" t="s">
        <v>72</v>
      </c>
      <c r="J116" s="341" t="s">
        <v>170</v>
      </c>
      <c r="K116" s="342"/>
    </row>
    <row r="117" spans="1:11" x14ac:dyDescent="0.2">
      <c r="A117" s="32" t="s">
        <v>1</v>
      </c>
      <c r="B117" s="484" t="s">
        <v>11</v>
      </c>
      <c r="C117" s="485" t="s">
        <v>20</v>
      </c>
      <c r="D117" s="523" t="s">
        <v>161</v>
      </c>
      <c r="E117" s="501" t="s">
        <v>21</v>
      </c>
      <c r="F117" s="534">
        <v>2</v>
      </c>
      <c r="G117" s="339" t="s">
        <v>131</v>
      </c>
      <c r="H117" s="339" t="s">
        <v>132</v>
      </c>
      <c r="I117" s="339" t="s">
        <v>76</v>
      </c>
      <c r="J117" s="341" t="s">
        <v>133</v>
      </c>
      <c r="K117" s="342"/>
    </row>
    <row r="118" spans="1:11" x14ac:dyDescent="0.2">
      <c r="A118" s="32" t="s">
        <v>1</v>
      </c>
      <c r="B118" s="484"/>
      <c r="C118" s="485"/>
      <c r="D118" s="523"/>
      <c r="E118" s="488"/>
      <c r="F118" s="534"/>
      <c r="G118" s="339" t="s">
        <v>171</v>
      </c>
      <c r="H118" s="339" t="s">
        <v>172</v>
      </c>
      <c r="I118" s="339" t="s">
        <v>76</v>
      </c>
      <c r="J118" s="341" t="s">
        <v>173</v>
      </c>
      <c r="K118" s="342"/>
    </row>
    <row r="119" spans="1:11" x14ac:dyDescent="0.2">
      <c r="A119" s="32" t="s">
        <v>1</v>
      </c>
      <c r="B119" s="484"/>
      <c r="C119" s="485"/>
      <c r="D119" s="523"/>
      <c r="E119" s="488"/>
      <c r="F119" s="535"/>
      <c r="G119" s="339" t="s">
        <v>174</v>
      </c>
      <c r="H119" s="339" t="s">
        <v>175</v>
      </c>
      <c r="I119" s="339" t="s">
        <v>76</v>
      </c>
      <c r="J119" s="341" t="s">
        <v>176</v>
      </c>
      <c r="K119" s="342"/>
    </row>
    <row r="120" spans="1:11" x14ac:dyDescent="0.2">
      <c r="A120" s="32" t="s">
        <v>1</v>
      </c>
      <c r="B120" s="484" t="s">
        <v>11</v>
      </c>
      <c r="C120" s="485" t="s">
        <v>20</v>
      </c>
      <c r="D120" s="523" t="s">
        <v>161</v>
      </c>
      <c r="E120" s="501" t="s">
        <v>21</v>
      </c>
      <c r="F120" s="534">
        <v>3</v>
      </c>
      <c r="G120" s="348" t="s">
        <v>177</v>
      </c>
      <c r="H120" s="348" t="s">
        <v>178</v>
      </c>
      <c r="I120" s="339" t="s">
        <v>24</v>
      </c>
      <c r="J120" s="341" t="s">
        <v>179</v>
      </c>
      <c r="K120" s="342"/>
    </row>
    <row r="121" spans="1:11" x14ac:dyDescent="0.2">
      <c r="A121" s="32" t="s">
        <v>1</v>
      </c>
      <c r="B121" s="484"/>
      <c r="C121" s="485"/>
      <c r="D121" s="523"/>
      <c r="E121" s="488"/>
      <c r="F121" s="534"/>
      <c r="G121" s="348" t="s">
        <v>180</v>
      </c>
      <c r="H121" s="348" t="s">
        <v>181</v>
      </c>
      <c r="I121" s="339" t="s">
        <v>24</v>
      </c>
      <c r="J121" s="341" t="s">
        <v>182</v>
      </c>
      <c r="K121" s="342"/>
    </row>
    <row r="122" spans="1:11" x14ac:dyDescent="0.2">
      <c r="A122" s="32" t="s">
        <v>1</v>
      </c>
      <c r="B122" s="484"/>
      <c r="C122" s="485"/>
      <c r="D122" s="523"/>
      <c r="E122" s="488"/>
      <c r="F122" s="535"/>
      <c r="G122" s="339" t="s">
        <v>183</v>
      </c>
      <c r="H122" s="339" t="s">
        <v>184</v>
      </c>
      <c r="I122" s="339" t="s">
        <v>76</v>
      </c>
      <c r="J122" s="341" t="s">
        <v>185</v>
      </c>
      <c r="K122" s="342"/>
    </row>
    <row r="123" spans="1:11" x14ac:dyDescent="0.2">
      <c r="A123" s="32" t="s">
        <v>1</v>
      </c>
      <c r="B123" s="484" t="s">
        <v>11</v>
      </c>
      <c r="C123" s="485" t="s">
        <v>20</v>
      </c>
      <c r="D123" s="523" t="s">
        <v>161</v>
      </c>
      <c r="E123" s="501" t="s">
        <v>21</v>
      </c>
      <c r="F123" s="534">
        <v>4</v>
      </c>
      <c r="G123" s="348" t="s">
        <v>186</v>
      </c>
      <c r="H123" s="348" t="s">
        <v>187</v>
      </c>
      <c r="I123" s="339" t="s">
        <v>34</v>
      </c>
      <c r="J123" s="341" t="s">
        <v>188</v>
      </c>
      <c r="K123" s="342"/>
    </row>
    <row r="124" spans="1:11" x14ac:dyDescent="0.2">
      <c r="A124" s="32" t="s">
        <v>1</v>
      </c>
      <c r="B124" s="484"/>
      <c r="C124" s="485"/>
      <c r="D124" s="523"/>
      <c r="E124" s="488"/>
      <c r="F124" s="534"/>
      <c r="G124" s="339" t="s">
        <v>189</v>
      </c>
      <c r="H124" s="339" t="s">
        <v>190</v>
      </c>
      <c r="I124" s="339" t="s">
        <v>34</v>
      </c>
      <c r="J124" s="341" t="s">
        <v>191</v>
      </c>
      <c r="K124" s="342"/>
    </row>
    <row r="125" spans="1:11" x14ac:dyDescent="0.2">
      <c r="A125" s="32" t="s">
        <v>1</v>
      </c>
      <c r="B125" s="484"/>
      <c r="C125" s="485"/>
      <c r="D125" s="523"/>
      <c r="E125" s="488"/>
      <c r="F125" s="535"/>
      <c r="G125" s="348" t="s">
        <v>192</v>
      </c>
      <c r="H125" s="348" t="s">
        <v>192</v>
      </c>
      <c r="I125" s="340" t="s">
        <v>192</v>
      </c>
      <c r="J125" s="341" t="s">
        <v>192</v>
      </c>
      <c r="K125" s="349"/>
    </row>
    <row r="126" spans="1:11" x14ac:dyDescent="0.2">
      <c r="A126" s="32" t="s">
        <v>1</v>
      </c>
      <c r="B126" s="484" t="s">
        <v>11</v>
      </c>
      <c r="C126" s="485" t="s">
        <v>20</v>
      </c>
      <c r="D126" s="523" t="s">
        <v>161</v>
      </c>
      <c r="E126" s="501" t="s">
        <v>21</v>
      </c>
      <c r="F126" s="524"/>
      <c r="G126" s="12"/>
      <c r="H126" s="12"/>
      <c r="I126" s="13"/>
      <c r="J126" s="14"/>
    </row>
    <row r="127" spans="1:11" x14ac:dyDescent="0.2">
      <c r="A127" s="32" t="s">
        <v>1</v>
      </c>
      <c r="B127" s="484"/>
      <c r="C127" s="485"/>
      <c r="D127" s="523"/>
      <c r="E127" s="488"/>
      <c r="F127" s="524"/>
      <c r="G127" s="12"/>
      <c r="H127" s="12"/>
      <c r="I127" s="13"/>
      <c r="J127" s="14"/>
    </row>
    <row r="128" spans="1:11" x14ac:dyDescent="0.2">
      <c r="A128" s="32" t="s">
        <v>1</v>
      </c>
      <c r="B128" s="484"/>
      <c r="C128" s="485"/>
      <c r="D128" s="523"/>
      <c r="E128" s="488"/>
      <c r="F128" s="524"/>
      <c r="G128" s="12"/>
      <c r="H128" s="12"/>
      <c r="I128" s="13"/>
      <c r="J128" s="14"/>
    </row>
    <row r="129" spans="1:10" x14ac:dyDescent="0.2">
      <c r="A129" s="32" t="s">
        <v>1</v>
      </c>
      <c r="B129" s="484" t="s">
        <v>11</v>
      </c>
      <c r="C129" s="485" t="s">
        <v>20</v>
      </c>
      <c r="D129" s="523" t="s">
        <v>161</v>
      </c>
      <c r="E129" s="501" t="s">
        <v>21</v>
      </c>
      <c r="F129" s="524"/>
      <c r="G129" s="12"/>
      <c r="H129" s="12"/>
      <c r="I129" s="13"/>
      <c r="J129" s="14"/>
    </row>
    <row r="130" spans="1:10" x14ac:dyDescent="0.2">
      <c r="A130" s="32" t="s">
        <v>1</v>
      </c>
      <c r="B130" s="484"/>
      <c r="C130" s="485"/>
      <c r="D130" s="523"/>
      <c r="E130" s="488"/>
      <c r="F130" s="524"/>
      <c r="G130" s="12"/>
      <c r="H130" s="12"/>
      <c r="I130" s="13"/>
      <c r="J130" s="14"/>
    </row>
    <row r="131" spans="1:10" x14ac:dyDescent="0.2">
      <c r="A131" s="32" t="s">
        <v>1</v>
      </c>
      <c r="B131" s="484"/>
      <c r="C131" s="485"/>
      <c r="D131" s="523"/>
      <c r="E131" s="488"/>
      <c r="F131" s="524"/>
      <c r="G131" s="12"/>
      <c r="H131" s="12"/>
      <c r="I131" s="13"/>
      <c r="J131" s="14"/>
    </row>
    <row r="132" spans="1:10" x14ac:dyDescent="0.2">
      <c r="A132" s="32" t="s">
        <v>1</v>
      </c>
      <c r="B132" s="484" t="s">
        <v>11</v>
      </c>
      <c r="C132" s="485" t="s">
        <v>20</v>
      </c>
      <c r="D132" s="523" t="s">
        <v>161</v>
      </c>
      <c r="E132" s="501" t="s">
        <v>21</v>
      </c>
      <c r="F132" s="524"/>
      <c r="G132" s="12"/>
      <c r="H132" s="12"/>
      <c r="I132" s="13"/>
      <c r="J132" s="14"/>
    </row>
    <row r="133" spans="1:10" x14ac:dyDescent="0.2">
      <c r="A133" s="32" t="s">
        <v>1</v>
      </c>
      <c r="B133" s="484"/>
      <c r="C133" s="485"/>
      <c r="D133" s="523"/>
      <c r="E133" s="488"/>
      <c r="F133" s="524"/>
      <c r="G133" s="12"/>
      <c r="H133" s="12"/>
      <c r="I133" s="13"/>
      <c r="J133" s="14"/>
    </row>
    <row r="134" spans="1:10" x14ac:dyDescent="0.2">
      <c r="A134" s="32" t="s">
        <v>1</v>
      </c>
      <c r="B134" s="484"/>
      <c r="C134" s="485"/>
      <c r="D134" s="523"/>
      <c r="E134" s="488"/>
      <c r="F134" s="524"/>
      <c r="G134" s="11"/>
      <c r="H134" s="11"/>
      <c r="I134" s="13"/>
      <c r="J134" s="14"/>
    </row>
    <row r="135" spans="1:10" x14ac:dyDescent="0.2">
      <c r="A135" s="32" t="s">
        <v>1</v>
      </c>
      <c r="B135" s="484" t="s">
        <v>11</v>
      </c>
      <c r="C135" s="485" t="s">
        <v>20</v>
      </c>
      <c r="D135" s="523" t="s">
        <v>161</v>
      </c>
      <c r="E135" s="501" t="s">
        <v>21</v>
      </c>
      <c r="F135" s="524"/>
      <c r="G135" s="12"/>
      <c r="H135" s="12"/>
      <c r="I135" s="13"/>
      <c r="J135" s="14"/>
    </row>
    <row r="136" spans="1:10" x14ac:dyDescent="0.2">
      <c r="A136" s="32" t="s">
        <v>1</v>
      </c>
      <c r="B136" s="484"/>
      <c r="C136" s="485"/>
      <c r="D136" s="523"/>
      <c r="E136" s="488"/>
      <c r="F136" s="524"/>
      <c r="G136" s="12"/>
      <c r="H136" s="12"/>
      <c r="I136" s="13"/>
      <c r="J136" s="14"/>
    </row>
    <row r="137" spans="1:10" x14ac:dyDescent="0.2">
      <c r="A137" s="32" t="s">
        <v>1</v>
      </c>
      <c r="B137" s="484"/>
      <c r="C137" s="485"/>
      <c r="D137" s="523"/>
      <c r="E137" s="488"/>
      <c r="F137" s="524"/>
      <c r="G137" s="11"/>
      <c r="H137" s="11"/>
      <c r="I137" s="13"/>
      <c r="J137" s="14"/>
    </row>
    <row r="138" spans="1:10" x14ac:dyDescent="0.2">
      <c r="A138" s="32" t="s">
        <v>1</v>
      </c>
      <c r="B138" s="484" t="s">
        <v>11</v>
      </c>
      <c r="C138" s="485" t="s">
        <v>20</v>
      </c>
      <c r="D138" s="525" t="s">
        <v>18</v>
      </c>
      <c r="E138" s="501" t="s">
        <v>193</v>
      </c>
      <c r="F138" s="533"/>
      <c r="G138" s="154"/>
      <c r="H138" s="154"/>
      <c r="I138" s="155"/>
      <c r="J138" s="60"/>
    </row>
    <row r="139" spans="1:10" x14ac:dyDescent="0.2">
      <c r="A139" s="32" t="s">
        <v>1</v>
      </c>
      <c r="B139" s="484"/>
      <c r="C139" s="485"/>
      <c r="D139" s="525"/>
      <c r="E139" s="501"/>
      <c r="F139" s="533"/>
      <c r="G139" s="154"/>
      <c r="H139" s="154"/>
      <c r="I139" s="155"/>
      <c r="J139" s="60"/>
    </row>
    <row r="140" spans="1:10" x14ac:dyDescent="0.2">
      <c r="A140" s="32" t="s">
        <v>1</v>
      </c>
      <c r="B140" s="484"/>
      <c r="C140" s="485"/>
      <c r="D140" s="525"/>
      <c r="E140" s="501"/>
      <c r="F140" s="533"/>
      <c r="G140" s="156"/>
      <c r="H140" s="156"/>
      <c r="I140" s="155"/>
      <c r="J140" s="60"/>
    </row>
    <row r="141" spans="1:10" x14ac:dyDescent="0.2">
      <c r="A141" s="32" t="s">
        <v>1</v>
      </c>
      <c r="B141" s="484" t="s">
        <v>11</v>
      </c>
      <c r="C141" s="485" t="s">
        <v>20</v>
      </c>
      <c r="D141" s="525" t="s">
        <v>18</v>
      </c>
      <c r="E141" s="501" t="s">
        <v>193</v>
      </c>
      <c r="F141" s="507"/>
      <c r="G141" s="154"/>
      <c r="H141" s="154"/>
      <c r="I141" s="155"/>
      <c r="J141" s="60"/>
    </row>
    <row r="142" spans="1:10" x14ac:dyDescent="0.2">
      <c r="A142" s="32" t="s">
        <v>1</v>
      </c>
      <c r="B142" s="484"/>
      <c r="C142" s="485"/>
      <c r="D142" s="525"/>
      <c r="E142" s="501"/>
      <c r="F142" s="507"/>
      <c r="G142" s="156"/>
      <c r="H142" s="156"/>
      <c r="I142" s="155"/>
      <c r="J142" s="60"/>
    </row>
    <row r="143" spans="1:10" x14ac:dyDescent="0.2">
      <c r="A143" s="32" t="s">
        <v>1</v>
      </c>
      <c r="B143" s="484"/>
      <c r="C143" s="485"/>
      <c r="D143" s="525"/>
      <c r="E143" s="501"/>
      <c r="F143" s="507"/>
      <c r="G143" s="154"/>
      <c r="H143" s="154"/>
      <c r="I143" s="155"/>
      <c r="J143" s="60"/>
    </row>
    <row r="144" spans="1:10" x14ac:dyDescent="0.2">
      <c r="A144" s="32" t="s">
        <v>1</v>
      </c>
      <c r="B144" s="484" t="s">
        <v>11</v>
      </c>
      <c r="C144" s="485" t="s">
        <v>20</v>
      </c>
      <c r="D144" s="525" t="s">
        <v>18</v>
      </c>
      <c r="E144" s="501" t="s">
        <v>193</v>
      </c>
      <c r="F144" s="507"/>
      <c r="G144" s="156"/>
      <c r="H144" s="156"/>
      <c r="I144" s="155"/>
      <c r="J144" s="60"/>
    </row>
    <row r="145" spans="1:10" x14ac:dyDescent="0.2">
      <c r="A145" s="32" t="s">
        <v>1</v>
      </c>
      <c r="B145" s="484"/>
      <c r="C145" s="485"/>
      <c r="D145" s="525"/>
      <c r="E145" s="501"/>
      <c r="F145" s="507"/>
      <c r="G145" s="156"/>
      <c r="H145" s="156"/>
      <c r="I145" s="155"/>
      <c r="J145" s="60"/>
    </row>
    <row r="146" spans="1:10" x14ac:dyDescent="0.2">
      <c r="A146" s="32" t="s">
        <v>1</v>
      </c>
      <c r="B146" s="484"/>
      <c r="C146" s="485"/>
      <c r="D146" s="525"/>
      <c r="E146" s="501"/>
      <c r="F146" s="507"/>
      <c r="G146" s="154"/>
      <c r="H146" s="154"/>
      <c r="I146" s="155"/>
      <c r="J146" s="60"/>
    </row>
    <row r="147" spans="1:10" x14ac:dyDescent="0.2">
      <c r="A147" s="32" t="s">
        <v>1</v>
      </c>
      <c r="B147" s="484" t="s">
        <v>11</v>
      </c>
      <c r="C147" s="485" t="s">
        <v>20</v>
      </c>
      <c r="D147" s="525" t="s">
        <v>18</v>
      </c>
      <c r="E147" s="501" t="s">
        <v>193</v>
      </c>
      <c r="F147" s="507"/>
      <c r="G147" s="156"/>
      <c r="H147" s="156"/>
      <c r="I147" s="155"/>
      <c r="J147" s="60"/>
    </row>
    <row r="148" spans="1:10" x14ac:dyDescent="0.2">
      <c r="A148" s="32" t="s">
        <v>1</v>
      </c>
      <c r="B148" s="484"/>
      <c r="C148" s="485"/>
      <c r="D148" s="525"/>
      <c r="E148" s="501"/>
      <c r="F148" s="507"/>
      <c r="G148" s="154"/>
      <c r="H148" s="154"/>
      <c r="I148" s="155"/>
      <c r="J148" s="60"/>
    </row>
    <row r="149" spans="1:10" x14ac:dyDescent="0.2">
      <c r="A149" s="32" t="s">
        <v>1</v>
      </c>
      <c r="B149" s="484"/>
      <c r="C149" s="485"/>
      <c r="D149" s="525"/>
      <c r="E149" s="501"/>
      <c r="F149" s="507"/>
      <c r="G149" s="154"/>
      <c r="H149" s="154"/>
      <c r="I149" s="155"/>
      <c r="J149" s="60"/>
    </row>
    <row r="150" spans="1:10" x14ac:dyDescent="0.2">
      <c r="A150" s="32" t="s">
        <v>1</v>
      </c>
      <c r="B150" s="484" t="s">
        <v>11</v>
      </c>
      <c r="C150" s="485" t="s">
        <v>20</v>
      </c>
      <c r="D150" s="525" t="s">
        <v>18</v>
      </c>
      <c r="E150" s="501" t="s">
        <v>193</v>
      </c>
      <c r="F150" s="507"/>
      <c r="G150" s="154"/>
      <c r="H150" s="154"/>
      <c r="I150" s="155"/>
      <c r="J150" s="60"/>
    </row>
    <row r="151" spans="1:10" x14ac:dyDescent="0.2">
      <c r="A151" s="32" t="s">
        <v>1</v>
      </c>
      <c r="B151" s="484"/>
      <c r="C151" s="485"/>
      <c r="D151" s="525"/>
      <c r="E151" s="501"/>
      <c r="F151" s="507"/>
      <c r="G151" s="156"/>
      <c r="H151" s="156"/>
      <c r="I151" s="155"/>
      <c r="J151" s="60"/>
    </row>
    <row r="152" spans="1:10" x14ac:dyDescent="0.2">
      <c r="A152" s="32" t="s">
        <v>1</v>
      </c>
      <c r="B152" s="484"/>
      <c r="C152" s="485"/>
      <c r="D152" s="525"/>
      <c r="E152" s="501"/>
      <c r="F152" s="507"/>
      <c r="G152" s="154"/>
      <c r="H152" s="154"/>
      <c r="I152" s="155"/>
      <c r="J152" s="60"/>
    </row>
    <row r="153" spans="1:10" x14ac:dyDescent="0.2">
      <c r="A153" s="32" t="s">
        <v>1</v>
      </c>
      <c r="B153" s="484" t="s">
        <v>11</v>
      </c>
      <c r="C153" s="485" t="s">
        <v>20</v>
      </c>
      <c r="D153" s="525" t="s">
        <v>18</v>
      </c>
      <c r="E153" s="501" t="s">
        <v>193</v>
      </c>
      <c r="F153" s="507"/>
      <c r="G153" s="156"/>
      <c r="H153" s="156"/>
      <c r="I153" s="155"/>
      <c r="J153" s="60"/>
    </row>
    <row r="154" spans="1:10" x14ac:dyDescent="0.2">
      <c r="A154" s="32" t="s">
        <v>1</v>
      </c>
      <c r="B154" s="484"/>
      <c r="C154" s="485"/>
      <c r="D154" s="525"/>
      <c r="E154" s="501"/>
      <c r="F154" s="507"/>
      <c r="G154" s="154"/>
      <c r="H154" s="154"/>
      <c r="I154" s="155"/>
      <c r="J154" s="60"/>
    </row>
    <row r="155" spans="1:10" x14ac:dyDescent="0.2">
      <c r="A155" s="32" t="s">
        <v>1</v>
      </c>
      <c r="B155" s="484"/>
      <c r="C155" s="485"/>
      <c r="D155" s="525"/>
      <c r="E155" s="501"/>
      <c r="F155" s="507"/>
      <c r="G155" s="154"/>
      <c r="H155" s="154"/>
      <c r="I155" s="155"/>
      <c r="J155" s="60"/>
    </row>
    <row r="156" spans="1:10" x14ac:dyDescent="0.2">
      <c r="A156" s="32" t="s">
        <v>1</v>
      </c>
      <c r="B156" s="484" t="s">
        <v>11</v>
      </c>
      <c r="C156" s="485" t="s">
        <v>20</v>
      </c>
      <c r="D156" s="525" t="s">
        <v>18</v>
      </c>
      <c r="E156" s="501" t="s">
        <v>193</v>
      </c>
      <c r="F156" s="507"/>
      <c r="G156" s="154"/>
      <c r="H156" s="154"/>
      <c r="I156" s="155"/>
      <c r="J156" s="60"/>
    </row>
    <row r="157" spans="1:10" x14ac:dyDescent="0.2">
      <c r="A157" s="32" t="s">
        <v>1</v>
      </c>
      <c r="B157" s="484"/>
      <c r="C157" s="485"/>
      <c r="D157" s="525"/>
      <c r="E157" s="501"/>
      <c r="F157" s="507"/>
      <c r="G157" s="154"/>
      <c r="H157" s="154"/>
      <c r="I157" s="155"/>
      <c r="J157" s="60"/>
    </row>
    <row r="158" spans="1:10" x14ac:dyDescent="0.2">
      <c r="A158" s="32" t="s">
        <v>1</v>
      </c>
      <c r="B158" s="484"/>
      <c r="C158" s="485"/>
      <c r="D158" s="525"/>
      <c r="E158" s="501"/>
      <c r="F158" s="507"/>
      <c r="G158" s="156"/>
      <c r="H158" s="156"/>
      <c r="I158" s="155"/>
      <c r="J158" s="60"/>
    </row>
    <row r="159" spans="1:10" x14ac:dyDescent="0.2">
      <c r="A159" s="32" t="s">
        <v>1</v>
      </c>
      <c r="B159" s="484" t="s">
        <v>11</v>
      </c>
      <c r="C159" s="485" t="s">
        <v>20</v>
      </c>
      <c r="D159" s="525" t="s">
        <v>18</v>
      </c>
      <c r="E159" s="501" t="s">
        <v>193</v>
      </c>
      <c r="F159" s="507"/>
      <c r="G159" s="154"/>
      <c r="H159" s="154"/>
      <c r="I159" s="155"/>
      <c r="J159" s="60"/>
    </row>
    <row r="160" spans="1:10" x14ac:dyDescent="0.2">
      <c r="A160" s="32" t="s">
        <v>1</v>
      </c>
      <c r="B160" s="484"/>
      <c r="C160" s="485"/>
      <c r="D160" s="525"/>
      <c r="E160" s="501"/>
      <c r="F160" s="507"/>
      <c r="G160" s="156"/>
      <c r="H160" s="156"/>
      <c r="I160" s="155"/>
      <c r="J160" s="60"/>
    </row>
    <row r="161" spans="1:10" x14ac:dyDescent="0.2">
      <c r="A161" s="32" t="s">
        <v>1</v>
      </c>
      <c r="B161" s="484"/>
      <c r="C161" s="485"/>
      <c r="D161" s="525"/>
      <c r="E161" s="501"/>
      <c r="F161" s="507"/>
      <c r="G161" s="156"/>
      <c r="H161" s="156"/>
      <c r="I161" s="155"/>
      <c r="J161" s="60"/>
    </row>
    <row r="162" spans="1:10" x14ac:dyDescent="0.2">
      <c r="A162" s="32" t="s">
        <v>1</v>
      </c>
      <c r="B162" s="484" t="s">
        <v>11</v>
      </c>
      <c r="C162" s="485" t="s">
        <v>20</v>
      </c>
      <c r="D162" s="525" t="s">
        <v>18</v>
      </c>
      <c r="E162" s="501" t="s">
        <v>193</v>
      </c>
      <c r="F162" s="507"/>
      <c r="G162" s="154"/>
      <c r="H162" s="154"/>
      <c r="I162" s="155"/>
      <c r="J162" s="60"/>
    </row>
    <row r="163" spans="1:10" x14ac:dyDescent="0.2">
      <c r="A163" s="32" t="s">
        <v>1</v>
      </c>
      <c r="B163" s="484"/>
      <c r="C163" s="485"/>
      <c r="D163" s="525"/>
      <c r="E163" s="501"/>
      <c r="F163" s="507"/>
      <c r="G163" s="156"/>
      <c r="H163" s="156"/>
      <c r="I163" s="155"/>
      <c r="J163" s="60"/>
    </row>
    <row r="164" spans="1:10" x14ac:dyDescent="0.2">
      <c r="A164" s="32" t="s">
        <v>1</v>
      </c>
      <c r="B164" s="484"/>
      <c r="C164" s="485"/>
      <c r="D164" s="525"/>
      <c r="E164" s="501"/>
      <c r="F164" s="507"/>
      <c r="G164" s="156"/>
      <c r="H164" s="156"/>
      <c r="I164" s="155"/>
      <c r="J164" s="60"/>
    </row>
    <row r="165" spans="1:10" x14ac:dyDescent="0.2">
      <c r="A165" s="32" t="s">
        <v>1</v>
      </c>
      <c r="B165" s="484" t="s">
        <v>11</v>
      </c>
      <c r="C165" s="485" t="s">
        <v>20</v>
      </c>
      <c r="D165" s="525" t="s">
        <v>18</v>
      </c>
      <c r="E165" s="501" t="s">
        <v>193</v>
      </c>
      <c r="F165" s="507"/>
      <c r="G165" s="156"/>
      <c r="H165" s="156"/>
      <c r="I165" s="155"/>
      <c r="J165" s="60"/>
    </row>
    <row r="166" spans="1:10" x14ac:dyDescent="0.2">
      <c r="A166" s="32" t="s">
        <v>1</v>
      </c>
      <c r="B166" s="484"/>
      <c r="C166" s="485"/>
      <c r="D166" s="525"/>
      <c r="E166" s="501"/>
      <c r="F166" s="507"/>
      <c r="G166" s="156"/>
      <c r="H166" s="156"/>
      <c r="I166" s="155"/>
      <c r="J166" s="60"/>
    </row>
    <row r="167" spans="1:10" x14ac:dyDescent="0.2">
      <c r="A167" s="32" t="s">
        <v>1</v>
      </c>
      <c r="B167" s="484"/>
      <c r="C167" s="485"/>
      <c r="D167" s="525"/>
      <c r="E167" s="501"/>
      <c r="F167" s="507"/>
      <c r="G167" s="154"/>
      <c r="H167" s="154"/>
      <c r="I167" s="155"/>
      <c r="J167" s="60"/>
    </row>
    <row r="168" spans="1:10" x14ac:dyDescent="0.2">
      <c r="A168" s="32" t="s">
        <v>1</v>
      </c>
      <c r="B168" s="484" t="s">
        <v>11</v>
      </c>
      <c r="C168" s="485" t="s">
        <v>20</v>
      </c>
      <c r="D168" s="525" t="s">
        <v>18</v>
      </c>
      <c r="E168" s="501" t="s">
        <v>193</v>
      </c>
      <c r="F168" s="507"/>
      <c r="G168" s="156"/>
      <c r="H168" s="156"/>
      <c r="I168" s="155"/>
      <c r="J168" s="60"/>
    </row>
    <row r="169" spans="1:10" x14ac:dyDescent="0.2">
      <c r="A169" s="32" t="s">
        <v>1</v>
      </c>
      <c r="B169" s="484"/>
      <c r="C169" s="485"/>
      <c r="D169" s="525"/>
      <c r="E169" s="501"/>
      <c r="F169" s="507"/>
      <c r="G169" s="154"/>
      <c r="H169" s="154"/>
      <c r="I169" s="155"/>
      <c r="J169" s="60"/>
    </row>
    <row r="170" spans="1:10" x14ac:dyDescent="0.2">
      <c r="A170" s="32" t="s">
        <v>1</v>
      </c>
      <c r="B170" s="484"/>
      <c r="C170" s="485"/>
      <c r="D170" s="525"/>
      <c r="E170" s="501"/>
      <c r="F170" s="507"/>
      <c r="G170" s="154"/>
      <c r="H170" s="154"/>
      <c r="I170" s="155"/>
      <c r="J170" s="60"/>
    </row>
    <row r="171" spans="1:10" x14ac:dyDescent="0.2">
      <c r="A171" s="32" t="s">
        <v>1</v>
      </c>
      <c r="B171" s="484" t="s">
        <v>11</v>
      </c>
      <c r="C171" s="485" t="s">
        <v>20</v>
      </c>
      <c r="D171" s="525" t="s">
        <v>18</v>
      </c>
      <c r="E171" s="501" t="s">
        <v>193</v>
      </c>
      <c r="F171" s="507"/>
      <c r="G171" s="154"/>
      <c r="H171" s="154"/>
      <c r="I171" s="155"/>
      <c r="J171" s="60"/>
    </row>
    <row r="172" spans="1:10" x14ac:dyDescent="0.2">
      <c r="A172" s="32" t="s">
        <v>1</v>
      </c>
      <c r="B172" s="484"/>
      <c r="C172" s="485"/>
      <c r="D172" s="525"/>
      <c r="E172" s="501"/>
      <c r="F172" s="507"/>
      <c r="G172" s="156"/>
      <c r="H172" s="156"/>
      <c r="I172" s="155"/>
      <c r="J172" s="60"/>
    </row>
    <row r="173" spans="1:10" x14ac:dyDescent="0.2">
      <c r="A173" s="32" t="s">
        <v>1</v>
      </c>
      <c r="B173" s="484"/>
      <c r="C173" s="485"/>
      <c r="D173" s="525"/>
      <c r="E173" s="501"/>
      <c r="F173" s="507"/>
      <c r="G173" s="154"/>
      <c r="H173" s="154"/>
      <c r="I173" s="155"/>
      <c r="J173" s="60"/>
    </row>
    <row r="174" spans="1:10" x14ac:dyDescent="0.2">
      <c r="A174" s="32" t="s">
        <v>1</v>
      </c>
      <c r="B174" s="484" t="s">
        <v>11</v>
      </c>
      <c r="C174" s="485" t="s">
        <v>20</v>
      </c>
      <c r="D174" s="525" t="s">
        <v>18</v>
      </c>
      <c r="E174" s="501" t="s">
        <v>193</v>
      </c>
      <c r="F174" s="507"/>
      <c r="G174" s="154"/>
      <c r="H174" s="154"/>
      <c r="I174" s="155"/>
      <c r="J174" s="60"/>
    </row>
    <row r="175" spans="1:10" x14ac:dyDescent="0.2">
      <c r="A175" s="32" t="s">
        <v>1</v>
      </c>
      <c r="B175" s="484"/>
      <c r="C175" s="485"/>
      <c r="D175" s="525"/>
      <c r="E175" s="501"/>
      <c r="F175" s="507"/>
      <c r="G175" s="154"/>
      <c r="H175" s="154"/>
      <c r="I175" s="155"/>
      <c r="J175" s="60"/>
    </row>
    <row r="176" spans="1:10" x14ac:dyDescent="0.2">
      <c r="A176" s="32" t="s">
        <v>1</v>
      </c>
      <c r="B176" s="484"/>
      <c r="C176" s="485"/>
      <c r="D176" s="525"/>
      <c r="E176" s="501"/>
      <c r="F176" s="507"/>
      <c r="G176" s="154"/>
      <c r="H176" s="154"/>
      <c r="I176" s="155"/>
      <c r="J176" s="60"/>
    </row>
    <row r="177" spans="1:10" x14ac:dyDescent="0.2">
      <c r="A177" s="32" t="s">
        <v>1</v>
      </c>
      <c r="B177" s="484" t="s">
        <v>11</v>
      </c>
      <c r="C177" s="485" t="s">
        <v>20</v>
      </c>
      <c r="D177" s="525" t="s">
        <v>18</v>
      </c>
      <c r="E177" s="501" t="s">
        <v>193</v>
      </c>
      <c r="F177" s="507"/>
      <c r="G177" s="154"/>
      <c r="H177" s="154"/>
      <c r="I177" s="155"/>
      <c r="J177" s="60"/>
    </row>
    <row r="178" spans="1:10" x14ac:dyDescent="0.2">
      <c r="A178" s="32" t="s">
        <v>1</v>
      </c>
      <c r="B178" s="484"/>
      <c r="C178" s="485"/>
      <c r="D178" s="525"/>
      <c r="E178" s="501"/>
      <c r="F178" s="507"/>
      <c r="G178" s="154"/>
      <c r="H178" s="154"/>
      <c r="I178" s="155"/>
      <c r="J178" s="60"/>
    </row>
    <row r="179" spans="1:10" x14ac:dyDescent="0.2">
      <c r="A179" s="32" t="s">
        <v>1</v>
      </c>
      <c r="B179" s="484"/>
      <c r="C179" s="485"/>
      <c r="D179" s="525"/>
      <c r="E179" s="501"/>
      <c r="F179" s="507"/>
      <c r="G179" s="154"/>
      <c r="H179" s="154"/>
      <c r="I179" s="155"/>
      <c r="J179" s="60"/>
    </row>
    <row r="180" spans="1:10" x14ac:dyDescent="0.2">
      <c r="A180" s="32" t="s">
        <v>1</v>
      </c>
      <c r="B180" s="484" t="s">
        <v>11</v>
      </c>
      <c r="C180" s="485" t="s">
        <v>20</v>
      </c>
      <c r="D180" s="525" t="s">
        <v>18</v>
      </c>
      <c r="E180" s="501" t="s">
        <v>193</v>
      </c>
      <c r="F180" s="507"/>
      <c r="G180" s="154"/>
      <c r="H180" s="154"/>
      <c r="I180" s="155"/>
      <c r="J180" s="60"/>
    </row>
    <row r="181" spans="1:10" x14ac:dyDescent="0.2">
      <c r="A181" s="32" t="s">
        <v>1</v>
      </c>
      <c r="B181" s="484"/>
      <c r="C181" s="485"/>
      <c r="D181" s="525"/>
      <c r="E181" s="501"/>
      <c r="F181" s="507"/>
      <c r="G181" s="154"/>
      <c r="H181" s="154"/>
      <c r="I181" s="155"/>
      <c r="J181" s="60"/>
    </row>
    <row r="182" spans="1:10" x14ac:dyDescent="0.2">
      <c r="A182" s="32" t="s">
        <v>1</v>
      </c>
      <c r="B182" s="484"/>
      <c r="C182" s="485"/>
      <c r="D182" s="525"/>
      <c r="E182" s="501"/>
      <c r="F182" s="507"/>
      <c r="G182" s="156"/>
      <c r="H182" s="156"/>
      <c r="I182" s="155"/>
      <c r="J182" s="60"/>
    </row>
    <row r="183" spans="1:10" x14ac:dyDescent="0.2">
      <c r="A183" s="32" t="s">
        <v>1</v>
      </c>
      <c r="B183" s="484" t="s">
        <v>11</v>
      </c>
      <c r="C183" s="485" t="s">
        <v>20</v>
      </c>
      <c r="D183" s="523" t="s">
        <v>161</v>
      </c>
      <c r="E183" s="501" t="s">
        <v>193</v>
      </c>
      <c r="F183" s="546"/>
      <c r="G183" s="154"/>
      <c r="H183" s="154"/>
      <c r="I183" s="155"/>
      <c r="J183" s="60"/>
    </row>
    <row r="184" spans="1:10" x14ac:dyDescent="0.2">
      <c r="A184" s="32" t="s">
        <v>1</v>
      </c>
      <c r="B184" s="484"/>
      <c r="C184" s="485"/>
      <c r="D184" s="523"/>
      <c r="E184" s="501"/>
      <c r="F184" s="546"/>
      <c r="G184" s="154"/>
      <c r="H184" s="154"/>
      <c r="I184" s="155"/>
      <c r="J184" s="60"/>
    </row>
    <row r="185" spans="1:10" x14ac:dyDescent="0.2">
      <c r="A185" s="32" t="s">
        <v>1</v>
      </c>
      <c r="B185" s="484"/>
      <c r="C185" s="485"/>
      <c r="D185" s="523"/>
      <c r="E185" s="501"/>
      <c r="F185" s="546"/>
      <c r="G185" s="154"/>
      <c r="H185" s="154"/>
      <c r="I185" s="155"/>
      <c r="J185" s="60"/>
    </row>
    <row r="186" spans="1:10" x14ac:dyDescent="0.2">
      <c r="A186" s="32" t="s">
        <v>1</v>
      </c>
      <c r="B186" s="484" t="s">
        <v>11</v>
      </c>
      <c r="C186" s="485" t="s">
        <v>20</v>
      </c>
      <c r="D186" s="523" t="s">
        <v>161</v>
      </c>
      <c r="E186" s="501" t="s">
        <v>193</v>
      </c>
      <c r="F186" s="524"/>
      <c r="G186" s="156"/>
      <c r="H186" s="156"/>
      <c r="I186" s="155"/>
      <c r="J186" s="60"/>
    </row>
    <row r="187" spans="1:10" x14ac:dyDescent="0.2">
      <c r="A187" s="32" t="s">
        <v>1</v>
      </c>
      <c r="B187" s="484"/>
      <c r="C187" s="485"/>
      <c r="D187" s="523"/>
      <c r="E187" s="501"/>
      <c r="F187" s="524"/>
      <c r="G187" s="156"/>
      <c r="H187" s="156"/>
      <c r="I187" s="155"/>
      <c r="J187" s="60"/>
    </row>
    <row r="188" spans="1:10" x14ac:dyDescent="0.2">
      <c r="A188" s="32" t="s">
        <v>1</v>
      </c>
      <c r="B188" s="484"/>
      <c r="C188" s="485"/>
      <c r="D188" s="523"/>
      <c r="E188" s="501"/>
      <c r="F188" s="524"/>
      <c r="G188" s="156"/>
      <c r="H188" s="156"/>
      <c r="I188" s="155"/>
      <c r="J188" s="60"/>
    </row>
    <row r="189" spans="1:10" x14ac:dyDescent="0.2">
      <c r="A189" s="32" t="s">
        <v>1</v>
      </c>
      <c r="B189" s="484" t="s">
        <v>11</v>
      </c>
      <c r="C189" s="485" t="s">
        <v>20</v>
      </c>
      <c r="D189" s="523" t="s">
        <v>161</v>
      </c>
      <c r="E189" s="501" t="s">
        <v>193</v>
      </c>
      <c r="F189" s="524"/>
      <c r="G189" s="154"/>
      <c r="H189" s="154"/>
      <c r="I189" s="155"/>
      <c r="J189" s="60"/>
    </row>
    <row r="190" spans="1:10" x14ac:dyDescent="0.2">
      <c r="A190" s="32" t="s">
        <v>1</v>
      </c>
      <c r="B190" s="484"/>
      <c r="C190" s="485"/>
      <c r="D190" s="523"/>
      <c r="E190" s="501"/>
      <c r="F190" s="524"/>
      <c r="G190" s="154"/>
      <c r="H190" s="154"/>
      <c r="I190" s="155"/>
      <c r="J190" s="60"/>
    </row>
    <row r="191" spans="1:10" x14ac:dyDescent="0.2">
      <c r="A191" s="32" t="s">
        <v>1</v>
      </c>
      <c r="B191" s="484"/>
      <c r="C191" s="485"/>
      <c r="D191" s="523"/>
      <c r="E191" s="501"/>
      <c r="F191" s="524"/>
      <c r="G191" s="154"/>
      <c r="H191" s="154"/>
      <c r="I191" s="155"/>
      <c r="J191" s="60"/>
    </row>
    <row r="192" spans="1:10" x14ac:dyDescent="0.2">
      <c r="A192" s="32" t="s">
        <v>1</v>
      </c>
      <c r="B192" s="484" t="s">
        <v>11</v>
      </c>
      <c r="C192" s="485" t="s">
        <v>20</v>
      </c>
      <c r="D192" s="523" t="s">
        <v>161</v>
      </c>
      <c r="E192" s="501" t="s">
        <v>193</v>
      </c>
      <c r="F192" s="524"/>
      <c r="G192" s="154"/>
      <c r="H192" s="154"/>
      <c r="I192" s="155"/>
      <c r="J192" s="60"/>
    </row>
    <row r="193" spans="1:10" x14ac:dyDescent="0.2">
      <c r="A193" s="32" t="s">
        <v>1</v>
      </c>
      <c r="B193" s="484"/>
      <c r="C193" s="485"/>
      <c r="D193" s="523"/>
      <c r="E193" s="501"/>
      <c r="F193" s="524"/>
      <c r="G193" s="154"/>
      <c r="H193" s="154"/>
      <c r="I193" s="155"/>
      <c r="J193" s="60"/>
    </row>
    <row r="194" spans="1:10" x14ac:dyDescent="0.2">
      <c r="A194" s="32" t="s">
        <v>1</v>
      </c>
      <c r="B194" s="484"/>
      <c r="C194" s="485"/>
      <c r="D194" s="523"/>
      <c r="E194" s="501"/>
      <c r="F194" s="524"/>
      <c r="G194" s="154"/>
      <c r="H194" s="154"/>
      <c r="I194" s="155"/>
      <c r="J194" s="60"/>
    </row>
    <row r="195" spans="1:10" x14ac:dyDescent="0.2">
      <c r="A195" s="32" t="s">
        <v>1</v>
      </c>
      <c r="B195" s="484" t="s">
        <v>11</v>
      </c>
      <c r="C195" s="485" t="s">
        <v>20</v>
      </c>
      <c r="D195" s="523" t="s">
        <v>161</v>
      </c>
      <c r="E195" s="501" t="s">
        <v>193</v>
      </c>
      <c r="F195" s="524"/>
      <c r="G195" s="154"/>
      <c r="H195" s="154"/>
      <c r="I195" s="155"/>
      <c r="J195" s="60"/>
    </row>
    <row r="196" spans="1:10" x14ac:dyDescent="0.2">
      <c r="A196" s="32" t="s">
        <v>1</v>
      </c>
      <c r="B196" s="484"/>
      <c r="C196" s="485"/>
      <c r="D196" s="523"/>
      <c r="E196" s="501"/>
      <c r="F196" s="524"/>
      <c r="G196" s="154"/>
      <c r="H196" s="154"/>
      <c r="I196" s="155"/>
      <c r="J196" s="60"/>
    </row>
    <row r="197" spans="1:10" x14ac:dyDescent="0.2">
      <c r="A197" s="32" t="s">
        <v>1</v>
      </c>
      <c r="B197" s="484"/>
      <c r="C197" s="485"/>
      <c r="D197" s="523"/>
      <c r="E197" s="501"/>
      <c r="F197" s="524"/>
      <c r="G197" s="154"/>
      <c r="H197" s="154"/>
      <c r="I197" s="155"/>
      <c r="J197" s="60"/>
    </row>
    <row r="198" spans="1:10" x14ac:dyDescent="0.2">
      <c r="A198" s="32" t="s">
        <v>1</v>
      </c>
      <c r="B198" s="484" t="s">
        <v>11</v>
      </c>
      <c r="C198" s="485" t="s">
        <v>20</v>
      </c>
      <c r="D198" s="523" t="s">
        <v>161</v>
      </c>
      <c r="E198" s="501" t="s">
        <v>193</v>
      </c>
      <c r="F198" s="524"/>
      <c r="G198" s="156"/>
      <c r="H198" s="156"/>
      <c r="I198" s="155"/>
      <c r="J198" s="60"/>
    </row>
    <row r="199" spans="1:10" x14ac:dyDescent="0.2">
      <c r="A199" s="32" t="s">
        <v>1</v>
      </c>
      <c r="B199" s="484"/>
      <c r="C199" s="485"/>
      <c r="D199" s="523"/>
      <c r="E199" s="501"/>
      <c r="F199" s="524"/>
      <c r="G199" s="154"/>
      <c r="H199" s="154"/>
      <c r="I199" s="155"/>
      <c r="J199" s="60"/>
    </row>
    <row r="200" spans="1:10" x14ac:dyDescent="0.2">
      <c r="A200" s="32" t="s">
        <v>1</v>
      </c>
      <c r="B200" s="484"/>
      <c r="C200" s="485"/>
      <c r="D200" s="523"/>
      <c r="E200" s="501"/>
      <c r="F200" s="524"/>
      <c r="G200" s="154"/>
      <c r="H200" s="154"/>
      <c r="I200" s="155"/>
      <c r="J200" s="60"/>
    </row>
    <row r="201" spans="1:10" x14ac:dyDescent="0.2">
      <c r="A201" s="32" t="s">
        <v>1</v>
      </c>
      <c r="B201" s="484" t="s">
        <v>11</v>
      </c>
      <c r="C201" s="485" t="s">
        <v>20</v>
      </c>
      <c r="D201" s="523" t="s">
        <v>161</v>
      </c>
      <c r="E201" s="501" t="s">
        <v>193</v>
      </c>
      <c r="F201" s="524"/>
      <c r="G201" s="154"/>
      <c r="H201" s="154"/>
      <c r="I201" s="155"/>
      <c r="J201" s="60"/>
    </row>
    <row r="202" spans="1:10" x14ac:dyDescent="0.2">
      <c r="A202" s="32" t="s">
        <v>1</v>
      </c>
      <c r="B202" s="484"/>
      <c r="C202" s="485"/>
      <c r="D202" s="523"/>
      <c r="E202" s="501"/>
      <c r="F202" s="524"/>
      <c r="G202" s="156"/>
      <c r="H202" s="156"/>
      <c r="I202" s="155"/>
      <c r="J202" s="60"/>
    </row>
    <row r="203" spans="1:10" x14ac:dyDescent="0.2">
      <c r="A203" s="32" t="s">
        <v>1</v>
      </c>
      <c r="B203" s="484"/>
      <c r="C203" s="485"/>
      <c r="D203" s="523"/>
      <c r="E203" s="501"/>
      <c r="F203" s="524"/>
      <c r="G203" s="13"/>
      <c r="H203" s="13"/>
      <c r="I203" s="13"/>
      <c r="J203" s="13"/>
    </row>
    <row r="204" spans="1:10" x14ac:dyDescent="0.2">
      <c r="A204" s="32" t="s">
        <v>1</v>
      </c>
      <c r="B204" s="484" t="s">
        <v>11</v>
      </c>
      <c r="C204" s="485" t="s">
        <v>20</v>
      </c>
      <c r="D204" s="523" t="s">
        <v>161</v>
      </c>
      <c r="E204" s="501" t="s">
        <v>193</v>
      </c>
      <c r="F204" s="524"/>
      <c r="G204" s="154"/>
      <c r="H204" s="154"/>
      <c r="I204" s="155"/>
      <c r="J204" s="60"/>
    </row>
    <row r="205" spans="1:10" x14ac:dyDescent="0.2">
      <c r="A205" s="32" t="s">
        <v>1</v>
      </c>
      <c r="B205" s="484"/>
      <c r="C205" s="485"/>
      <c r="D205" s="523"/>
      <c r="E205" s="501"/>
      <c r="F205" s="524"/>
      <c r="G205" s="154"/>
      <c r="H205" s="154"/>
      <c r="I205" s="155"/>
      <c r="J205" s="60"/>
    </row>
    <row r="206" spans="1:10" x14ac:dyDescent="0.2">
      <c r="A206" s="32" t="s">
        <v>1</v>
      </c>
      <c r="B206" s="484"/>
      <c r="C206" s="485"/>
      <c r="D206" s="523"/>
      <c r="E206" s="501"/>
      <c r="F206" s="524"/>
      <c r="G206" s="13"/>
      <c r="H206" s="13"/>
      <c r="I206" s="13"/>
      <c r="J206" s="13"/>
    </row>
    <row r="207" spans="1:10" x14ac:dyDescent="0.2">
      <c r="A207" s="32" t="s">
        <v>1</v>
      </c>
      <c r="B207" s="180" t="s">
        <v>11</v>
      </c>
      <c r="C207" s="33" t="s">
        <v>20</v>
      </c>
      <c r="D207" s="178" t="s">
        <v>18</v>
      </c>
      <c r="E207" s="132" t="s">
        <v>194</v>
      </c>
      <c r="F207" s="171"/>
      <c r="G207" s="14"/>
      <c r="H207" s="12"/>
      <c r="I207" s="13"/>
      <c r="J207" s="131"/>
    </row>
    <row r="208" spans="1:10" x14ac:dyDescent="0.2">
      <c r="A208" s="32" t="s">
        <v>1</v>
      </c>
      <c r="B208" s="180"/>
      <c r="C208" s="33"/>
      <c r="D208" s="178"/>
      <c r="E208" s="133"/>
      <c r="F208" s="171"/>
      <c r="G208" s="14"/>
      <c r="H208" s="12"/>
      <c r="I208" s="13"/>
      <c r="J208" s="131"/>
    </row>
    <row r="209" spans="1:10" x14ac:dyDescent="0.2">
      <c r="A209" s="32" t="s">
        <v>1</v>
      </c>
      <c r="B209" s="180"/>
      <c r="C209" s="33"/>
      <c r="D209" s="178"/>
      <c r="E209" s="133"/>
      <c r="F209" s="171"/>
      <c r="G209" s="14"/>
      <c r="H209" s="12"/>
      <c r="I209" s="13"/>
      <c r="J209" s="131"/>
    </row>
    <row r="210" spans="1:10" x14ac:dyDescent="0.2">
      <c r="A210" s="32" t="s">
        <v>1</v>
      </c>
      <c r="B210" s="180" t="s">
        <v>11</v>
      </c>
      <c r="C210" s="33" t="s">
        <v>20</v>
      </c>
      <c r="D210" s="178" t="s">
        <v>18</v>
      </c>
      <c r="E210" s="132" t="s">
        <v>194</v>
      </c>
      <c r="F210" s="171"/>
      <c r="G210" s="14"/>
      <c r="H210" s="12"/>
      <c r="I210" s="13"/>
      <c r="J210" s="131"/>
    </row>
    <row r="211" spans="1:10" x14ac:dyDescent="0.2">
      <c r="A211" s="32" t="s">
        <v>1</v>
      </c>
      <c r="B211" s="180"/>
      <c r="C211" s="33"/>
      <c r="D211" s="178"/>
      <c r="E211" s="133"/>
      <c r="F211" s="171"/>
      <c r="G211" s="14"/>
      <c r="H211" s="12"/>
      <c r="I211" s="13"/>
      <c r="J211" s="131"/>
    </row>
    <row r="212" spans="1:10" x14ac:dyDescent="0.2">
      <c r="A212" s="32" t="s">
        <v>1</v>
      </c>
      <c r="B212" s="180"/>
      <c r="C212" s="33"/>
      <c r="D212" s="178"/>
      <c r="E212" s="133"/>
      <c r="F212" s="171"/>
      <c r="G212" s="14"/>
      <c r="H212" s="12"/>
      <c r="I212" s="13"/>
      <c r="J212" s="131"/>
    </row>
    <row r="213" spans="1:10" x14ac:dyDescent="0.2">
      <c r="A213" s="32" t="s">
        <v>1</v>
      </c>
      <c r="B213" s="180" t="s">
        <v>11</v>
      </c>
      <c r="C213" s="33" t="s">
        <v>20</v>
      </c>
      <c r="D213" s="179" t="s">
        <v>161</v>
      </c>
      <c r="E213" s="132" t="s">
        <v>194</v>
      </c>
      <c r="F213" s="172"/>
      <c r="G213" s="14"/>
      <c r="H213" s="12"/>
      <c r="I213" s="13"/>
      <c r="J213" s="131"/>
    </row>
    <row r="214" spans="1:10" x14ac:dyDescent="0.2">
      <c r="A214" s="32" t="s">
        <v>1</v>
      </c>
      <c r="B214" s="180"/>
      <c r="C214" s="33"/>
      <c r="D214" s="179"/>
      <c r="E214" s="133"/>
      <c r="F214" s="172"/>
      <c r="G214" s="14"/>
      <c r="H214" s="12"/>
      <c r="I214" s="13"/>
      <c r="J214" s="131"/>
    </row>
    <row r="215" spans="1:10" x14ac:dyDescent="0.2">
      <c r="A215" s="32" t="s">
        <v>1</v>
      </c>
      <c r="B215" s="180"/>
      <c r="C215" s="33"/>
      <c r="D215" s="179"/>
      <c r="E215" s="133"/>
      <c r="F215" s="172"/>
      <c r="G215" s="14"/>
      <c r="H215" s="12"/>
      <c r="I215" s="13"/>
      <c r="J215" s="131"/>
    </row>
    <row r="216" spans="1:10" x14ac:dyDescent="0.2">
      <c r="A216" s="32" t="s">
        <v>1</v>
      </c>
      <c r="B216" s="180" t="s">
        <v>11</v>
      </c>
      <c r="C216" s="33" t="s">
        <v>20</v>
      </c>
      <c r="D216" s="179" t="s">
        <v>161</v>
      </c>
      <c r="E216" s="132" t="s">
        <v>194</v>
      </c>
      <c r="F216" s="275"/>
      <c r="G216" s="14"/>
      <c r="H216" s="12"/>
      <c r="I216" s="13"/>
      <c r="J216" s="131"/>
    </row>
    <row r="217" spans="1:10" x14ac:dyDescent="0.2">
      <c r="A217" s="32" t="s">
        <v>1</v>
      </c>
      <c r="B217" s="180"/>
      <c r="C217" s="33"/>
      <c r="D217" s="179"/>
      <c r="E217" s="133"/>
      <c r="F217" s="275"/>
      <c r="G217" s="14"/>
      <c r="H217" s="12"/>
      <c r="I217" s="13"/>
      <c r="J217" s="131"/>
    </row>
    <row r="218" spans="1:10" x14ac:dyDescent="0.2">
      <c r="A218" s="32" t="s">
        <v>1</v>
      </c>
      <c r="B218" s="180"/>
      <c r="C218" s="33"/>
      <c r="D218" s="179"/>
      <c r="E218" s="133"/>
      <c r="F218" s="275"/>
      <c r="G218" s="14"/>
      <c r="H218" s="12"/>
      <c r="I218" s="13"/>
      <c r="J218" s="131"/>
    </row>
    <row r="219" spans="1:10" x14ac:dyDescent="0.2">
      <c r="A219" s="32" t="s">
        <v>1</v>
      </c>
      <c r="B219" s="180" t="s">
        <v>11</v>
      </c>
      <c r="C219" s="33" t="s">
        <v>20</v>
      </c>
      <c r="D219" s="179" t="s">
        <v>161</v>
      </c>
      <c r="E219" s="132" t="s">
        <v>194</v>
      </c>
      <c r="F219" s="275"/>
      <c r="G219" s="14"/>
      <c r="H219" s="12"/>
      <c r="I219" s="13"/>
      <c r="J219" s="131"/>
    </row>
    <row r="220" spans="1:10" x14ac:dyDescent="0.2">
      <c r="A220" s="32" t="s">
        <v>1</v>
      </c>
      <c r="B220" s="180"/>
      <c r="C220" s="33"/>
      <c r="D220" s="179"/>
      <c r="E220" s="133"/>
      <c r="F220" s="275"/>
      <c r="G220" s="14"/>
      <c r="H220" s="12"/>
      <c r="I220" s="13"/>
      <c r="J220" s="131"/>
    </row>
    <row r="221" spans="1:10" x14ac:dyDescent="0.2">
      <c r="A221" s="32" t="s">
        <v>1</v>
      </c>
      <c r="B221" s="180"/>
      <c r="C221" s="33"/>
      <c r="D221" s="179"/>
      <c r="E221" s="133"/>
      <c r="F221" s="275"/>
      <c r="G221" s="14"/>
      <c r="H221" s="12"/>
      <c r="I221" s="13"/>
      <c r="J221" s="131"/>
    </row>
    <row r="222" spans="1:10" x14ac:dyDescent="0.2">
      <c r="A222" s="32" t="s">
        <v>1</v>
      </c>
      <c r="B222" s="180" t="s">
        <v>11</v>
      </c>
      <c r="C222" s="33" t="s">
        <v>20</v>
      </c>
      <c r="D222" s="179" t="s">
        <v>161</v>
      </c>
      <c r="E222" s="132" t="s">
        <v>194</v>
      </c>
      <c r="F222" s="275"/>
      <c r="G222" s="14"/>
      <c r="H222" s="12"/>
      <c r="I222" s="13"/>
      <c r="J222" s="131"/>
    </row>
    <row r="223" spans="1:10" x14ac:dyDescent="0.2">
      <c r="A223" s="32" t="s">
        <v>1</v>
      </c>
      <c r="B223" s="180"/>
      <c r="C223" s="33"/>
      <c r="D223" s="179"/>
      <c r="E223" s="133"/>
      <c r="F223" s="275"/>
      <c r="G223" s="14"/>
      <c r="H223" s="12"/>
      <c r="I223" s="13"/>
      <c r="J223" s="131"/>
    </row>
    <row r="224" spans="1:10" x14ac:dyDescent="0.2">
      <c r="A224" s="32" t="s">
        <v>1</v>
      </c>
      <c r="B224" s="180"/>
      <c r="C224" s="33"/>
      <c r="D224" s="179"/>
      <c r="E224" s="133"/>
      <c r="F224" s="275"/>
      <c r="G224" s="14"/>
      <c r="H224" s="12"/>
      <c r="I224" s="13"/>
      <c r="J224" s="131"/>
    </row>
    <row r="225" spans="1:10" x14ac:dyDescent="0.2">
      <c r="A225" s="32" t="s">
        <v>1</v>
      </c>
      <c r="B225" s="180" t="s">
        <v>11</v>
      </c>
      <c r="C225" s="33" t="s">
        <v>20</v>
      </c>
      <c r="D225" s="179" t="s">
        <v>161</v>
      </c>
      <c r="E225" s="132" t="s">
        <v>194</v>
      </c>
      <c r="F225" s="275"/>
      <c r="G225" s="14"/>
      <c r="H225" s="12"/>
      <c r="I225" s="13"/>
      <c r="J225" s="131"/>
    </row>
    <row r="226" spans="1:10" x14ac:dyDescent="0.2">
      <c r="A226" s="32" t="s">
        <v>1</v>
      </c>
      <c r="B226" s="180"/>
      <c r="C226" s="33"/>
      <c r="D226" s="179"/>
      <c r="E226" s="133"/>
      <c r="F226" s="275"/>
      <c r="G226" s="14"/>
      <c r="H226" s="12"/>
      <c r="I226" s="13"/>
      <c r="J226" s="131"/>
    </row>
    <row r="227" spans="1:10" x14ac:dyDescent="0.2">
      <c r="A227" s="32" t="s">
        <v>1</v>
      </c>
      <c r="B227" s="180"/>
      <c r="C227" s="33"/>
      <c r="D227" s="179"/>
      <c r="E227" s="133"/>
      <c r="F227" s="275"/>
      <c r="G227" s="14"/>
      <c r="H227" s="12"/>
      <c r="I227" s="13"/>
      <c r="J227" s="131"/>
    </row>
    <row r="228" spans="1:10" x14ac:dyDescent="0.2">
      <c r="A228" s="32" t="s">
        <v>1</v>
      </c>
      <c r="B228" s="180" t="s">
        <v>11</v>
      </c>
      <c r="C228" s="33" t="s">
        <v>20</v>
      </c>
      <c r="D228" s="179" t="s">
        <v>161</v>
      </c>
      <c r="E228" s="132" t="s">
        <v>194</v>
      </c>
      <c r="F228" s="275"/>
      <c r="G228" s="14"/>
      <c r="H228" s="12"/>
      <c r="I228" s="13"/>
      <c r="J228" s="131"/>
    </row>
    <row r="229" spans="1:10" x14ac:dyDescent="0.2">
      <c r="A229" s="32" t="s">
        <v>1</v>
      </c>
      <c r="B229" s="180"/>
      <c r="C229" s="33"/>
      <c r="D229" s="179"/>
      <c r="E229" s="133"/>
      <c r="F229" s="275"/>
      <c r="G229" s="14"/>
      <c r="H229" s="12"/>
      <c r="I229" s="13"/>
      <c r="J229" s="131"/>
    </row>
    <row r="230" spans="1:10" x14ac:dyDescent="0.2">
      <c r="A230" s="32" t="s">
        <v>1</v>
      </c>
      <c r="B230" s="33" t="s">
        <v>11</v>
      </c>
      <c r="C230" s="33" t="s">
        <v>195</v>
      </c>
      <c r="D230" s="158" t="s">
        <v>196</v>
      </c>
      <c r="E230" s="132" t="s">
        <v>197</v>
      </c>
      <c r="F230" s="15"/>
      <c r="G230" s="15"/>
      <c r="H230" s="15"/>
      <c r="I230" s="155"/>
      <c r="J230" s="60"/>
    </row>
    <row r="231" spans="1:10" x14ac:dyDescent="0.2">
      <c r="A231" s="32" t="s">
        <v>1</v>
      </c>
      <c r="B231" s="33" t="s">
        <v>11</v>
      </c>
      <c r="C231" s="33" t="s">
        <v>195</v>
      </c>
      <c r="D231" s="158" t="s">
        <v>196</v>
      </c>
      <c r="E231" s="132" t="s">
        <v>197</v>
      </c>
      <c r="F231" s="15"/>
      <c r="G231" s="15"/>
      <c r="H231" s="15"/>
      <c r="I231" s="155"/>
      <c r="J231" s="60"/>
    </row>
    <row r="232" spans="1:10" x14ac:dyDescent="0.2">
      <c r="A232" s="32" t="s">
        <v>1</v>
      </c>
      <c r="B232" s="33" t="s">
        <v>11</v>
      </c>
      <c r="C232" s="33" t="s">
        <v>195</v>
      </c>
      <c r="D232" s="158" t="s">
        <v>196</v>
      </c>
      <c r="E232" s="132" t="s">
        <v>197</v>
      </c>
      <c r="F232" s="12"/>
      <c r="G232" s="154"/>
      <c r="H232" s="154"/>
      <c r="I232" s="155"/>
      <c r="J232" s="60"/>
    </row>
    <row r="233" spans="1:10" x14ac:dyDescent="0.2">
      <c r="A233" s="32" t="s">
        <v>1</v>
      </c>
      <c r="B233" s="33" t="s">
        <v>11</v>
      </c>
      <c r="C233" s="33" t="s">
        <v>195</v>
      </c>
      <c r="D233" s="158" t="s">
        <v>196</v>
      </c>
      <c r="E233" s="132" t="s">
        <v>197</v>
      </c>
      <c r="F233" s="12"/>
      <c r="G233" s="154"/>
      <c r="H233" s="154"/>
      <c r="I233" s="155"/>
      <c r="J233" s="60"/>
    </row>
    <row r="234" spans="1:10" x14ac:dyDescent="0.2">
      <c r="A234" s="32" t="s">
        <v>1</v>
      </c>
      <c r="B234" s="33" t="s">
        <v>11</v>
      </c>
      <c r="C234" s="33" t="s">
        <v>195</v>
      </c>
      <c r="D234" s="158" t="s">
        <v>196</v>
      </c>
      <c r="E234" s="132" t="s">
        <v>197</v>
      </c>
      <c r="F234" s="12"/>
      <c r="G234" s="154"/>
      <c r="H234" s="154"/>
      <c r="I234" s="155"/>
      <c r="J234" s="60"/>
    </row>
    <row r="235" spans="1:10" x14ac:dyDescent="0.2">
      <c r="A235" s="32" t="s">
        <v>1</v>
      </c>
      <c r="B235" s="33" t="s">
        <v>11</v>
      </c>
      <c r="C235" s="33" t="s">
        <v>195</v>
      </c>
      <c r="D235" s="158" t="s">
        <v>196</v>
      </c>
      <c r="E235" s="132" t="s">
        <v>197</v>
      </c>
      <c r="F235" s="12"/>
      <c r="G235" s="154"/>
      <c r="H235" s="154"/>
      <c r="I235" s="155"/>
      <c r="J235" s="60"/>
    </row>
    <row r="236" spans="1:10" x14ac:dyDescent="0.2">
      <c r="A236" s="32" t="s">
        <v>1</v>
      </c>
      <c r="B236" s="33" t="s">
        <v>11</v>
      </c>
      <c r="C236" s="33" t="s">
        <v>195</v>
      </c>
      <c r="D236" s="158" t="s">
        <v>196</v>
      </c>
      <c r="E236" s="132" t="s">
        <v>197</v>
      </c>
      <c r="F236" s="12"/>
      <c r="G236" s="154"/>
      <c r="H236" s="154"/>
      <c r="I236" s="155"/>
      <c r="J236" s="60"/>
    </row>
    <row r="237" spans="1:10" x14ac:dyDescent="0.2">
      <c r="A237" s="32" t="s">
        <v>1</v>
      </c>
      <c r="B237" s="33" t="s">
        <v>11</v>
      </c>
      <c r="C237" s="33" t="s">
        <v>195</v>
      </c>
      <c r="D237" s="158" t="s">
        <v>196</v>
      </c>
      <c r="E237" s="132" t="s">
        <v>197</v>
      </c>
      <c r="F237" s="12"/>
      <c r="G237" s="154"/>
      <c r="H237" s="154"/>
      <c r="I237" s="155"/>
      <c r="J237" s="60"/>
    </row>
    <row r="238" spans="1:10" x14ac:dyDescent="0.2">
      <c r="A238" s="32" t="s">
        <v>1</v>
      </c>
      <c r="B238" s="33" t="s">
        <v>11</v>
      </c>
      <c r="C238" s="33" t="s">
        <v>195</v>
      </c>
      <c r="D238" s="158" t="s">
        <v>196</v>
      </c>
      <c r="E238" s="132" t="s">
        <v>197</v>
      </c>
      <c r="F238" s="12"/>
      <c r="G238" s="154"/>
      <c r="H238" s="154"/>
      <c r="I238" s="155"/>
      <c r="J238" s="60"/>
    </row>
    <row r="239" spans="1:10" x14ac:dyDescent="0.2">
      <c r="A239" s="32" t="s">
        <v>1</v>
      </c>
      <c r="B239" s="33" t="s">
        <v>11</v>
      </c>
      <c r="C239" s="33" t="s">
        <v>195</v>
      </c>
      <c r="D239" s="158" t="s">
        <v>196</v>
      </c>
      <c r="E239" s="132" t="s">
        <v>197</v>
      </c>
      <c r="F239" s="12"/>
      <c r="G239" s="154"/>
      <c r="H239" s="154"/>
      <c r="I239" s="155"/>
      <c r="J239" s="60"/>
    </row>
    <row r="240" spans="1:10" x14ac:dyDescent="0.2">
      <c r="A240" s="32" t="s">
        <v>1</v>
      </c>
      <c r="B240" s="33" t="s">
        <v>11</v>
      </c>
      <c r="C240" s="33" t="s">
        <v>195</v>
      </c>
      <c r="D240" s="158" t="s">
        <v>196</v>
      </c>
      <c r="E240" s="132" t="s">
        <v>197</v>
      </c>
      <c r="F240" s="12"/>
      <c r="G240" s="154"/>
      <c r="H240" s="154"/>
      <c r="I240" s="155"/>
      <c r="J240" s="60"/>
    </row>
    <row r="241" spans="1:10" x14ac:dyDescent="0.2">
      <c r="A241" s="32" t="s">
        <v>1</v>
      </c>
      <c r="B241" s="33" t="s">
        <v>11</v>
      </c>
      <c r="C241" s="33" t="s">
        <v>195</v>
      </c>
      <c r="D241" s="158" t="s">
        <v>196</v>
      </c>
      <c r="E241" s="132" t="s">
        <v>197</v>
      </c>
      <c r="F241" s="12"/>
      <c r="G241" s="154"/>
      <c r="H241" s="154"/>
      <c r="I241" s="155"/>
      <c r="J241" s="60"/>
    </row>
    <row r="242" spans="1:10" x14ac:dyDescent="0.2">
      <c r="A242" s="32" t="s">
        <v>1</v>
      </c>
      <c r="B242" s="33" t="s">
        <v>11</v>
      </c>
      <c r="C242" s="33" t="s">
        <v>195</v>
      </c>
      <c r="D242" s="158" t="s">
        <v>196</v>
      </c>
      <c r="E242" s="132" t="s">
        <v>197</v>
      </c>
      <c r="F242" s="12"/>
      <c r="G242" s="154"/>
      <c r="H242" s="154"/>
      <c r="I242" s="155"/>
      <c r="J242" s="60"/>
    </row>
    <row r="243" spans="1:10" x14ac:dyDescent="0.2">
      <c r="A243" s="32" t="s">
        <v>1</v>
      </c>
      <c r="B243" s="33" t="s">
        <v>11</v>
      </c>
      <c r="C243" s="33" t="s">
        <v>195</v>
      </c>
      <c r="D243" s="158" t="s">
        <v>196</v>
      </c>
      <c r="E243" s="132" t="s">
        <v>197</v>
      </c>
      <c r="F243" s="12"/>
      <c r="G243" s="154"/>
      <c r="H243" s="154"/>
      <c r="I243" s="155"/>
      <c r="J243" s="60"/>
    </row>
    <row r="244" spans="1:10" x14ac:dyDescent="0.2">
      <c r="A244" s="32" t="s">
        <v>1</v>
      </c>
      <c r="B244" s="33" t="s">
        <v>11</v>
      </c>
      <c r="C244" s="23" t="s">
        <v>195</v>
      </c>
      <c r="D244" s="24" t="s">
        <v>196</v>
      </c>
      <c r="E244" s="14" t="s">
        <v>198</v>
      </c>
      <c r="F244" s="15"/>
      <c r="G244" s="15"/>
      <c r="H244" s="15"/>
      <c r="I244" s="155"/>
      <c r="J244" s="60"/>
    </row>
    <row r="245" spans="1:10" x14ac:dyDescent="0.2">
      <c r="A245" s="32" t="s">
        <v>1</v>
      </c>
      <c r="B245" s="33" t="s">
        <v>11</v>
      </c>
      <c r="C245" s="23" t="s">
        <v>195</v>
      </c>
      <c r="D245" s="24" t="s">
        <v>196</v>
      </c>
      <c r="E245" s="14" t="s">
        <v>198</v>
      </c>
      <c r="F245" s="12"/>
      <c r="G245" s="154"/>
      <c r="H245" s="154"/>
      <c r="I245" s="155"/>
      <c r="J245" s="60"/>
    </row>
    <row r="246" spans="1:10" x14ac:dyDescent="0.2">
      <c r="A246" s="32" t="s">
        <v>1</v>
      </c>
      <c r="B246" s="33" t="s">
        <v>11</v>
      </c>
      <c r="C246" s="23" t="s">
        <v>195</v>
      </c>
      <c r="D246" s="24" t="s">
        <v>196</v>
      </c>
      <c r="E246" s="14" t="s">
        <v>198</v>
      </c>
      <c r="F246" s="12"/>
      <c r="G246" s="154"/>
      <c r="H246" s="154"/>
      <c r="I246" s="155"/>
      <c r="J246" s="60"/>
    </row>
    <row r="247" spans="1:10" x14ac:dyDescent="0.2">
      <c r="A247" s="32" t="s">
        <v>1</v>
      </c>
      <c r="B247" s="33" t="s">
        <v>11</v>
      </c>
      <c r="C247" s="23" t="s">
        <v>195</v>
      </c>
      <c r="D247" s="24" t="s">
        <v>196</v>
      </c>
      <c r="E247" s="14" t="s">
        <v>198</v>
      </c>
      <c r="F247" s="12"/>
      <c r="G247" s="154"/>
      <c r="H247" s="154"/>
      <c r="I247" s="155"/>
      <c r="J247" s="60"/>
    </row>
    <row r="248" spans="1:10" x14ac:dyDescent="0.2">
      <c r="A248" s="32" t="s">
        <v>1</v>
      </c>
      <c r="B248" s="33" t="s">
        <v>11</v>
      </c>
      <c r="C248" s="23" t="s">
        <v>195</v>
      </c>
      <c r="D248" s="24" t="s">
        <v>196</v>
      </c>
      <c r="E248" s="14" t="s">
        <v>198</v>
      </c>
      <c r="F248" s="12"/>
      <c r="G248" s="154"/>
      <c r="H248" s="154"/>
      <c r="I248" s="155"/>
      <c r="J248" s="60"/>
    </row>
    <row r="249" spans="1:10" x14ac:dyDescent="0.2">
      <c r="A249" s="32" t="s">
        <v>1</v>
      </c>
      <c r="B249" s="33" t="s">
        <v>11</v>
      </c>
      <c r="C249" s="23" t="s">
        <v>195</v>
      </c>
      <c r="D249" s="24" t="s">
        <v>196</v>
      </c>
      <c r="E249" s="14" t="s">
        <v>198</v>
      </c>
      <c r="F249" s="12"/>
      <c r="G249" s="154"/>
      <c r="H249" s="154"/>
      <c r="I249" s="155"/>
      <c r="J249" s="60"/>
    </row>
    <row r="250" spans="1:10" x14ac:dyDescent="0.2">
      <c r="A250" s="32" t="s">
        <v>1</v>
      </c>
      <c r="B250" s="33" t="s">
        <v>11</v>
      </c>
      <c r="C250" s="23" t="s">
        <v>195</v>
      </c>
      <c r="D250" s="24" t="s">
        <v>196</v>
      </c>
      <c r="E250" s="14" t="s">
        <v>199</v>
      </c>
      <c r="F250" s="15"/>
      <c r="G250" s="15"/>
      <c r="H250" s="15"/>
      <c r="I250" s="155"/>
      <c r="J250" s="60"/>
    </row>
    <row r="251" spans="1:10" x14ac:dyDescent="0.2">
      <c r="A251" s="32" t="s">
        <v>1</v>
      </c>
      <c r="B251" s="33" t="s">
        <v>11</v>
      </c>
      <c r="C251" s="23" t="s">
        <v>195</v>
      </c>
      <c r="D251" s="24" t="s">
        <v>196</v>
      </c>
      <c r="E251" s="14" t="s">
        <v>199</v>
      </c>
      <c r="F251" s="15"/>
      <c r="G251" s="15"/>
      <c r="H251" s="15"/>
      <c r="I251" s="155"/>
      <c r="J251" s="60"/>
    </row>
    <row r="252" spans="1:10" x14ac:dyDescent="0.2">
      <c r="A252" s="32" t="s">
        <v>1</v>
      </c>
      <c r="B252" s="33" t="s">
        <v>11</v>
      </c>
      <c r="C252" s="23" t="s">
        <v>195</v>
      </c>
      <c r="D252" s="24" t="s">
        <v>196</v>
      </c>
      <c r="E252" s="14" t="s">
        <v>199</v>
      </c>
      <c r="F252" s="15"/>
      <c r="G252" s="15"/>
      <c r="H252" s="15"/>
      <c r="I252" s="155"/>
      <c r="J252" s="60"/>
    </row>
    <row r="253" spans="1:10" x14ac:dyDescent="0.2">
      <c r="A253" s="32" t="s">
        <v>1</v>
      </c>
      <c r="B253" s="33" t="s">
        <v>11</v>
      </c>
      <c r="C253" s="23" t="s">
        <v>195</v>
      </c>
      <c r="D253" s="76" t="s">
        <v>13</v>
      </c>
      <c r="E253" s="14" t="s">
        <v>199</v>
      </c>
      <c r="F253" s="12"/>
      <c r="G253" s="154"/>
      <c r="H253" s="154"/>
      <c r="I253" s="155"/>
      <c r="J253" s="60"/>
    </row>
    <row r="254" spans="1:10" x14ac:dyDescent="0.2">
      <c r="A254" s="32" t="s">
        <v>1</v>
      </c>
      <c r="B254" s="33" t="s">
        <v>11</v>
      </c>
      <c r="C254" s="23" t="s">
        <v>195</v>
      </c>
      <c r="D254" s="76" t="s">
        <v>13</v>
      </c>
      <c r="E254" s="14" t="s">
        <v>199</v>
      </c>
      <c r="F254" s="12"/>
      <c r="G254" s="154"/>
      <c r="H254" s="154"/>
      <c r="I254" s="155"/>
      <c r="J254" s="60"/>
    </row>
    <row r="255" spans="1:10" x14ac:dyDescent="0.2">
      <c r="A255" s="32" t="s">
        <v>1</v>
      </c>
      <c r="B255" s="33" t="s">
        <v>11</v>
      </c>
      <c r="C255" s="23" t="s">
        <v>195</v>
      </c>
      <c r="D255" s="24" t="s">
        <v>196</v>
      </c>
      <c r="E255" s="14" t="s">
        <v>199</v>
      </c>
      <c r="F255" s="12"/>
      <c r="G255" s="154"/>
      <c r="H255" s="154"/>
      <c r="I255" s="155"/>
      <c r="J255" s="60"/>
    </row>
    <row r="256" spans="1:10" x14ac:dyDescent="0.2">
      <c r="A256" s="32" t="s">
        <v>1</v>
      </c>
      <c r="B256" s="33" t="s">
        <v>11</v>
      </c>
      <c r="C256" s="23" t="s">
        <v>195</v>
      </c>
      <c r="D256" s="24" t="s">
        <v>196</v>
      </c>
      <c r="E256" s="14" t="s">
        <v>199</v>
      </c>
      <c r="F256" s="12"/>
      <c r="G256" s="154"/>
      <c r="H256" s="154"/>
      <c r="I256" s="155"/>
      <c r="J256" s="60"/>
    </row>
    <row r="257" spans="1:12" x14ac:dyDescent="0.2">
      <c r="A257" s="32" t="s">
        <v>1</v>
      </c>
      <c r="B257" s="33" t="s">
        <v>11</v>
      </c>
      <c r="C257" s="23" t="s">
        <v>195</v>
      </c>
      <c r="D257" s="24" t="s">
        <v>196</v>
      </c>
      <c r="E257" s="14" t="s">
        <v>199</v>
      </c>
      <c r="F257" s="12"/>
      <c r="G257" s="154"/>
      <c r="H257" s="154"/>
      <c r="I257" s="155"/>
      <c r="J257" s="60"/>
    </row>
    <row r="258" spans="1:12" x14ac:dyDescent="0.2">
      <c r="A258" s="32" t="s">
        <v>1</v>
      </c>
      <c r="B258" s="77" t="s">
        <v>11</v>
      </c>
      <c r="C258" s="16" t="s">
        <v>200</v>
      </c>
      <c r="D258" s="17" t="s">
        <v>196</v>
      </c>
      <c r="E258" s="30" t="s">
        <v>201</v>
      </c>
      <c r="F258" s="12" t="s">
        <v>202</v>
      </c>
      <c r="G258" s="154" t="s">
        <v>203</v>
      </c>
      <c r="H258" s="154" t="s">
        <v>204</v>
      </c>
      <c r="I258" s="155" t="s">
        <v>72</v>
      </c>
      <c r="J258" s="60" t="s">
        <v>205</v>
      </c>
      <c r="K258" s="189"/>
      <c r="L258" s="189"/>
    </row>
    <row r="259" spans="1:12" x14ac:dyDescent="0.2">
      <c r="A259" s="32" t="s">
        <v>1</v>
      </c>
      <c r="B259" s="77" t="s">
        <v>11</v>
      </c>
      <c r="C259" s="16" t="s">
        <v>200</v>
      </c>
      <c r="D259" s="17" t="s">
        <v>196</v>
      </c>
      <c r="E259" s="30" t="s">
        <v>201</v>
      </c>
      <c r="F259" s="12" t="s">
        <v>202</v>
      </c>
      <c r="G259" s="154" t="s">
        <v>206</v>
      </c>
      <c r="H259" s="154" t="s">
        <v>207</v>
      </c>
      <c r="I259" s="155" t="s">
        <v>72</v>
      </c>
      <c r="J259" s="60" t="s">
        <v>208</v>
      </c>
      <c r="K259" s="189"/>
      <c r="L259" s="189"/>
    </row>
    <row r="260" spans="1:12" x14ac:dyDescent="0.2">
      <c r="A260" s="32" t="s">
        <v>1</v>
      </c>
      <c r="B260" s="77" t="s">
        <v>11</v>
      </c>
      <c r="C260" s="16" t="s">
        <v>200</v>
      </c>
      <c r="D260" s="17" t="s">
        <v>196</v>
      </c>
      <c r="E260" s="30" t="s">
        <v>201</v>
      </c>
      <c r="F260" s="12" t="s">
        <v>202</v>
      </c>
      <c r="G260" s="154" t="s">
        <v>209</v>
      </c>
      <c r="H260" s="154" t="s">
        <v>210</v>
      </c>
      <c r="I260" s="155" t="s">
        <v>211</v>
      </c>
      <c r="J260" s="60" t="s">
        <v>212</v>
      </c>
      <c r="K260" s="189"/>
      <c r="L260" s="189"/>
    </row>
    <row r="261" spans="1:12" x14ac:dyDescent="0.2">
      <c r="A261" s="32" t="s">
        <v>1</v>
      </c>
      <c r="B261" s="77" t="s">
        <v>11</v>
      </c>
      <c r="C261" s="16" t="s">
        <v>200</v>
      </c>
      <c r="D261" s="17" t="s">
        <v>196</v>
      </c>
      <c r="E261" s="30" t="s">
        <v>201</v>
      </c>
      <c r="F261" s="12" t="s">
        <v>202</v>
      </c>
      <c r="G261" s="154" t="s">
        <v>213</v>
      </c>
      <c r="H261" s="154" t="s">
        <v>214</v>
      </c>
      <c r="I261" s="155" t="s">
        <v>76</v>
      </c>
      <c r="J261" s="60" t="s">
        <v>215</v>
      </c>
      <c r="K261" s="189"/>
      <c r="L261" s="189"/>
    </row>
    <row r="262" spans="1:12" x14ac:dyDescent="0.2">
      <c r="A262" s="32" t="s">
        <v>1</v>
      </c>
      <c r="B262" s="77" t="s">
        <v>11</v>
      </c>
      <c r="C262" s="16" t="s">
        <v>200</v>
      </c>
      <c r="D262" s="17" t="s">
        <v>196</v>
      </c>
      <c r="E262" s="30" t="s">
        <v>201</v>
      </c>
      <c r="F262" s="12" t="s">
        <v>202</v>
      </c>
      <c r="G262" s="154" t="s">
        <v>216</v>
      </c>
      <c r="H262" s="154" t="s">
        <v>217</v>
      </c>
      <c r="I262" s="155" t="s">
        <v>76</v>
      </c>
      <c r="J262" s="60" t="s">
        <v>218</v>
      </c>
      <c r="K262" s="189"/>
      <c r="L262" s="189"/>
    </row>
    <row r="263" spans="1:12" x14ac:dyDescent="0.2">
      <c r="A263" s="32" t="s">
        <v>1</v>
      </c>
      <c r="B263" s="77" t="s">
        <v>11</v>
      </c>
      <c r="C263" s="16" t="s">
        <v>200</v>
      </c>
      <c r="D263" s="17" t="s">
        <v>196</v>
      </c>
      <c r="E263" s="30" t="s">
        <v>201</v>
      </c>
      <c r="F263" s="12" t="s">
        <v>202</v>
      </c>
      <c r="G263" s="154" t="s">
        <v>219</v>
      </c>
      <c r="H263" s="154" t="s">
        <v>220</v>
      </c>
      <c r="I263" s="155" t="s">
        <v>221</v>
      </c>
      <c r="J263" s="60" t="s">
        <v>222</v>
      </c>
      <c r="K263" s="189"/>
      <c r="L263" s="189"/>
    </row>
    <row r="264" spans="1:12" x14ac:dyDescent="0.2">
      <c r="A264" s="32" t="s">
        <v>1</v>
      </c>
      <c r="B264" s="77" t="s">
        <v>11</v>
      </c>
      <c r="C264" s="16" t="s">
        <v>200</v>
      </c>
      <c r="D264" s="17" t="s">
        <v>196</v>
      </c>
      <c r="E264" s="30" t="s">
        <v>201</v>
      </c>
      <c r="F264" s="12" t="s">
        <v>202</v>
      </c>
      <c r="G264" s="154" t="s">
        <v>223</v>
      </c>
      <c r="H264" s="154" t="s">
        <v>224</v>
      </c>
      <c r="I264" s="155" t="s">
        <v>76</v>
      </c>
      <c r="J264" s="60" t="s">
        <v>225</v>
      </c>
      <c r="K264" s="189"/>
      <c r="L264" s="189"/>
    </row>
    <row r="265" spans="1:12" x14ac:dyDescent="0.2">
      <c r="A265" s="32" t="s">
        <v>1</v>
      </c>
      <c r="B265" s="77" t="s">
        <v>11</v>
      </c>
      <c r="C265" s="16" t="s">
        <v>200</v>
      </c>
      <c r="D265" s="17" t="s">
        <v>196</v>
      </c>
      <c r="E265" s="30" t="s">
        <v>201</v>
      </c>
      <c r="F265" s="12" t="s">
        <v>202</v>
      </c>
      <c r="G265" s="154" t="s">
        <v>226</v>
      </c>
      <c r="H265" s="154" t="s">
        <v>227</v>
      </c>
      <c r="I265" s="155" t="s">
        <v>76</v>
      </c>
      <c r="J265" s="60" t="s">
        <v>228</v>
      </c>
      <c r="K265" s="189"/>
      <c r="L265" s="189"/>
    </row>
    <row r="266" spans="1:12" x14ac:dyDescent="0.2">
      <c r="A266" s="32" t="s">
        <v>1</v>
      </c>
      <c r="B266" s="77" t="s">
        <v>11</v>
      </c>
      <c r="C266" s="16" t="s">
        <v>200</v>
      </c>
      <c r="D266" s="17" t="s">
        <v>196</v>
      </c>
      <c r="E266" s="30" t="s">
        <v>201</v>
      </c>
      <c r="F266" s="12" t="s">
        <v>202</v>
      </c>
      <c r="G266" s="154" t="s">
        <v>229</v>
      </c>
      <c r="H266" s="154" t="s">
        <v>230</v>
      </c>
      <c r="I266" s="155" t="s">
        <v>76</v>
      </c>
      <c r="J266" s="60" t="s">
        <v>231</v>
      </c>
      <c r="K266" s="189"/>
      <c r="L266" s="189"/>
    </row>
    <row r="267" spans="1:12" x14ac:dyDescent="0.2">
      <c r="A267" s="32" t="s">
        <v>1</v>
      </c>
      <c r="B267" s="77" t="s">
        <v>11</v>
      </c>
      <c r="C267" s="16" t="s">
        <v>200</v>
      </c>
      <c r="D267" s="27" t="s">
        <v>13</v>
      </c>
      <c r="E267" s="30" t="s">
        <v>201</v>
      </c>
      <c r="F267" s="15" t="s">
        <v>232</v>
      </c>
      <c r="G267" s="156" t="s">
        <v>233</v>
      </c>
      <c r="H267" s="156" t="s">
        <v>234</v>
      </c>
      <c r="I267" s="155" t="s">
        <v>24</v>
      </c>
      <c r="J267" s="60" t="s">
        <v>235</v>
      </c>
      <c r="K267" s="189"/>
      <c r="L267" s="189"/>
    </row>
    <row r="268" spans="1:12" x14ac:dyDescent="0.2">
      <c r="A268" s="32" t="s">
        <v>1</v>
      </c>
      <c r="B268" s="77" t="s">
        <v>11</v>
      </c>
      <c r="C268" s="16" t="s">
        <v>200</v>
      </c>
      <c r="D268" s="27" t="s">
        <v>13</v>
      </c>
      <c r="E268" s="30" t="s">
        <v>201</v>
      </c>
      <c r="F268" s="15" t="s">
        <v>232</v>
      </c>
      <c r="G268" s="156" t="s">
        <v>236</v>
      </c>
      <c r="H268" s="156" t="s">
        <v>237</v>
      </c>
      <c r="I268" s="155" t="s">
        <v>238</v>
      </c>
      <c r="J268" s="60" t="s">
        <v>239</v>
      </c>
      <c r="K268" s="189"/>
      <c r="L268" s="189"/>
    </row>
    <row r="269" spans="1:12" x14ac:dyDescent="0.2">
      <c r="A269" s="32" t="s">
        <v>1</v>
      </c>
      <c r="B269" s="77" t="s">
        <v>11</v>
      </c>
      <c r="C269" s="16" t="s">
        <v>200</v>
      </c>
      <c r="D269" s="27" t="s">
        <v>13</v>
      </c>
      <c r="E269" s="30" t="s">
        <v>201</v>
      </c>
      <c r="F269" s="15" t="s">
        <v>232</v>
      </c>
      <c r="G269" s="15" t="s">
        <v>240</v>
      </c>
      <c r="H269" s="15" t="s">
        <v>241</v>
      </c>
      <c r="I269" s="155" t="s">
        <v>24</v>
      </c>
      <c r="J269" s="131" t="s">
        <v>242</v>
      </c>
      <c r="K269" s="189"/>
      <c r="L269" s="189"/>
    </row>
    <row r="270" spans="1:12" x14ac:dyDescent="0.2">
      <c r="A270" s="32" t="s">
        <v>1</v>
      </c>
      <c r="B270" s="77" t="s">
        <v>11</v>
      </c>
      <c r="C270" s="16" t="s">
        <v>200</v>
      </c>
      <c r="D270" s="27" t="s">
        <v>13</v>
      </c>
      <c r="E270" s="30" t="s">
        <v>201</v>
      </c>
      <c r="F270" s="15" t="s">
        <v>232</v>
      </c>
      <c r="G270" s="156" t="s">
        <v>243</v>
      </c>
      <c r="H270" s="156" t="s">
        <v>244</v>
      </c>
      <c r="I270" s="155" t="s">
        <v>211</v>
      </c>
      <c r="J270" s="60" t="s">
        <v>245</v>
      </c>
      <c r="K270" s="189"/>
      <c r="L270" s="189"/>
    </row>
    <row r="271" spans="1:12" x14ac:dyDescent="0.2">
      <c r="A271" s="32" t="s">
        <v>1</v>
      </c>
      <c r="B271" s="77" t="s">
        <v>11</v>
      </c>
      <c r="C271" s="16" t="s">
        <v>200</v>
      </c>
      <c r="D271" s="27" t="s">
        <v>13</v>
      </c>
      <c r="E271" s="30" t="s">
        <v>201</v>
      </c>
      <c r="F271" s="15" t="s">
        <v>232</v>
      </c>
      <c r="G271" s="156" t="s">
        <v>246</v>
      </c>
      <c r="H271" s="156" t="s">
        <v>247</v>
      </c>
      <c r="I271" s="155" t="s">
        <v>34</v>
      </c>
      <c r="J271" s="60" t="s">
        <v>248</v>
      </c>
      <c r="K271" s="189"/>
      <c r="L271" s="189"/>
    </row>
    <row r="272" spans="1:12" x14ac:dyDescent="0.2">
      <c r="A272" s="32" t="s">
        <v>1</v>
      </c>
      <c r="B272" s="77" t="s">
        <v>11</v>
      </c>
      <c r="C272" s="16" t="s">
        <v>200</v>
      </c>
      <c r="D272" s="27" t="s">
        <v>13</v>
      </c>
      <c r="E272" s="30" t="s">
        <v>201</v>
      </c>
      <c r="F272" s="15" t="s">
        <v>232</v>
      </c>
      <c r="G272" s="15" t="s">
        <v>249</v>
      </c>
      <c r="H272" s="15" t="s">
        <v>250</v>
      </c>
      <c r="I272" s="155" t="s">
        <v>24</v>
      </c>
      <c r="J272" s="131" t="s">
        <v>242</v>
      </c>
      <c r="K272" s="189"/>
      <c r="L272" s="189"/>
    </row>
    <row r="273" spans="1:12" x14ac:dyDescent="0.2">
      <c r="A273" s="32" t="s">
        <v>1</v>
      </c>
      <c r="B273" s="77" t="s">
        <v>11</v>
      </c>
      <c r="C273" s="16" t="s">
        <v>200</v>
      </c>
      <c r="D273" s="27" t="s">
        <v>13</v>
      </c>
      <c r="E273" s="30" t="s">
        <v>201</v>
      </c>
      <c r="F273" s="15" t="s">
        <v>232</v>
      </c>
      <c r="G273" s="15" t="s">
        <v>251</v>
      </c>
      <c r="H273" s="15" t="s">
        <v>252</v>
      </c>
      <c r="I273" s="155" t="s">
        <v>221</v>
      </c>
      <c r="J273" s="131" t="s">
        <v>253</v>
      </c>
      <c r="K273" s="189"/>
      <c r="L273" s="189"/>
    </row>
    <row r="274" spans="1:12" x14ac:dyDescent="0.2">
      <c r="A274" s="32" t="s">
        <v>1</v>
      </c>
      <c r="B274" s="77" t="s">
        <v>11</v>
      </c>
      <c r="C274" s="16" t="s">
        <v>200</v>
      </c>
      <c r="D274" s="27" t="s">
        <v>13</v>
      </c>
      <c r="E274" s="30" t="s">
        <v>201</v>
      </c>
      <c r="F274" s="15" t="s">
        <v>232</v>
      </c>
      <c r="G274" s="156" t="s">
        <v>254</v>
      </c>
      <c r="H274" s="156" t="s">
        <v>255</v>
      </c>
      <c r="I274" s="155" t="s">
        <v>24</v>
      </c>
      <c r="J274" s="60" t="s">
        <v>256</v>
      </c>
      <c r="K274" s="189"/>
      <c r="L274" s="189"/>
    </row>
    <row r="275" spans="1:12" x14ac:dyDescent="0.2">
      <c r="A275" s="32" t="s">
        <v>1</v>
      </c>
      <c r="B275" s="77" t="s">
        <v>11</v>
      </c>
      <c r="C275" s="16" t="s">
        <v>200</v>
      </c>
      <c r="D275" s="17" t="s">
        <v>196</v>
      </c>
      <c r="E275" s="30" t="s">
        <v>257</v>
      </c>
      <c r="F275" s="12"/>
      <c r="G275" s="14"/>
      <c r="H275" s="12"/>
      <c r="I275" s="13"/>
      <c r="J275" s="131"/>
    </row>
    <row r="276" spans="1:12" x14ac:dyDescent="0.2">
      <c r="A276" s="32" t="s">
        <v>1</v>
      </c>
      <c r="B276" s="77" t="s">
        <v>11</v>
      </c>
      <c r="C276" s="16" t="s">
        <v>200</v>
      </c>
      <c r="D276" s="17" t="s">
        <v>196</v>
      </c>
      <c r="E276" s="30" t="s">
        <v>257</v>
      </c>
      <c r="F276" s="12"/>
      <c r="G276" s="14"/>
      <c r="H276" s="12"/>
      <c r="I276" s="13"/>
      <c r="J276" s="131"/>
    </row>
    <row r="277" spans="1:12" x14ac:dyDescent="0.2">
      <c r="A277" s="32" t="s">
        <v>1</v>
      </c>
      <c r="B277" s="77" t="s">
        <v>11</v>
      </c>
      <c r="C277" s="16" t="s">
        <v>200</v>
      </c>
      <c r="D277" s="17" t="s">
        <v>196</v>
      </c>
      <c r="E277" s="30" t="s">
        <v>257</v>
      </c>
      <c r="F277" s="12"/>
      <c r="G277" s="14"/>
      <c r="H277" s="12"/>
      <c r="I277" s="13"/>
      <c r="J277" s="131"/>
    </row>
    <row r="278" spans="1:12" x14ac:dyDescent="0.2">
      <c r="A278" s="32" t="s">
        <v>1</v>
      </c>
      <c r="B278" s="77" t="s">
        <v>11</v>
      </c>
      <c r="C278" s="16" t="s">
        <v>200</v>
      </c>
      <c r="D278" s="17" t="s">
        <v>196</v>
      </c>
      <c r="E278" s="30" t="s">
        <v>257</v>
      </c>
      <c r="F278" s="12"/>
      <c r="G278" s="14"/>
      <c r="H278" s="12"/>
      <c r="I278" s="13"/>
      <c r="J278" s="131"/>
    </row>
    <row r="279" spans="1:12" x14ac:dyDescent="0.2">
      <c r="A279" s="32" t="s">
        <v>1</v>
      </c>
      <c r="B279" s="77" t="s">
        <v>11</v>
      </c>
      <c r="C279" s="16" t="s">
        <v>200</v>
      </c>
      <c r="D279" s="17" t="s">
        <v>196</v>
      </c>
      <c r="E279" s="30" t="s">
        <v>257</v>
      </c>
      <c r="F279" s="12"/>
      <c r="G279" s="14"/>
      <c r="H279" s="12"/>
      <c r="I279" s="13"/>
      <c r="J279" s="131"/>
    </row>
    <row r="280" spans="1:12" x14ac:dyDescent="0.2">
      <c r="A280" s="32" t="s">
        <v>1</v>
      </c>
      <c r="B280" s="77" t="s">
        <v>11</v>
      </c>
      <c r="C280" s="16" t="s">
        <v>200</v>
      </c>
      <c r="D280" s="17" t="s">
        <v>196</v>
      </c>
      <c r="E280" s="30" t="s">
        <v>257</v>
      </c>
      <c r="F280" s="12"/>
      <c r="G280" s="14"/>
      <c r="H280" s="12"/>
      <c r="I280" s="13"/>
      <c r="J280" s="131"/>
    </row>
    <row r="281" spans="1:12" x14ac:dyDescent="0.2">
      <c r="A281" s="32" t="s">
        <v>1</v>
      </c>
      <c r="B281" s="77" t="s">
        <v>11</v>
      </c>
      <c r="C281" s="16" t="s">
        <v>200</v>
      </c>
      <c r="D281" s="17" t="s">
        <v>196</v>
      </c>
      <c r="E281" s="30" t="s">
        <v>257</v>
      </c>
      <c r="F281" s="12"/>
      <c r="G281" s="14"/>
      <c r="H281" s="12"/>
      <c r="I281" s="13"/>
      <c r="J281" s="131"/>
    </row>
    <row r="282" spans="1:12" x14ac:dyDescent="0.2">
      <c r="A282" s="32" t="s">
        <v>1</v>
      </c>
      <c r="B282" s="77" t="s">
        <v>11</v>
      </c>
      <c r="C282" s="16" t="s">
        <v>200</v>
      </c>
      <c r="D282" s="17" t="s">
        <v>196</v>
      </c>
      <c r="E282" s="30" t="s">
        <v>257</v>
      </c>
      <c r="F282" s="12"/>
      <c r="G282" s="14"/>
      <c r="H282" s="12"/>
      <c r="I282" s="13"/>
      <c r="J282" s="131"/>
    </row>
    <row r="283" spans="1:12" x14ac:dyDescent="0.2">
      <c r="A283" s="32" t="s">
        <v>1</v>
      </c>
      <c r="B283" s="77" t="s">
        <v>11</v>
      </c>
      <c r="C283" s="16" t="s">
        <v>200</v>
      </c>
      <c r="D283" s="27" t="s">
        <v>13</v>
      </c>
      <c r="E283" s="30" t="s">
        <v>257</v>
      </c>
      <c r="F283" s="15"/>
      <c r="G283" s="14"/>
      <c r="H283" s="12"/>
      <c r="I283" s="13"/>
      <c r="J283" s="131"/>
    </row>
    <row r="284" spans="1:12" x14ac:dyDescent="0.2">
      <c r="A284" s="32" t="s">
        <v>1</v>
      </c>
      <c r="B284" s="77" t="s">
        <v>11</v>
      </c>
      <c r="C284" s="16" t="s">
        <v>200</v>
      </c>
      <c r="D284" s="27" t="s">
        <v>13</v>
      </c>
      <c r="E284" s="30" t="s">
        <v>257</v>
      </c>
      <c r="F284" s="15"/>
      <c r="G284" s="14"/>
      <c r="H284" s="12"/>
      <c r="I284" s="13"/>
      <c r="J284" s="131"/>
    </row>
    <row r="285" spans="1:12" x14ac:dyDescent="0.2">
      <c r="A285" s="32" t="s">
        <v>1</v>
      </c>
      <c r="B285" s="77" t="s">
        <v>11</v>
      </c>
      <c r="C285" s="16" t="s">
        <v>200</v>
      </c>
      <c r="D285" s="27" t="s">
        <v>13</v>
      </c>
      <c r="E285" s="30" t="s">
        <v>257</v>
      </c>
      <c r="F285" s="15"/>
      <c r="G285" s="14"/>
      <c r="H285" s="12"/>
      <c r="I285" s="13"/>
      <c r="J285" s="131"/>
    </row>
    <row r="286" spans="1:12" x14ac:dyDescent="0.2">
      <c r="A286" s="32" t="s">
        <v>1</v>
      </c>
      <c r="B286" s="77" t="s">
        <v>11</v>
      </c>
      <c r="C286" s="16" t="s">
        <v>200</v>
      </c>
      <c r="D286" s="27" t="s">
        <v>13</v>
      </c>
      <c r="E286" s="30" t="s">
        <v>257</v>
      </c>
      <c r="F286" s="15"/>
      <c r="G286" s="14"/>
      <c r="H286" s="12"/>
      <c r="I286" s="13"/>
      <c r="J286" s="131"/>
    </row>
    <row r="287" spans="1:12" x14ac:dyDescent="0.2">
      <c r="A287" s="32" t="s">
        <v>1</v>
      </c>
      <c r="B287" s="77" t="s">
        <v>11</v>
      </c>
      <c r="C287" s="16" t="s">
        <v>200</v>
      </c>
      <c r="D287" s="27" t="s">
        <v>13</v>
      </c>
      <c r="E287" s="30" t="s">
        <v>257</v>
      </c>
      <c r="F287" s="15"/>
      <c r="G287" s="14"/>
      <c r="H287" s="12"/>
      <c r="I287" s="13"/>
      <c r="J287" s="131"/>
    </row>
    <row r="288" spans="1:12" x14ac:dyDescent="0.2">
      <c r="A288" s="32" t="s">
        <v>1</v>
      </c>
      <c r="B288" s="77" t="s">
        <v>11</v>
      </c>
      <c r="C288" s="16" t="s">
        <v>200</v>
      </c>
      <c r="D288" s="27" t="s">
        <v>13</v>
      </c>
      <c r="E288" s="30" t="s">
        <v>257</v>
      </c>
      <c r="F288" s="15"/>
      <c r="G288" s="14"/>
      <c r="H288" s="12"/>
      <c r="I288" s="13"/>
      <c r="J288" s="131"/>
    </row>
    <row r="289" spans="1:10" x14ac:dyDescent="0.2">
      <c r="A289" s="32" t="s">
        <v>1</v>
      </c>
      <c r="B289" s="77" t="s">
        <v>11</v>
      </c>
      <c r="C289" s="16" t="s">
        <v>200</v>
      </c>
      <c r="D289" s="27" t="s">
        <v>13</v>
      </c>
      <c r="E289" s="30" t="s">
        <v>257</v>
      </c>
      <c r="F289" s="15"/>
      <c r="G289" s="14"/>
      <c r="H289" s="12"/>
      <c r="I289" s="13"/>
      <c r="J289" s="131"/>
    </row>
    <row r="290" spans="1:10" x14ac:dyDescent="0.2">
      <c r="A290" s="32" t="s">
        <v>1</v>
      </c>
      <c r="B290" s="77" t="s">
        <v>11</v>
      </c>
      <c r="C290" s="16" t="s">
        <v>200</v>
      </c>
      <c r="D290" s="27" t="s">
        <v>13</v>
      </c>
      <c r="E290" s="30" t="s">
        <v>257</v>
      </c>
      <c r="F290" s="15"/>
      <c r="G290" s="14"/>
      <c r="H290" s="12"/>
      <c r="I290" s="13"/>
      <c r="J290" s="131"/>
    </row>
    <row r="291" spans="1:10" x14ac:dyDescent="0.2">
      <c r="A291" s="32" t="s">
        <v>1</v>
      </c>
      <c r="B291" s="77" t="s">
        <v>11</v>
      </c>
      <c r="C291" s="16" t="s">
        <v>200</v>
      </c>
      <c r="D291" s="27" t="s">
        <v>13</v>
      </c>
      <c r="E291" s="30" t="s">
        <v>257</v>
      </c>
      <c r="F291" s="15"/>
      <c r="G291" s="14"/>
      <c r="H291" s="12"/>
      <c r="I291" s="13"/>
      <c r="J291" s="131"/>
    </row>
    <row r="292" spans="1:10" x14ac:dyDescent="0.2">
      <c r="A292" s="32" t="s">
        <v>1</v>
      </c>
      <c r="B292" s="16" t="s">
        <v>11</v>
      </c>
      <c r="C292" s="16" t="s">
        <v>258</v>
      </c>
      <c r="D292" s="24" t="s">
        <v>196</v>
      </c>
      <c r="E292" s="14" t="s">
        <v>259</v>
      </c>
      <c r="F292" s="25">
        <v>1</v>
      </c>
      <c r="G292" s="12" t="s">
        <v>260</v>
      </c>
      <c r="H292" s="12" t="s">
        <v>261</v>
      </c>
      <c r="I292" s="13" t="s">
        <v>44</v>
      </c>
      <c r="J292" s="14" t="s">
        <v>262</v>
      </c>
    </row>
    <row r="293" spans="1:10" x14ac:dyDescent="0.2">
      <c r="A293" s="32" t="s">
        <v>1</v>
      </c>
      <c r="B293" s="16" t="s">
        <v>11</v>
      </c>
      <c r="C293" s="16" t="s">
        <v>258</v>
      </c>
      <c r="D293" s="24" t="s">
        <v>196</v>
      </c>
      <c r="E293" s="14" t="s">
        <v>259</v>
      </c>
      <c r="F293" s="26"/>
      <c r="G293" s="12" t="s">
        <v>263</v>
      </c>
      <c r="H293" s="12" t="s">
        <v>264</v>
      </c>
      <c r="I293" s="13" t="s">
        <v>265</v>
      </c>
      <c r="J293" s="14" t="s">
        <v>266</v>
      </c>
    </row>
    <row r="294" spans="1:10" x14ac:dyDescent="0.2">
      <c r="A294" s="32" t="s">
        <v>1</v>
      </c>
      <c r="B294" s="16" t="s">
        <v>11</v>
      </c>
      <c r="C294" s="16" t="s">
        <v>258</v>
      </c>
      <c r="D294" s="24" t="s">
        <v>196</v>
      </c>
      <c r="E294" s="14" t="s">
        <v>259</v>
      </c>
      <c r="F294" s="26"/>
      <c r="G294" s="12" t="s">
        <v>267</v>
      </c>
      <c r="H294" s="12" t="s">
        <v>68</v>
      </c>
      <c r="I294" s="13" t="s">
        <v>34</v>
      </c>
      <c r="J294" s="14" t="s">
        <v>268</v>
      </c>
    </row>
    <row r="295" spans="1:10" x14ac:dyDescent="0.2">
      <c r="A295" s="32" t="s">
        <v>1</v>
      </c>
      <c r="B295" s="16" t="s">
        <v>11</v>
      </c>
      <c r="C295" s="16" t="s">
        <v>258</v>
      </c>
      <c r="D295" s="24" t="s">
        <v>196</v>
      </c>
      <c r="E295" s="14" t="s">
        <v>259</v>
      </c>
      <c r="F295" s="26"/>
      <c r="G295" s="12" t="s">
        <v>269</v>
      </c>
      <c r="H295" s="12" t="s">
        <v>270</v>
      </c>
      <c r="I295" s="13" t="s">
        <v>34</v>
      </c>
      <c r="J295" s="14" t="s">
        <v>271</v>
      </c>
    </row>
    <row r="296" spans="1:10" x14ac:dyDescent="0.2">
      <c r="A296" s="32" t="s">
        <v>1</v>
      </c>
      <c r="B296" s="16" t="s">
        <v>11</v>
      </c>
      <c r="C296" s="16" t="s">
        <v>258</v>
      </c>
      <c r="D296" s="24" t="s">
        <v>196</v>
      </c>
      <c r="E296" s="14" t="s">
        <v>259</v>
      </c>
      <c r="F296" s="26"/>
      <c r="G296" s="12" t="s">
        <v>272</v>
      </c>
      <c r="H296" s="12" t="s">
        <v>273</v>
      </c>
      <c r="I296" s="13" t="s">
        <v>34</v>
      </c>
      <c r="J296" s="14" t="s">
        <v>274</v>
      </c>
    </row>
    <row r="297" spans="1:10" x14ac:dyDescent="0.2">
      <c r="A297" s="32" t="s">
        <v>1</v>
      </c>
      <c r="B297" s="16" t="s">
        <v>11</v>
      </c>
      <c r="C297" s="16" t="s">
        <v>258</v>
      </c>
      <c r="D297" s="24" t="s">
        <v>196</v>
      </c>
      <c r="E297" s="14" t="s">
        <v>259</v>
      </c>
      <c r="F297" s="26"/>
      <c r="G297" s="12" t="s">
        <v>275</v>
      </c>
      <c r="H297" s="12" t="s">
        <v>166</v>
      </c>
      <c r="I297" s="13" t="s">
        <v>72</v>
      </c>
      <c r="J297" s="14" t="s">
        <v>276</v>
      </c>
    </row>
    <row r="298" spans="1:10" x14ac:dyDescent="0.2">
      <c r="A298" s="32" t="s">
        <v>1</v>
      </c>
      <c r="B298" s="16" t="s">
        <v>11</v>
      </c>
      <c r="C298" s="16" t="s">
        <v>258</v>
      </c>
      <c r="D298" s="24" t="s">
        <v>196</v>
      </c>
      <c r="E298" s="14" t="s">
        <v>259</v>
      </c>
      <c r="F298" s="26"/>
      <c r="G298" s="12" t="s">
        <v>277</v>
      </c>
      <c r="H298" s="12" t="s">
        <v>278</v>
      </c>
      <c r="I298" s="13" t="s">
        <v>34</v>
      </c>
      <c r="J298" s="14" t="s">
        <v>279</v>
      </c>
    </row>
    <row r="299" spans="1:10" x14ac:dyDescent="0.2">
      <c r="A299" s="32" t="s">
        <v>1</v>
      </c>
      <c r="B299" s="16" t="s">
        <v>11</v>
      </c>
      <c r="C299" s="16" t="s">
        <v>258</v>
      </c>
      <c r="D299" s="24" t="s">
        <v>196</v>
      </c>
      <c r="E299" s="14" t="s">
        <v>259</v>
      </c>
      <c r="F299" s="26"/>
      <c r="G299" s="12" t="s">
        <v>280</v>
      </c>
      <c r="H299" s="12" t="s">
        <v>281</v>
      </c>
      <c r="I299" s="13" t="s">
        <v>265</v>
      </c>
      <c r="J299" s="14" t="s">
        <v>282</v>
      </c>
    </row>
    <row r="300" spans="1:10" x14ac:dyDescent="0.2">
      <c r="A300" s="32" t="s">
        <v>1</v>
      </c>
      <c r="B300" s="16" t="s">
        <v>11</v>
      </c>
      <c r="C300" s="16" t="s">
        <v>258</v>
      </c>
      <c r="D300" s="24" t="s">
        <v>196</v>
      </c>
      <c r="E300" s="14" t="s">
        <v>259</v>
      </c>
      <c r="F300" s="26"/>
      <c r="G300" s="12" t="s">
        <v>283</v>
      </c>
      <c r="H300" s="12" t="s">
        <v>284</v>
      </c>
      <c r="I300" s="13" t="s">
        <v>34</v>
      </c>
      <c r="J300" s="14" t="s">
        <v>285</v>
      </c>
    </row>
    <row r="301" spans="1:10" x14ac:dyDescent="0.2">
      <c r="A301" s="32" t="s">
        <v>1</v>
      </c>
      <c r="B301" s="16" t="s">
        <v>11</v>
      </c>
      <c r="C301" s="16" t="s">
        <v>258</v>
      </c>
      <c r="D301" s="24" t="s">
        <v>196</v>
      </c>
      <c r="E301" s="14" t="s">
        <v>259</v>
      </c>
      <c r="F301" s="26"/>
      <c r="G301" s="12" t="s">
        <v>286</v>
      </c>
      <c r="H301" s="12" t="s">
        <v>287</v>
      </c>
      <c r="I301" s="13" t="s">
        <v>34</v>
      </c>
      <c r="J301" s="14" t="s">
        <v>288</v>
      </c>
    </row>
    <row r="302" spans="1:10" x14ac:dyDescent="0.2">
      <c r="A302" s="32" t="s">
        <v>1</v>
      </c>
      <c r="B302" s="16" t="s">
        <v>11</v>
      </c>
      <c r="C302" s="16" t="s">
        <v>258</v>
      </c>
      <c r="D302" s="24" t="s">
        <v>196</v>
      </c>
      <c r="E302" s="14" t="s">
        <v>259</v>
      </c>
      <c r="F302" s="26"/>
      <c r="G302" s="186" t="s">
        <v>289</v>
      </c>
      <c r="H302" s="186" t="s">
        <v>290</v>
      </c>
      <c r="I302" s="13" t="s">
        <v>76</v>
      </c>
      <c r="J302" s="34" t="s">
        <v>291</v>
      </c>
    </row>
    <row r="303" spans="1:10" x14ac:dyDescent="0.2">
      <c r="A303" s="32" t="s">
        <v>1</v>
      </c>
      <c r="B303" s="16" t="s">
        <v>11</v>
      </c>
      <c r="C303" s="16" t="s">
        <v>258</v>
      </c>
      <c r="D303" s="24" t="s">
        <v>196</v>
      </c>
      <c r="E303" s="14" t="s">
        <v>259</v>
      </c>
      <c r="F303" s="26"/>
      <c r="G303" s="186" t="s">
        <v>292</v>
      </c>
      <c r="H303" s="186" t="s">
        <v>293</v>
      </c>
      <c r="I303" s="13" t="s">
        <v>34</v>
      </c>
      <c r="J303" s="14" t="s">
        <v>294</v>
      </c>
    </row>
    <row r="304" spans="1:10" x14ac:dyDescent="0.2">
      <c r="A304" s="32" t="s">
        <v>1</v>
      </c>
      <c r="B304" s="16" t="s">
        <v>11</v>
      </c>
      <c r="C304" s="16" t="s">
        <v>258</v>
      </c>
      <c r="D304" s="24" t="s">
        <v>196</v>
      </c>
      <c r="E304" s="14" t="s">
        <v>259</v>
      </c>
      <c r="F304" s="26"/>
      <c r="G304" s="12" t="s">
        <v>295</v>
      </c>
      <c r="H304" s="12" t="s">
        <v>296</v>
      </c>
      <c r="I304" s="13" t="s">
        <v>297</v>
      </c>
      <c r="J304" s="14" t="s">
        <v>298</v>
      </c>
    </row>
    <row r="305" spans="1:10" x14ac:dyDescent="0.2">
      <c r="A305" s="32" t="s">
        <v>1</v>
      </c>
      <c r="B305" s="16" t="s">
        <v>11</v>
      </c>
      <c r="C305" s="16" t="s">
        <v>258</v>
      </c>
      <c r="D305" s="24" t="s">
        <v>196</v>
      </c>
      <c r="E305" s="14" t="s">
        <v>259</v>
      </c>
      <c r="F305" s="26"/>
      <c r="G305" s="196" t="s">
        <v>299</v>
      </c>
      <c r="H305" s="12" t="s">
        <v>300</v>
      </c>
      <c r="I305" s="13" t="s">
        <v>301</v>
      </c>
      <c r="J305" s="187" t="s">
        <v>302</v>
      </c>
    </row>
    <row r="306" spans="1:10" x14ac:dyDescent="0.2">
      <c r="A306" s="32" t="s">
        <v>1</v>
      </c>
      <c r="B306" s="16" t="s">
        <v>11</v>
      </c>
      <c r="C306" s="16" t="s">
        <v>258</v>
      </c>
      <c r="D306" s="24" t="s">
        <v>196</v>
      </c>
      <c r="E306" s="14" t="s">
        <v>259</v>
      </c>
      <c r="F306" s="26"/>
      <c r="G306" s="12" t="s">
        <v>303</v>
      </c>
      <c r="H306" s="12" t="s">
        <v>156</v>
      </c>
      <c r="I306" s="13" t="s">
        <v>304</v>
      </c>
      <c r="J306" s="14" t="s">
        <v>305</v>
      </c>
    </row>
    <row r="307" spans="1:10" x14ac:dyDescent="0.2">
      <c r="A307" s="32" t="s">
        <v>1</v>
      </c>
      <c r="B307" s="16" t="s">
        <v>11</v>
      </c>
      <c r="C307" s="16" t="s">
        <v>258</v>
      </c>
      <c r="D307" s="24" t="s">
        <v>196</v>
      </c>
      <c r="E307" s="14" t="s">
        <v>259</v>
      </c>
      <c r="F307" s="26"/>
      <c r="G307" s="12" t="s">
        <v>306</v>
      </c>
      <c r="H307" s="12" t="s">
        <v>307</v>
      </c>
      <c r="I307" s="13" t="s">
        <v>221</v>
      </c>
      <c r="J307" s="14" t="s">
        <v>308</v>
      </c>
    </row>
    <row r="308" spans="1:10" x14ac:dyDescent="0.2">
      <c r="A308" s="32" t="s">
        <v>1</v>
      </c>
      <c r="B308" s="16" t="s">
        <v>11</v>
      </c>
      <c r="C308" s="16" t="s">
        <v>258</v>
      </c>
      <c r="D308" s="24" t="s">
        <v>196</v>
      </c>
      <c r="E308" s="14" t="s">
        <v>259</v>
      </c>
      <c r="F308" s="26"/>
      <c r="G308" s="12" t="s">
        <v>309</v>
      </c>
      <c r="H308" s="12" t="s">
        <v>310</v>
      </c>
      <c r="I308" s="13" t="s">
        <v>76</v>
      </c>
      <c r="J308" s="14" t="s">
        <v>311</v>
      </c>
    </row>
    <row r="309" spans="1:10" x14ac:dyDescent="0.2">
      <c r="A309" s="32" t="s">
        <v>1</v>
      </c>
      <c r="B309" s="16" t="s">
        <v>11</v>
      </c>
      <c r="C309" s="16" t="s">
        <v>258</v>
      </c>
      <c r="D309" s="24" t="s">
        <v>196</v>
      </c>
      <c r="E309" s="14" t="s">
        <v>259</v>
      </c>
      <c r="F309" s="26"/>
      <c r="G309" s="12" t="s">
        <v>110</v>
      </c>
      <c r="H309" s="12" t="s">
        <v>312</v>
      </c>
      <c r="I309" s="13" t="s">
        <v>72</v>
      </c>
      <c r="J309" s="14" t="s">
        <v>313</v>
      </c>
    </row>
    <row r="310" spans="1:10" x14ac:dyDescent="0.2">
      <c r="A310" s="32" t="s">
        <v>1</v>
      </c>
      <c r="B310" s="16" t="s">
        <v>11</v>
      </c>
      <c r="C310" s="16" t="s">
        <v>258</v>
      </c>
      <c r="D310" s="24" t="s">
        <v>196</v>
      </c>
      <c r="E310" s="14" t="s">
        <v>259</v>
      </c>
      <c r="F310" s="26"/>
      <c r="G310" s="186" t="s">
        <v>314</v>
      </c>
      <c r="H310" s="154" t="s">
        <v>315</v>
      </c>
      <c r="I310" s="13" t="s">
        <v>221</v>
      </c>
      <c r="J310" s="14" t="s">
        <v>316</v>
      </c>
    </row>
    <row r="311" spans="1:10" x14ac:dyDescent="0.2">
      <c r="A311" s="32" t="s">
        <v>1</v>
      </c>
      <c r="B311" s="16" t="s">
        <v>11</v>
      </c>
      <c r="C311" s="16" t="s">
        <v>258</v>
      </c>
      <c r="D311" s="24" t="s">
        <v>196</v>
      </c>
      <c r="E311" s="14" t="s">
        <v>259</v>
      </c>
      <c r="F311" s="26"/>
      <c r="G311" s="12" t="s">
        <v>317</v>
      </c>
      <c r="H311" s="12" t="s">
        <v>318</v>
      </c>
      <c r="I311" s="13" t="s">
        <v>34</v>
      </c>
      <c r="J311" s="14" t="s">
        <v>319</v>
      </c>
    </row>
    <row r="312" spans="1:10" x14ac:dyDescent="0.2">
      <c r="A312" s="32" t="s">
        <v>1</v>
      </c>
      <c r="B312" s="16" t="s">
        <v>11</v>
      </c>
      <c r="C312" s="16" t="s">
        <v>258</v>
      </c>
      <c r="D312" s="24" t="s">
        <v>196</v>
      </c>
      <c r="E312" s="14" t="s">
        <v>259</v>
      </c>
      <c r="F312" s="26"/>
      <c r="G312" s="12" t="s">
        <v>320</v>
      </c>
      <c r="H312" s="12" t="s">
        <v>321</v>
      </c>
      <c r="I312" s="13" t="s">
        <v>72</v>
      </c>
      <c r="J312" s="14" t="s">
        <v>322</v>
      </c>
    </row>
    <row r="313" spans="1:10" x14ac:dyDescent="0.2">
      <c r="A313" s="32" t="s">
        <v>1</v>
      </c>
      <c r="B313" s="16" t="s">
        <v>11</v>
      </c>
      <c r="C313" s="16" t="s">
        <v>258</v>
      </c>
      <c r="D313" s="24" t="s">
        <v>196</v>
      </c>
      <c r="E313" s="14" t="s">
        <v>259</v>
      </c>
      <c r="F313" s="26"/>
      <c r="G313" s="12" t="s">
        <v>323</v>
      </c>
      <c r="H313" s="12" t="s">
        <v>324</v>
      </c>
      <c r="I313" s="13" t="s">
        <v>325</v>
      </c>
      <c r="J313" s="14" t="s">
        <v>326</v>
      </c>
    </row>
    <row r="314" spans="1:10" x14ac:dyDescent="0.2">
      <c r="A314" s="32" t="s">
        <v>1</v>
      </c>
      <c r="B314" s="16" t="s">
        <v>11</v>
      </c>
      <c r="C314" s="16" t="s">
        <v>258</v>
      </c>
      <c r="D314" s="24" t="s">
        <v>196</v>
      </c>
      <c r="E314" s="14" t="s">
        <v>259</v>
      </c>
      <c r="F314" s="26"/>
      <c r="G314" s="12" t="s">
        <v>327</v>
      </c>
      <c r="H314" s="12" t="s">
        <v>328</v>
      </c>
      <c r="I314" s="13" t="s">
        <v>325</v>
      </c>
      <c r="J314" s="14" t="s">
        <v>329</v>
      </c>
    </row>
    <row r="315" spans="1:10" x14ac:dyDescent="0.2">
      <c r="A315" s="32" t="s">
        <v>1</v>
      </c>
      <c r="B315" s="16" t="s">
        <v>11</v>
      </c>
      <c r="C315" s="16" t="s">
        <v>258</v>
      </c>
      <c r="D315" s="24" t="s">
        <v>196</v>
      </c>
      <c r="E315" s="14" t="s">
        <v>259</v>
      </c>
      <c r="F315" s="26"/>
      <c r="G315" s="12" t="s">
        <v>330</v>
      </c>
      <c r="H315" s="12" t="s">
        <v>331</v>
      </c>
      <c r="I315" s="13" t="s">
        <v>34</v>
      </c>
      <c r="J315" s="14" t="s">
        <v>332</v>
      </c>
    </row>
    <row r="316" spans="1:10" x14ac:dyDescent="0.2">
      <c r="A316" s="32" t="s">
        <v>1</v>
      </c>
      <c r="B316" s="16" t="s">
        <v>11</v>
      </c>
      <c r="C316" s="16" t="s">
        <v>258</v>
      </c>
      <c r="D316" s="24" t="s">
        <v>196</v>
      </c>
      <c r="E316" s="14" t="s">
        <v>259</v>
      </c>
      <c r="F316" s="26"/>
      <c r="G316" s="12" t="s">
        <v>333</v>
      </c>
      <c r="H316" s="12" t="s">
        <v>334</v>
      </c>
      <c r="I316" s="13" t="s">
        <v>297</v>
      </c>
      <c r="J316" s="14" t="s">
        <v>335</v>
      </c>
    </row>
    <row r="317" spans="1:10" x14ac:dyDescent="0.2">
      <c r="A317" s="32" t="s">
        <v>1</v>
      </c>
      <c r="B317" s="16" t="s">
        <v>11</v>
      </c>
      <c r="C317" s="16" t="s">
        <v>258</v>
      </c>
      <c r="D317" s="24" t="s">
        <v>196</v>
      </c>
      <c r="E317" s="14" t="s">
        <v>259</v>
      </c>
      <c r="F317" s="26"/>
      <c r="G317" s="12" t="s">
        <v>336</v>
      </c>
      <c r="H317" s="12" t="s">
        <v>337</v>
      </c>
      <c r="I317" s="13" t="s">
        <v>34</v>
      </c>
      <c r="J317" s="14" t="s">
        <v>338</v>
      </c>
    </row>
    <row r="318" spans="1:10" x14ac:dyDescent="0.2">
      <c r="A318" s="32" t="s">
        <v>1</v>
      </c>
      <c r="B318" s="16" t="s">
        <v>11</v>
      </c>
      <c r="C318" s="16" t="s">
        <v>258</v>
      </c>
      <c r="D318" s="24" t="s">
        <v>196</v>
      </c>
      <c r="E318" s="14" t="s">
        <v>259</v>
      </c>
      <c r="F318" s="26"/>
      <c r="G318" s="186" t="s">
        <v>339</v>
      </c>
      <c r="H318" s="186" t="s">
        <v>340</v>
      </c>
      <c r="I318" s="13" t="s">
        <v>265</v>
      </c>
      <c r="J318" s="34" t="s">
        <v>341</v>
      </c>
    </row>
    <row r="319" spans="1:10" x14ac:dyDescent="0.2">
      <c r="A319" s="32" t="s">
        <v>1</v>
      </c>
      <c r="B319" s="16" t="s">
        <v>11</v>
      </c>
      <c r="C319" s="16" t="s">
        <v>258</v>
      </c>
      <c r="D319" s="24" t="s">
        <v>196</v>
      </c>
      <c r="E319" s="14" t="s">
        <v>259</v>
      </c>
      <c r="F319" s="26"/>
      <c r="G319" s="12" t="s">
        <v>342</v>
      </c>
      <c r="H319" s="12" t="s">
        <v>343</v>
      </c>
      <c r="I319" s="13" t="s">
        <v>34</v>
      </c>
      <c r="J319" s="14" t="s">
        <v>344</v>
      </c>
    </row>
    <row r="320" spans="1:10" x14ac:dyDescent="0.2">
      <c r="A320" s="32" t="s">
        <v>1</v>
      </c>
      <c r="B320" s="16" t="s">
        <v>11</v>
      </c>
      <c r="C320" s="16" t="s">
        <v>258</v>
      </c>
      <c r="D320" s="24" t="s">
        <v>196</v>
      </c>
      <c r="E320" s="14" t="s">
        <v>259</v>
      </c>
      <c r="F320" s="26"/>
      <c r="G320" s="186" t="s">
        <v>345</v>
      </c>
      <c r="H320" s="186" t="s">
        <v>346</v>
      </c>
      <c r="I320" s="13" t="s">
        <v>325</v>
      </c>
      <c r="J320" s="34" t="s">
        <v>347</v>
      </c>
    </row>
    <row r="321" spans="1:10" x14ac:dyDescent="0.2">
      <c r="A321" s="32" t="s">
        <v>1</v>
      </c>
      <c r="B321" s="16" t="s">
        <v>11</v>
      </c>
      <c r="C321" s="16" t="s">
        <v>258</v>
      </c>
      <c r="D321" s="24" t="s">
        <v>196</v>
      </c>
      <c r="E321" s="14" t="s">
        <v>259</v>
      </c>
      <c r="F321" s="26"/>
      <c r="G321" s="12" t="s">
        <v>348</v>
      </c>
      <c r="H321" s="12" t="s">
        <v>349</v>
      </c>
      <c r="I321" s="13" t="s">
        <v>297</v>
      </c>
      <c r="J321" s="14" t="s">
        <v>350</v>
      </c>
    </row>
    <row r="322" spans="1:10" x14ac:dyDescent="0.2">
      <c r="A322" s="32" t="s">
        <v>1</v>
      </c>
      <c r="B322" s="16" t="s">
        <v>11</v>
      </c>
      <c r="C322" s="16" t="s">
        <v>258</v>
      </c>
      <c r="D322" s="24" t="s">
        <v>196</v>
      </c>
      <c r="E322" s="14" t="s">
        <v>259</v>
      </c>
      <c r="F322" s="26"/>
      <c r="G322" s="12" t="s">
        <v>351</v>
      </c>
      <c r="H322" s="12" t="s">
        <v>352</v>
      </c>
      <c r="I322" s="13" t="s">
        <v>297</v>
      </c>
      <c r="J322" s="14" t="s">
        <v>353</v>
      </c>
    </row>
    <row r="323" spans="1:10" x14ac:dyDescent="0.2">
      <c r="A323" s="32" t="s">
        <v>1</v>
      </c>
      <c r="B323" s="16" t="s">
        <v>11</v>
      </c>
      <c r="C323" s="16" t="s">
        <v>258</v>
      </c>
      <c r="D323" s="24" t="s">
        <v>196</v>
      </c>
      <c r="E323" s="14" t="s">
        <v>259</v>
      </c>
      <c r="F323" s="26"/>
      <c r="G323" s="12" t="s">
        <v>354</v>
      </c>
      <c r="H323" s="12" t="s">
        <v>355</v>
      </c>
      <c r="I323" s="13" t="s">
        <v>34</v>
      </c>
      <c r="J323" s="14" t="s">
        <v>356</v>
      </c>
    </row>
    <row r="324" spans="1:10" x14ac:dyDescent="0.2">
      <c r="A324" s="32" t="s">
        <v>1</v>
      </c>
      <c r="B324" s="16" t="s">
        <v>11</v>
      </c>
      <c r="C324" s="16" t="s">
        <v>258</v>
      </c>
      <c r="D324" s="24" t="s">
        <v>196</v>
      </c>
      <c r="E324" s="14" t="s">
        <v>259</v>
      </c>
      <c r="F324" s="26"/>
      <c r="G324" s="12" t="s">
        <v>357</v>
      </c>
      <c r="H324" s="12" t="s">
        <v>358</v>
      </c>
      <c r="I324" s="13" t="s">
        <v>34</v>
      </c>
      <c r="J324" s="14" t="s">
        <v>359</v>
      </c>
    </row>
    <row r="325" spans="1:10" x14ac:dyDescent="0.2">
      <c r="A325" s="32" t="s">
        <v>1</v>
      </c>
      <c r="B325" s="16" t="s">
        <v>11</v>
      </c>
      <c r="C325" s="16" t="s">
        <v>258</v>
      </c>
      <c r="D325" s="24" t="s">
        <v>196</v>
      </c>
      <c r="E325" s="14" t="s">
        <v>259</v>
      </c>
      <c r="F325" s="26"/>
      <c r="G325" s="12" t="s">
        <v>360</v>
      </c>
      <c r="H325" s="12" t="s">
        <v>361</v>
      </c>
      <c r="I325" s="13" t="s">
        <v>211</v>
      </c>
      <c r="J325" s="14" t="s">
        <v>362</v>
      </c>
    </row>
    <row r="326" spans="1:10" x14ac:dyDescent="0.2">
      <c r="A326" s="32" t="s">
        <v>1</v>
      </c>
      <c r="B326" s="16" t="s">
        <v>11</v>
      </c>
      <c r="C326" s="16" t="s">
        <v>258</v>
      </c>
      <c r="D326" s="24" t="s">
        <v>196</v>
      </c>
      <c r="E326" s="14" t="s">
        <v>259</v>
      </c>
      <c r="F326" s="26"/>
      <c r="G326" s="12" t="s">
        <v>363</v>
      </c>
      <c r="H326" s="12" t="s">
        <v>364</v>
      </c>
      <c r="I326" s="13" t="s">
        <v>34</v>
      </c>
      <c r="J326" s="14" t="s">
        <v>365</v>
      </c>
    </row>
    <row r="327" spans="1:10" x14ac:dyDescent="0.2">
      <c r="A327" s="32" t="s">
        <v>1</v>
      </c>
      <c r="B327" s="16" t="s">
        <v>11</v>
      </c>
      <c r="C327" s="16" t="s">
        <v>258</v>
      </c>
      <c r="D327" s="24" t="s">
        <v>196</v>
      </c>
      <c r="E327" s="14" t="s">
        <v>259</v>
      </c>
      <c r="F327" s="26"/>
      <c r="G327" s="12" t="s">
        <v>366</v>
      </c>
      <c r="H327" s="12" t="s">
        <v>156</v>
      </c>
      <c r="I327" s="13" t="s">
        <v>34</v>
      </c>
      <c r="J327" s="14" t="s">
        <v>367</v>
      </c>
    </row>
    <row r="328" spans="1:10" x14ac:dyDescent="0.2">
      <c r="A328" s="32" t="s">
        <v>1</v>
      </c>
      <c r="B328" s="16" t="s">
        <v>11</v>
      </c>
      <c r="C328" s="16" t="s">
        <v>258</v>
      </c>
      <c r="D328" s="24" t="s">
        <v>196</v>
      </c>
      <c r="E328" s="14" t="s">
        <v>259</v>
      </c>
      <c r="F328" s="26"/>
      <c r="G328" s="12" t="s">
        <v>368</v>
      </c>
      <c r="H328" s="12" t="s">
        <v>369</v>
      </c>
      <c r="I328" s="13" t="s">
        <v>34</v>
      </c>
      <c r="J328" s="14" t="s">
        <v>370</v>
      </c>
    </row>
    <row r="329" spans="1:10" x14ac:dyDescent="0.2">
      <c r="A329" s="32" t="s">
        <v>1</v>
      </c>
      <c r="B329" s="16" t="s">
        <v>11</v>
      </c>
      <c r="C329" s="16" t="s">
        <v>258</v>
      </c>
      <c r="D329" s="24" t="s">
        <v>196</v>
      </c>
      <c r="E329" s="14" t="s">
        <v>259</v>
      </c>
      <c r="F329" s="26"/>
      <c r="G329" s="12" t="s">
        <v>303</v>
      </c>
      <c r="H329" s="12" t="s">
        <v>371</v>
      </c>
      <c r="I329" s="13" t="s">
        <v>34</v>
      </c>
      <c r="J329" s="14" t="s">
        <v>372</v>
      </c>
    </row>
    <row r="330" spans="1:10" x14ac:dyDescent="0.2">
      <c r="A330" s="32" t="s">
        <v>1</v>
      </c>
      <c r="B330" s="16" t="s">
        <v>11</v>
      </c>
      <c r="C330" s="16" t="s">
        <v>258</v>
      </c>
      <c r="D330" s="24" t="s">
        <v>196</v>
      </c>
      <c r="E330" s="14" t="s">
        <v>259</v>
      </c>
      <c r="F330" s="26"/>
      <c r="G330" s="12" t="s">
        <v>373</v>
      </c>
      <c r="H330" s="12" t="s">
        <v>374</v>
      </c>
      <c r="I330" s="13" t="s">
        <v>89</v>
      </c>
      <c r="J330" s="14" t="s">
        <v>375</v>
      </c>
    </row>
    <row r="331" spans="1:10" x14ac:dyDescent="0.2">
      <c r="A331" s="32" t="s">
        <v>1</v>
      </c>
      <c r="B331" s="16" t="s">
        <v>11</v>
      </c>
      <c r="C331" s="16" t="s">
        <v>258</v>
      </c>
      <c r="D331" s="24" t="s">
        <v>196</v>
      </c>
      <c r="E331" s="14" t="s">
        <v>259</v>
      </c>
      <c r="F331" s="26"/>
      <c r="G331" s="12" t="s">
        <v>376</v>
      </c>
      <c r="H331" s="12" t="s">
        <v>377</v>
      </c>
      <c r="I331" s="13" t="s">
        <v>76</v>
      </c>
      <c r="J331" s="14" t="s">
        <v>378</v>
      </c>
    </row>
    <row r="332" spans="1:10" x14ac:dyDescent="0.2">
      <c r="A332" s="32" t="s">
        <v>1</v>
      </c>
      <c r="B332" s="16" t="s">
        <v>11</v>
      </c>
      <c r="C332" s="16" t="s">
        <v>258</v>
      </c>
      <c r="D332" s="24" t="s">
        <v>196</v>
      </c>
      <c r="E332" s="14" t="s">
        <v>259</v>
      </c>
      <c r="F332" s="26"/>
      <c r="G332" s="12" t="s">
        <v>379</v>
      </c>
      <c r="H332" s="12" t="s">
        <v>166</v>
      </c>
      <c r="I332" s="13" t="s">
        <v>325</v>
      </c>
      <c r="J332" s="14" t="s">
        <v>380</v>
      </c>
    </row>
    <row r="333" spans="1:10" x14ac:dyDescent="0.2">
      <c r="A333" s="32" t="s">
        <v>1</v>
      </c>
      <c r="B333" s="16" t="s">
        <v>11</v>
      </c>
      <c r="C333" s="16" t="s">
        <v>258</v>
      </c>
      <c r="D333" s="24" t="s">
        <v>196</v>
      </c>
      <c r="E333" s="14" t="s">
        <v>259</v>
      </c>
      <c r="F333" s="26"/>
      <c r="G333" s="12" t="s">
        <v>381</v>
      </c>
      <c r="H333" s="12" t="s">
        <v>382</v>
      </c>
      <c r="I333" s="13" t="s">
        <v>76</v>
      </c>
      <c r="J333" s="14" t="s">
        <v>383</v>
      </c>
    </row>
    <row r="334" spans="1:10" x14ac:dyDescent="0.2">
      <c r="A334" s="32" t="s">
        <v>1</v>
      </c>
      <c r="B334" s="16" t="s">
        <v>11</v>
      </c>
      <c r="C334" s="16" t="s">
        <v>258</v>
      </c>
      <c r="D334" s="24" t="s">
        <v>196</v>
      </c>
      <c r="E334" s="14" t="s">
        <v>384</v>
      </c>
      <c r="F334" s="25">
        <v>1</v>
      </c>
      <c r="G334" s="12" t="s">
        <v>385</v>
      </c>
      <c r="H334" s="12" t="s">
        <v>156</v>
      </c>
      <c r="I334" s="13" t="s">
        <v>72</v>
      </c>
      <c r="J334" s="14" t="s">
        <v>386</v>
      </c>
    </row>
    <row r="335" spans="1:10" x14ac:dyDescent="0.2">
      <c r="A335" s="32" t="s">
        <v>1</v>
      </c>
      <c r="B335" s="16" t="s">
        <v>11</v>
      </c>
      <c r="C335" s="16" t="s">
        <v>258</v>
      </c>
      <c r="D335" s="24" t="s">
        <v>196</v>
      </c>
      <c r="E335" s="14" t="s">
        <v>384</v>
      </c>
      <c r="F335" s="26"/>
      <c r="G335" s="12" t="s">
        <v>277</v>
      </c>
      <c r="H335" s="12" t="s">
        <v>278</v>
      </c>
      <c r="I335" s="13" t="s">
        <v>34</v>
      </c>
      <c r="J335" s="14" t="s">
        <v>279</v>
      </c>
    </row>
    <row r="336" spans="1:10" x14ac:dyDescent="0.2">
      <c r="A336" s="32" t="s">
        <v>1</v>
      </c>
      <c r="B336" s="16" t="s">
        <v>11</v>
      </c>
      <c r="C336" s="16" t="s">
        <v>258</v>
      </c>
      <c r="D336" s="24" t="s">
        <v>196</v>
      </c>
      <c r="E336" s="14" t="s">
        <v>384</v>
      </c>
      <c r="F336" s="26"/>
      <c r="G336" s="12" t="s">
        <v>260</v>
      </c>
      <c r="H336" s="12" t="s">
        <v>261</v>
      </c>
      <c r="I336" s="13" t="s">
        <v>44</v>
      </c>
      <c r="J336" s="14" t="s">
        <v>262</v>
      </c>
    </row>
    <row r="337" spans="1:10" x14ac:dyDescent="0.2">
      <c r="A337" s="32" t="s">
        <v>1</v>
      </c>
      <c r="B337" s="16" t="s">
        <v>11</v>
      </c>
      <c r="C337" s="16" t="s">
        <v>258</v>
      </c>
      <c r="D337" s="24" t="s">
        <v>196</v>
      </c>
      <c r="E337" s="14" t="s">
        <v>384</v>
      </c>
      <c r="F337" s="26"/>
      <c r="G337" s="12" t="s">
        <v>263</v>
      </c>
      <c r="H337" s="12" t="s">
        <v>264</v>
      </c>
      <c r="I337" s="13" t="s">
        <v>265</v>
      </c>
      <c r="J337" s="14" t="s">
        <v>266</v>
      </c>
    </row>
    <row r="338" spans="1:10" x14ac:dyDescent="0.2">
      <c r="A338" s="32" t="s">
        <v>1</v>
      </c>
      <c r="B338" s="16" t="s">
        <v>11</v>
      </c>
      <c r="C338" s="16" t="s">
        <v>258</v>
      </c>
      <c r="D338" s="24" t="s">
        <v>196</v>
      </c>
      <c r="E338" s="14" t="s">
        <v>384</v>
      </c>
      <c r="F338" s="26"/>
      <c r="G338" s="12" t="s">
        <v>387</v>
      </c>
      <c r="H338" s="12" t="s">
        <v>388</v>
      </c>
      <c r="I338" s="13" t="s">
        <v>34</v>
      </c>
      <c r="J338" s="14" t="s">
        <v>389</v>
      </c>
    </row>
    <row r="339" spans="1:10" x14ac:dyDescent="0.2">
      <c r="A339" s="32" t="s">
        <v>1</v>
      </c>
      <c r="B339" s="16" t="s">
        <v>11</v>
      </c>
      <c r="C339" s="16" t="s">
        <v>258</v>
      </c>
      <c r="D339" s="24" t="s">
        <v>196</v>
      </c>
      <c r="E339" s="14" t="s">
        <v>384</v>
      </c>
      <c r="F339" s="26"/>
      <c r="G339" s="12" t="s">
        <v>390</v>
      </c>
      <c r="H339" s="12" t="s">
        <v>391</v>
      </c>
      <c r="I339" s="13" t="s">
        <v>76</v>
      </c>
      <c r="J339" s="14" t="s">
        <v>392</v>
      </c>
    </row>
    <row r="340" spans="1:10" x14ac:dyDescent="0.2">
      <c r="A340" s="32" t="s">
        <v>1</v>
      </c>
      <c r="B340" s="16" t="s">
        <v>11</v>
      </c>
      <c r="C340" s="16" t="s">
        <v>258</v>
      </c>
      <c r="D340" s="24" t="s">
        <v>196</v>
      </c>
      <c r="E340" s="14" t="s">
        <v>384</v>
      </c>
      <c r="F340" s="26"/>
      <c r="G340" s="12" t="s">
        <v>286</v>
      </c>
      <c r="H340" s="12" t="s">
        <v>287</v>
      </c>
      <c r="I340" s="13" t="s">
        <v>34</v>
      </c>
      <c r="J340" s="14" t="s">
        <v>288</v>
      </c>
    </row>
    <row r="341" spans="1:10" x14ac:dyDescent="0.2">
      <c r="A341" s="32" t="s">
        <v>1</v>
      </c>
      <c r="B341" s="16" t="s">
        <v>11</v>
      </c>
      <c r="C341" s="16" t="s">
        <v>258</v>
      </c>
      <c r="D341" s="24" t="s">
        <v>196</v>
      </c>
      <c r="E341" s="14" t="s">
        <v>384</v>
      </c>
      <c r="F341" s="26"/>
      <c r="G341" s="12" t="s">
        <v>333</v>
      </c>
      <c r="H341" s="12" t="s">
        <v>334</v>
      </c>
      <c r="I341" s="13" t="s">
        <v>297</v>
      </c>
      <c r="J341" s="14" t="s">
        <v>335</v>
      </c>
    </row>
    <row r="342" spans="1:10" x14ac:dyDescent="0.2">
      <c r="A342" s="32" t="s">
        <v>1</v>
      </c>
      <c r="B342" s="16" t="s">
        <v>11</v>
      </c>
      <c r="C342" s="16" t="s">
        <v>258</v>
      </c>
      <c r="D342" s="24" t="s">
        <v>196</v>
      </c>
      <c r="E342" s="14" t="s">
        <v>384</v>
      </c>
      <c r="F342" s="26"/>
      <c r="G342" s="12" t="s">
        <v>320</v>
      </c>
      <c r="H342" s="12" t="s">
        <v>321</v>
      </c>
      <c r="I342" s="13" t="s">
        <v>72</v>
      </c>
      <c r="J342" s="14" t="s">
        <v>322</v>
      </c>
    </row>
    <row r="343" spans="1:10" x14ac:dyDescent="0.2">
      <c r="A343" s="32" t="s">
        <v>1</v>
      </c>
      <c r="B343" s="16" t="s">
        <v>11</v>
      </c>
      <c r="C343" s="16" t="s">
        <v>258</v>
      </c>
      <c r="D343" s="24" t="s">
        <v>196</v>
      </c>
      <c r="E343" s="14" t="s">
        <v>384</v>
      </c>
      <c r="F343" s="26"/>
      <c r="G343" s="12" t="s">
        <v>393</v>
      </c>
      <c r="H343" s="12" t="s">
        <v>394</v>
      </c>
      <c r="I343" s="13" t="s">
        <v>297</v>
      </c>
      <c r="J343" s="14" t="s">
        <v>395</v>
      </c>
    </row>
    <row r="344" spans="1:10" x14ac:dyDescent="0.2">
      <c r="A344" s="32" t="s">
        <v>1</v>
      </c>
      <c r="B344" s="16" t="s">
        <v>11</v>
      </c>
      <c r="C344" s="16" t="s">
        <v>258</v>
      </c>
      <c r="D344" s="24" t="s">
        <v>196</v>
      </c>
      <c r="E344" s="14" t="s">
        <v>384</v>
      </c>
      <c r="F344" s="26"/>
      <c r="G344" s="12" t="s">
        <v>357</v>
      </c>
      <c r="H344" s="12" t="s">
        <v>358</v>
      </c>
      <c r="I344" s="13" t="s">
        <v>34</v>
      </c>
      <c r="J344" s="14" t="s">
        <v>359</v>
      </c>
    </row>
    <row r="345" spans="1:10" x14ac:dyDescent="0.2">
      <c r="A345" s="32" t="s">
        <v>1</v>
      </c>
      <c r="B345" s="16" t="s">
        <v>11</v>
      </c>
      <c r="C345" s="16" t="s">
        <v>258</v>
      </c>
      <c r="D345" s="24" t="s">
        <v>196</v>
      </c>
      <c r="E345" s="14" t="s">
        <v>384</v>
      </c>
      <c r="F345" s="26"/>
      <c r="G345" s="12" t="s">
        <v>323</v>
      </c>
      <c r="H345" s="12" t="s">
        <v>324</v>
      </c>
      <c r="I345" s="13" t="s">
        <v>325</v>
      </c>
      <c r="J345" s="14" t="s">
        <v>326</v>
      </c>
    </row>
    <row r="346" spans="1:10" x14ac:dyDescent="0.2">
      <c r="A346" s="32" t="s">
        <v>1</v>
      </c>
      <c r="B346" s="16" t="s">
        <v>11</v>
      </c>
      <c r="C346" s="16" t="s">
        <v>258</v>
      </c>
      <c r="D346" s="24" t="s">
        <v>196</v>
      </c>
      <c r="E346" s="14" t="s">
        <v>384</v>
      </c>
      <c r="F346" s="26"/>
      <c r="G346" s="12" t="s">
        <v>396</v>
      </c>
      <c r="H346" s="12" t="s">
        <v>397</v>
      </c>
      <c r="I346" s="13" t="s">
        <v>34</v>
      </c>
      <c r="J346" s="14" t="s">
        <v>398</v>
      </c>
    </row>
    <row r="347" spans="1:10" x14ac:dyDescent="0.2">
      <c r="A347" s="32" t="s">
        <v>1</v>
      </c>
      <c r="B347" s="16" t="s">
        <v>11</v>
      </c>
      <c r="C347" s="16" t="s">
        <v>258</v>
      </c>
      <c r="D347" s="24" t="s">
        <v>196</v>
      </c>
      <c r="E347" s="14" t="s">
        <v>384</v>
      </c>
      <c r="F347" s="26"/>
      <c r="G347" s="12" t="s">
        <v>317</v>
      </c>
      <c r="H347" s="12" t="s">
        <v>318</v>
      </c>
      <c r="I347" s="13" t="s">
        <v>34</v>
      </c>
      <c r="J347" s="14" t="s">
        <v>319</v>
      </c>
    </row>
    <row r="348" spans="1:10" x14ac:dyDescent="0.2">
      <c r="A348" s="32" t="s">
        <v>1</v>
      </c>
      <c r="B348" s="16" t="s">
        <v>11</v>
      </c>
      <c r="C348" s="16" t="s">
        <v>258</v>
      </c>
      <c r="D348" s="24" t="s">
        <v>196</v>
      </c>
      <c r="E348" s="14" t="s">
        <v>384</v>
      </c>
      <c r="F348" s="26"/>
      <c r="G348" s="12" t="s">
        <v>360</v>
      </c>
      <c r="H348" s="12" t="s">
        <v>361</v>
      </c>
      <c r="I348" s="13" t="s">
        <v>211</v>
      </c>
      <c r="J348" s="14" t="s">
        <v>362</v>
      </c>
    </row>
    <row r="349" spans="1:10" x14ac:dyDescent="0.2">
      <c r="A349" s="32" t="s">
        <v>1</v>
      </c>
      <c r="B349" s="16" t="s">
        <v>11</v>
      </c>
      <c r="C349" s="16" t="s">
        <v>258</v>
      </c>
      <c r="D349" s="24" t="s">
        <v>196</v>
      </c>
      <c r="E349" s="14" t="s">
        <v>384</v>
      </c>
      <c r="F349" s="26"/>
      <c r="G349" s="12" t="s">
        <v>399</v>
      </c>
      <c r="H349" s="12" t="s">
        <v>400</v>
      </c>
      <c r="I349" s="13" t="s">
        <v>76</v>
      </c>
      <c r="J349" s="14" t="s">
        <v>401</v>
      </c>
    </row>
    <row r="350" spans="1:10" x14ac:dyDescent="0.2">
      <c r="A350" s="32" t="s">
        <v>1</v>
      </c>
      <c r="B350" s="16" t="s">
        <v>11</v>
      </c>
      <c r="C350" s="16" t="s">
        <v>258</v>
      </c>
      <c r="D350" s="24" t="s">
        <v>196</v>
      </c>
      <c r="E350" s="14" t="s">
        <v>384</v>
      </c>
      <c r="F350" s="26"/>
      <c r="G350" s="12" t="s">
        <v>402</v>
      </c>
      <c r="H350" s="12" t="s">
        <v>403</v>
      </c>
      <c r="I350" s="13" t="s">
        <v>34</v>
      </c>
      <c r="J350" s="14" t="s">
        <v>404</v>
      </c>
    </row>
    <row r="351" spans="1:10" x14ac:dyDescent="0.2">
      <c r="A351" s="32" t="s">
        <v>1</v>
      </c>
      <c r="B351" s="16" t="s">
        <v>11</v>
      </c>
      <c r="C351" s="16" t="s">
        <v>258</v>
      </c>
      <c r="D351" s="24" t="s">
        <v>196</v>
      </c>
      <c r="E351" s="14" t="s">
        <v>384</v>
      </c>
      <c r="F351" s="26"/>
      <c r="G351" s="12" t="s">
        <v>405</v>
      </c>
      <c r="H351" s="12" t="s">
        <v>406</v>
      </c>
      <c r="I351" s="13" t="s">
        <v>297</v>
      </c>
      <c r="J351" s="14" t="s">
        <v>407</v>
      </c>
    </row>
    <row r="352" spans="1:10" x14ac:dyDescent="0.2">
      <c r="A352" s="32" t="s">
        <v>1</v>
      </c>
      <c r="B352" s="16" t="s">
        <v>11</v>
      </c>
      <c r="C352" s="16" t="s">
        <v>258</v>
      </c>
      <c r="D352" s="24" t="s">
        <v>196</v>
      </c>
      <c r="E352" s="14" t="s">
        <v>408</v>
      </c>
      <c r="F352" s="25">
        <v>1</v>
      </c>
      <c r="G352" s="12" t="s">
        <v>269</v>
      </c>
      <c r="H352" s="12" t="s">
        <v>270</v>
      </c>
      <c r="I352" s="13" t="s">
        <v>34</v>
      </c>
      <c r="J352" s="14" t="s">
        <v>271</v>
      </c>
    </row>
    <row r="353" spans="1:10" x14ac:dyDescent="0.2">
      <c r="A353" s="32" t="s">
        <v>1</v>
      </c>
      <c r="B353" s="16" t="s">
        <v>11</v>
      </c>
      <c r="C353" s="16" t="s">
        <v>258</v>
      </c>
      <c r="D353" s="24" t="s">
        <v>196</v>
      </c>
      <c r="E353" s="14" t="s">
        <v>408</v>
      </c>
      <c r="F353" s="26"/>
      <c r="G353" s="196" t="s">
        <v>299</v>
      </c>
      <c r="H353" s="12" t="s">
        <v>300</v>
      </c>
      <c r="I353" s="13" t="s">
        <v>301</v>
      </c>
      <c r="J353" s="14" t="s">
        <v>302</v>
      </c>
    </row>
    <row r="354" spans="1:10" x14ac:dyDescent="0.2">
      <c r="A354" s="32" t="s">
        <v>1</v>
      </c>
      <c r="B354" s="16" t="s">
        <v>11</v>
      </c>
      <c r="C354" s="16" t="s">
        <v>258</v>
      </c>
      <c r="D354" s="24" t="s">
        <v>196</v>
      </c>
      <c r="E354" s="14" t="s">
        <v>408</v>
      </c>
      <c r="F354" s="26"/>
      <c r="G354" s="12" t="s">
        <v>387</v>
      </c>
      <c r="H354" s="12" t="s">
        <v>388</v>
      </c>
      <c r="I354" s="13" t="s">
        <v>34</v>
      </c>
      <c r="J354" s="14" t="s">
        <v>389</v>
      </c>
    </row>
    <row r="355" spans="1:10" x14ac:dyDescent="0.2">
      <c r="A355" s="32" t="s">
        <v>1</v>
      </c>
      <c r="B355" s="16" t="s">
        <v>11</v>
      </c>
      <c r="C355" s="16" t="s">
        <v>258</v>
      </c>
      <c r="D355" s="24" t="s">
        <v>196</v>
      </c>
      <c r="E355" s="14" t="s">
        <v>408</v>
      </c>
      <c r="F355" s="26"/>
      <c r="G355" s="12" t="s">
        <v>110</v>
      </c>
      <c r="H355" s="12" t="s">
        <v>312</v>
      </c>
      <c r="I355" s="13" t="s">
        <v>72</v>
      </c>
      <c r="J355" s="14" t="s">
        <v>313</v>
      </c>
    </row>
    <row r="356" spans="1:10" x14ac:dyDescent="0.2">
      <c r="A356" s="32" t="s">
        <v>1</v>
      </c>
      <c r="B356" s="16" t="s">
        <v>11</v>
      </c>
      <c r="C356" s="16" t="s">
        <v>258</v>
      </c>
      <c r="D356" s="24" t="s">
        <v>196</v>
      </c>
      <c r="E356" s="14" t="s">
        <v>408</v>
      </c>
      <c r="F356" s="26"/>
      <c r="G356" s="12" t="s">
        <v>283</v>
      </c>
      <c r="H356" s="12" t="s">
        <v>284</v>
      </c>
      <c r="I356" s="13" t="s">
        <v>34</v>
      </c>
      <c r="J356" s="14" t="s">
        <v>285</v>
      </c>
    </row>
    <row r="357" spans="1:10" x14ac:dyDescent="0.2">
      <c r="A357" s="32" t="s">
        <v>1</v>
      </c>
      <c r="B357" s="16" t="s">
        <v>11</v>
      </c>
      <c r="C357" s="16" t="s">
        <v>258</v>
      </c>
      <c r="D357" s="24" t="s">
        <v>196</v>
      </c>
      <c r="E357" s="14" t="s">
        <v>408</v>
      </c>
      <c r="F357" s="26"/>
      <c r="G357" s="12" t="s">
        <v>280</v>
      </c>
      <c r="H357" s="12" t="s">
        <v>281</v>
      </c>
      <c r="I357" s="13" t="s">
        <v>265</v>
      </c>
      <c r="J357" s="14" t="s">
        <v>282</v>
      </c>
    </row>
    <row r="358" spans="1:10" x14ac:dyDescent="0.2">
      <c r="A358" s="32" t="s">
        <v>1</v>
      </c>
      <c r="B358" s="16" t="s">
        <v>11</v>
      </c>
      <c r="C358" s="16" t="s">
        <v>258</v>
      </c>
      <c r="D358" s="24" t="s">
        <v>196</v>
      </c>
      <c r="E358" s="14" t="s">
        <v>408</v>
      </c>
      <c r="F358" s="26"/>
      <c r="G358" s="186" t="s">
        <v>339</v>
      </c>
      <c r="H358" s="186" t="s">
        <v>340</v>
      </c>
      <c r="I358" s="13" t="s">
        <v>265</v>
      </c>
      <c r="J358" s="34" t="s">
        <v>341</v>
      </c>
    </row>
    <row r="359" spans="1:10" x14ac:dyDescent="0.2">
      <c r="A359" s="32" t="s">
        <v>1</v>
      </c>
      <c r="B359" s="16" t="s">
        <v>11</v>
      </c>
      <c r="C359" s="16" t="s">
        <v>258</v>
      </c>
      <c r="D359" s="24" t="s">
        <v>196</v>
      </c>
      <c r="E359" s="14" t="s">
        <v>408</v>
      </c>
      <c r="F359" s="26"/>
      <c r="G359" s="12" t="s">
        <v>320</v>
      </c>
      <c r="H359" s="12" t="s">
        <v>321</v>
      </c>
      <c r="I359" s="13" t="s">
        <v>72</v>
      </c>
      <c r="J359" s="14" t="s">
        <v>322</v>
      </c>
    </row>
    <row r="360" spans="1:10" x14ac:dyDescent="0.2">
      <c r="A360" s="32" t="s">
        <v>1</v>
      </c>
      <c r="B360" s="16" t="s">
        <v>11</v>
      </c>
      <c r="C360" s="16" t="s">
        <v>258</v>
      </c>
      <c r="D360" s="24" t="s">
        <v>196</v>
      </c>
      <c r="E360" s="14" t="s">
        <v>408</v>
      </c>
      <c r="F360" s="26"/>
      <c r="G360" s="12" t="s">
        <v>303</v>
      </c>
      <c r="H360" s="12" t="s">
        <v>371</v>
      </c>
      <c r="I360" s="13" t="s">
        <v>34</v>
      </c>
      <c r="J360" s="14" t="s">
        <v>372</v>
      </c>
    </row>
    <row r="361" spans="1:10" x14ac:dyDescent="0.2">
      <c r="A361" s="32" t="s">
        <v>1</v>
      </c>
      <c r="B361" s="16" t="s">
        <v>11</v>
      </c>
      <c r="C361" s="16" t="s">
        <v>258</v>
      </c>
      <c r="D361" s="24" t="s">
        <v>196</v>
      </c>
      <c r="E361" s="14" t="s">
        <v>408</v>
      </c>
      <c r="F361" s="26"/>
      <c r="G361" s="12" t="s">
        <v>342</v>
      </c>
      <c r="H361" s="12" t="s">
        <v>343</v>
      </c>
      <c r="I361" s="13" t="s">
        <v>34</v>
      </c>
      <c r="J361" s="14" t="s">
        <v>344</v>
      </c>
    </row>
    <row r="362" spans="1:10" x14ac:dyDescent="0.2">
      <c r="A362" s="32" t="s">
        <v>1</v>
      </c>
      <c r="B362" s="16" t="s">
        <v>11</v>
      </c>
      <c r="C362" s="16" t="s">
        <v>258</v>
      </c>
      <c r="D362" s="24" t="s">
        <v>196</v>
      </c>
      <c r="E362" s="14" t="s">
        <v>408</v>
      </c>
      <c r="F362" s="26"/>
      <c r="G362" s="12" t="s">
        <v>396</v>
      </c>
      <c r="H362" s="12" t="s">
        <v>397</v>
      </c>
      <c r="I362" s="13" t="s">
        <v>34</v>
      </c>
      <c r="J362" s="14" t="s">
        <v>398</v>
      </c>
    </row>
    <row r="363" spans="1:10" x14ac:dyDescent="0.2">
      <c r="A363" s="32" t="s">
        <v>1</v>
      </c>
      <c r="B363" s="16" t="s">
        <v>11</v>
      </c>
      <c r="C363" s="16" t="s">
        <v>258</v>
      </c>
      <c r="D363" s="24" t="s">
        <v>196</v>
      </c>
      <c r="E363" s="14" t="s">
        <v>408</v>
      </c>
      <c r="F363" s="26"/>
      <c r="G363" s="12" t="s">
        <v>368</v>
      </c>
      <c r="H363" s="12" t="s">
        <v>369</v>
      </c>
      <c r="I363" s="13" t="s">
        <v>34</v>
      </c>
      <c r="J363" s="14" t="s">
        <v>370</v>
      </c>
    </row>
    <row r="364" spans="1:10" x14ac:dyDescent="0.2">
      <c r="A364" s="32" t="s">
        <v>1</v>
      </c>
      <c r="B364" s="16" t="s">
        <v>11</v>
      </c>
      <c r="C364" s="16" t="s">
        <v>258</v>
      </c>
      <c r="D364" s="24" t="s">
        <v>196</v>
      </c>
      <c r="E364" s="14" t="s">
        <v>408</v>
      </c>
      <c r="F364" s="26"/>
      <c r="G364" s="12" t="s">
        <v>348</v>
      </c>
      <c r="H364" s="12" t="s">
        <v>349</v>
      </c>
      <c r="I364" s="13" t="s">
        <v>297</v>
      </c>
      <c r="J364" s="14" t="s">
        <v>350</v>
      </c>
    </row>
    <row r="365" spans="1:10" x14ac:dyDescent="0.2">
      <c r="A365" s="32" t="s">
        <v>1</v>
      </c>
      <c r="B365" s="16" t="s">
        <v>11</v>
      </c>
      <c r="C365" s="16" t="s">
        <v>258</v>
      </c>
      <c r="D365" s="24" t="s">
        <v>196</v>
      </c>
      <c r="E365" s="14" t="s">
        <v>408</v>
      </c>
      <c r="F365" s="26"/>
      <c r="G365" s="12" t="s">
        <v>306</v>
      </c>
      <c r="H365" s="12" t="s">
        <v>307</v>
      </c>
      <c r="I365" s="13" t="s">
        <v>221</v>
      </c>
      <c r="J365" s="14" t="s">
        <v>308</v>
      </c>
    </row>
    <row r="366" spans="1:10" x14ac:dyDescent="0.2">
      <c r="A366" s="32" t="s">
        <v>1</v>
      </c>
      <c r="B366" s="16" t="s">
        <v>11</v>
      </c>
      <c r="C366" s="16" t="s">
        <v>258</v>
      </c>
      <c r="D366" s="24" t="s">
        <v>196</v>
      </c>
      <c r="E366" s="14" t="s">
        <v>408</v>
      </c>
      <c r="F366" s="26"/>
      <c r="G366" s="12" t="s">
        <v>351</v>
      </c>
      <c r="H366" s="12" t="s">
        <v>352</v>
      </c>
      <c r="I366" s="13" t="s">
        <v>297</v>
      </c>
      <c r="J366" s="14" t="s">
        <v>353</v>
      </c>
    </row>
    <row r="367" spans="1:10" x14ac:dyDescent="0.2">
      <c r="A367" s="32" t="s">
        <v>1</v>
      </c>
      <c r="B367" s="16" t="s">
        <v>11</v>
      </c>
      <c r="C367" s="16" t="s">
        <v>258</v>
      </c>
      <c r="D367" s="24" t="s">
        <v>196</v>
      </c>
      <c r="E367" s="14" t="s">
        <v>408</v>
      </c>
      <c r="F367" s="26"/>
      <c r="G367" s="12" t="s">
        <v>381</v>
      </c>
      <c r="H367" s="12" t="s">
        <v>382</v>
      </c>
      <c r="I367" s="13" t="s">
        <v>76</v>
      </c>
      <c r="J367" s="14" t="s">
        <v>383</v>
      </c>
    </row>
    <row r="368" spans="1:10" x14ac:dyDescent="0.2">
      <c r="A368" s="32" t="s">
        <v>1</v>
      </c>
      <c r="B368" s="16" t="s">
        <v>11</v>
      </c>
      <c r="C368" s="16" t="s">
        <v>258</v>
      </c>
      <c r="D368" s="24" t="s">
        <v>196</v>
      </c>
      <c r="E368" s="14" t="s">
        <v>408</v>
      </c>
      <c r="F368" s="26"/>
      <c r="G368" s="12" t="s">
        <v>405</v>
      </c>
      <c r="H368" s="12" t="s">
        <v>406</v>
      </c>
      <c r="I368" s="13" t="s">
        <v>297</v>
      </c>
      <c r="J368" s="14" t="s">
        <v>407</v>
      </c>
    </row>
    <row r="369" spans="1:10" x14ac:dyDescent="0.2">
      <c r="A369" s="32" t="s">
        <v>1</v>
      </c>
      <c r="B369" s="16" t="s">
        <v>11</v>
      </c>
      <c r="C369" s="16" t="s">
        <v>258</v>
      </c>
      <c r="D369" s="24" t="s">
        <v>196</v>
      </c>
      <c r="E369" s="14" t="s">
        <v>408</v>
      </c>
      <c r="F369" s="26"/>
      <c r="G369" s="12" t="s">
        <v>366</v>
      </c>
      <c r="H369" s="12" t="s">
        <v>156</v>
      </c>
      <c r="I369" s="13" t="s">
        <v>34</v>
      </c>
      <c r="J369" s="14" t="s">
        <v>367</v>
      </c>
    </row>
    <row r="370" spans="1:10" x14ac:dyDescent="0.2">
      <c r="A370" s="32" t="s">
        <v>1</v>
      </c>
      <c r="B370" s="16" t="s">
        <v>11</v>
      </c>
      <c r="C370" s="16" t="s">
        <v>258</v>
      </c>
      <c r="D370" s="24" t="s">
        <v>196</v>
      </c>
      <c r="E370" s="14" t="s">
        <v>408</v>
      </c>
      <c r="F370" s="26"/>
      <c r="G370" s="12" t="s">
        <v>379</v>
      </c>
      <c r="H370" s="12" t="s">
        <v>166</v>
      </c>
      <c r="I370" s="13" t="s">
        <v>325</v>
      </c>
      <c r="J370" s="14" t="s">
        <v>380</v>
      </c>
    </row>
    <row r="371" spans="1:10" x14ac:dyDescent="0.2">
      <c r="A371" s="32" t="s">
        <v>1</v>
      </c>
      <c r="B371" s="16" t="s">
        <v>11</v>
      </c>
      <c r="C371" s="16" t="s">
        <v>258</v>
      </c>
      <c r="D371" s="24" t="s">
        <v>196</v>
      </c>
      <c r="E371" s="14" t="s">
        <v>409</v>
      </c>
      <c r="F371" s="25">
        <v>1</v>
      </c>
      <c r="G371" s="12" t="s">
        <v>385</v>
      </c>
      <c r="H371" s="12" t="s">
        <v>156</v>
      </c>
      <c r="I371" s="13" t="s">
        <v>72</v>
      </c>
      <c r="J371" s="14" t="s">
        <v>386</v>
      </c>
    </row>
    <row r="372" spans="1:10" x14ac:dyDescent="0.2">
      <c r="A372" s="32" t="s">
        <v>1</v>
      </c>
      <c r="B372" s="16" t="s">
        <v>11</v>
      </c>
      <c r="C372" s="16" t="s">
        <v>258</v>
      </c>
      <c r="D372" s="24" t="s">
        <v>196</v>
      </c>
      <c r="E372" s="14" t="s">
        <v>409</v>
      </c>
      <c r="F372" s="26"/>
      <c r="G372" s="12" t="s">
        <v>390</v>
      </c>
      <c r="H372" s="12" t="s">
        <v>391</v>
      </c>
      <c r="I372" s="13" t="s">
        <v>76</v>
      </c>
      <c r="J372" s="14" t="s">
        <v>392</v>
      </c>
    </row>
    <row r="373" spans="1:10" x14ac:dyDescent="0.2">
      <c r="A373" s="32" t="s">
        <v>1</v>
      </c>
      <c r="B373" s="16" t="s">
        <v>11</v>
      </c>
      <c r="C373" s="16" t="s">
        <v>258</v>
      </c>
      <c r="D373" s="24" t="s">
        <v>196</v>
      </c>
      <c r="E373" s="14" t="s">
        <v>409</v>
      </c>
      <c r="F373" s="26"/>
      <c r="G373" s="12" t="s">
        <v>410</v>
      </c>
      <c r="H373" s="12" t="s">
        <v>358</v>
      </c>
      <c r="I373" s="13" t="s">
        <v>297</v>
      </c>
      <c r="J373" s="14" t="s">
        <v>411</v>
      </c>
    </row>
    <row r="374" spans="1:10" x14ac:dyDescent="0.2">
      <c r="A374" s="32" t="s">
        <v>1</v>
      </c>
      <c r="B374" s="16" t="s">
        <v>11</v>
      </c>
      <c r="C374" s="16" t="s">
        <v>258</v>
      </c>
      <c r="D374" s="24" t="s">
        <v>196</v>
      </c>
      <c r="E374" s="14" t="s">
        <v>409</v>
      </c>
      <c r="F374" s="26"/>
      <c r="G374" s="12" t="s">
        <v>303</v>
      </c>
      <c r="H374" s="12" t="s">
        <v>156</v>
      </c>
      <c r="I374" s="13" t="s">
        <v>304</v>
      </c>
      <c r="J374" s="14" t="s">
        <v>305</v>
      </c>
    </row>
    <row r="375" spans="1:10" x14ac:dyDescent="0.2">
      <c r="A375" s="32" t="s">
        <v>1</v>
      </c>
      <c r="B375" s="16" t="s">
        <v>11</v>
      </c>
      <c r="C375" s="16" t="s">
        <v>258</v>
      </c>
      <c r="D375" s="24" t="s">
        <v>196</v>
      </c>
      <c r="E375" s="14" t="s">
        <v>409</v>
      </c>
      <c r="F375" s="26"/>
      <c r="G375" s="12" t="s">
        <v>277</v>
      </c>
      <c r="H375" s="12" t="s">
        <v>278</v>
      </c>
      <c r="I375" s="13" t="s">
        <v>34</v>
      </c>
      <c r="J375" s="14" t="s">
        <v>279</v>
      </c>
    </row>
    <row r="376" spans="1:10" x14ac:dyDescent="0.2">
      <c r="A376" s="32" t="s">
        <v>1</v>
      </c>
      <c r="B376" s="16" t="s">
        <v>11</v>
      </c>
      <c r="C376" s="16" t="s">
        <v>258</v>
      </c>
      <c r="D376" s="24" t="s">
        <v>196</v>
      </c>
      <c r="E376" s="14" t="s">
        <v>409</v>
      </c>
      <c r="F376" s="26"/>
      <c r="G376" s="12" t="s">
        <v>263</v>
      </c>
      <c r="H376" s="12" t="s">
        <v>264</v>
      </c>
      <c r="I376" s="13" t="s">
        <v>265</v>
      </c>
      <c r="J376" s="14" t="s">
        <v>266</v>
      </c>
    </row>
    <row r="377" spans="1:10" x14ac:dyDescent="0.2">
      <c r="A377" s="32" t="s">
        <v>1</v>
      </c>
      <c r="B377" s="16" t="s">
        <v>11</v>
      </c>
      <c r="C377" s="16" t="s">
        <v>258</v>
      </c>
      <c r="D377" s="24" t="s">
        <v>196</v>
      </c>
      <c r="E377" s="14" t="s">
        <v>409</v>
      </c>
      <c r="F377" s="26"/>
      <c r="G377" s="186" t="s">
        <v>412</v>
      </c>
      <c r="H377" s="186" t="s">
        <v>413</v>
      </c>
      <c r="I377" s="13" t="s">
        <v>34</v>
      </c>
      <c r="J377" s="34" t="s">
        <v>414</v>
      </c>
    </row>
    <row r="378" spans="1:10" x14ac:dyDescent="0.2">
      <c r="A378" s="32" t="s">
        <v>1</v>
      </c>
      <c r="B378" s="16" t="s">
        <v>11</v>
      </c>
      <c r="C378" s="16" t="s">
        <v>258</v>
      </c>
      <c r="D378" s="24" t="s">
        <v>196</v>
      </c>
      <c r="E378" s="14" t="s">
        <v>409</v>
      </c>
      <c r="F378" s="26"/>
      <c r="G378" s="12" t="s">
        <v>260</v>
      </c>
      <c r="H378" s="12" t="s">
        <v>261</v>
      </c>
      <c r="I378" s="13" t="s">
        <v>44</v>
      </c>
      <c r="J378" s="14" t="s">
        <v>262</v>
      </c>
    </row>
    <row r="379" spans="1:10" x14ac:dyDescent="0.2">
      <c r="A379" s="32" t="s">
        <v>1</v>
      </c>
      <c r="B379" s="16" t="s">
        <v>11</v>
      </c>
      <c r="C379" s="16" t="s">
        <v>258</v>
      </c>
      <c r="D379" s="24" t="s">
        <v>196</v>
      </c>
      <c r="E379" s="14" t="s">
        <v>409</v>
      </c>
      <c r="F379" s="26"/>
      <c r="G379" s="186" t="s">
        <v>415</v>
      </c>
      <c r="H379" s="186" t="s">
        <v>287</v>
      </c>
      <c r="I379" s="13" t="s">
        <v>44</v>
      </c>
      <c r="J379" s="34" t="s">
        <v>416</v>
      </c>
    </row>
    <row r="380" spans="1:10" x14ac:dyDescent="0.2">
      <c r="A380" s="32" t="s">
        <v>1</v>
      </c>
      <c r="B380" s="16" t="s">
        <v>11</v>
      </c>
      <c r="C380" s="16" t="s">
        <v>258</v>
      </c>
      <c r="D380" s="24" t="s">
        <v>196</v>
      </c>
      <c r="E380" s="14" t="s">
        <v>409</v>
      </c>
      <c r="F380" s="26"/>
      <c r="G380" s="12" t="s">
        <v>267</v>
      </c>
      <c r="H380" s="12" t="s">
        <v>68</v>
      </c>
      <c r="I380" s="13" t="s">
        <v>34</v>
      </c>
      <c r="J380" s="14" t="s">
        <v>268</v>
      </c>
    </row>
    <row r="381" spans="1:10" x14ac:dyDescent="0.2">
      <c r="A381" s="32" t="s">
        <v>1</v>
      </c>
      <c r="B381" s="16" t="s">
        <v>11</v>
      </c>
      <c r="C381" s="16" t="s">
        <v>258</v>
      </c>
      <c r="D381" s="24" t="s">
        <v>196</v>
      </c>
      <c r="E381" s="14" t="s">
        <v>409</v>
      </c>
      <c r="F381" s="26"/>
      <c r="G381" s="12" t="s">
        <v>275</v>
      </c>
      <c r="H381" s="12" t="s">
        <v>166</v>
      </c>
      <c r="I381" s="13" t="s">
        <v>72</v>
      </c>
      <c r="J381" s="14" t="s">
        <v>276</v>
      </c>
    </row>
    <row r="382" spans="1:10" x14ac:dyDescent="0.2">
      <c r="A382" s="32" t="s">
        <v>1</v>
      </c>
      <c r="B382" s="16" t="s">
        <v>11</v>
      </c>
      <c r="C382" s="16" t="s">
        <v>258</v>
      </c>
      <c r="D382" s="24" t="s">
        <v>196</v>
      </c>
      <c r="E382" s="14" t="s">
        <v>409</v>
      </c>
      <c r="F382" s="26"/>
      <c r="G382" s="12" t="s">
        <v>272</v>
      </c>
      <c r="H382" s="12" t="s">
        <v>273</v>
      </c>
      <c r="I382" s="13" t="s">
        <v>34</v>
      </c>
      <c r="J382" s="14" t="s">
        <v>274</v>
      </c>
    </row>
    <row r="383" spans="1:10" x14ac:dyDescent="0.2">
      <c r="A383" s="32" t="s">
        <v>1</v>
      </c>
      <c r="B383" s="16" t="s">
        <v>11</v>
      </c>
      <c r="C383" s="16" t="s">
        <v>258</v>
      </c>
      <c r="D383" s="24" t="s">
        <v>196</v>
      </c>
      <c r="E383" s="14" t="s">
        <v>409</v>
      </c>
      <c r="F383" s="26"/>
      <c r="G383" s="12" t="s">
        <v>309</v>
      </c>
      <c r="H383" s="12" t="s">
        <v>310</v>
      </c>
      <c r="I383" s="13" t="s">
        <v>76</v>
      </c>
      <c r="J383" s="14" t="s">
        <v>311</v>
      </c>
    </row>
    <row r="384" spans="1:10" x14ac:dyDescent="0.2">
      <c r="A384" s="32" t="s">
        <v>1</v>
      </c>
      <c r="B384" s="16" t="s">
        <v>11</v>
      </c>
      <c r="C384" s="16" t="s">
        <v>258</v>
      </c>
      <c r="D384" s="24" t="s">
        <v>196</v>
      </c>
      <c r="E384" s="14" t="s">
        <v>409</v>
      </c>
      <c r="F384" s="26"/>
      <c r="G384" s="196" t="s">
        <v>299</v>
      </c>
      <c r="H384" s="12" t="s">
        <v>300</v>
      </c>
      <c r="I384" s="13" t="s">
        <v>301</v>
      </c>
      <c r="J384" s="14" t="s">
        <v>302</v>
      </c>
    </row>
    <row r="385" spans="1:10" x14ac:dyDescent="0.2">
      <c r="A385" s="32" t="s">
        <v>1</v>
      </c>
      <c r="B385" s="16" t="s">
        <v>11</v>
      </c>
      <c r="C385" s="16" t="s">
        <v>258</v>
      </c>
      <c r="D385" s="24" t="s">
        <v>196</v>
      </c>
      <c r="E385" s="14" t="s">
        <v>409</v>
      </c>
      <c r="F385" s="26"/>
      <c r="G385" s="12" t="s">
        <v>110</v>
      </c>
      <c r="H385" s="12" t="s">
        <v>312</v>
      </c>
      <c r="I385" s="13" t="s">
        <v>72</v>
      </c>
      <c r="J385" s="14" t="s">
        <v>313</v>
      </c>
    </row>
    <row r="386" spans="1:10" x14ac:dyDescent="0.2">
      <c r="A386" s="32" t="s">
        <v>1</v>
      </c>
      <c r="B386" s="16" t="s">
        <v>11</v>
      </c>
      <c r="C386" s="16" t="s">
        <v>258</v>
      </c>
      <c r="D386" s="24" t="s">
        <v>196</v>
      </c>
      <c r="E386" s="14" t="s">
        <v>409</v>
      </c>
      <c r="F386" s="26"/>
      <c r="G386" s="12" t="s">
        <v>295</v>
      </c>
      <c r="H386" s="12" t="s">
        <v>296</v>
      </c>
      <c r="I386" s="13" t="s">
        <v>297</v>
      </c>
      <c r="J386" s="14" t="s">
        <v>298</v>
      </c>
    </row>
    <row r="387" spans="1:10" x14ac:dyDescent="0.2">
      <c r="A387" s="32" t="s">
        <v>1</v>
      </c>
      <c r="B387" s="16" t="s">
        <v>11</v>
      </c>
      <c r="C387" s="16" t="s">
        <v>258</v>
      </c>
      <c r="D387" s="24" t="s">
        <v>196</v>
      </c>
      <c r="E387" s="14" t="s">
        <v>409</v>
      </c>
      <c r="F387" s="26"/>
      <c r="G387" s="12" t="s">
        <v>402</v>
      </c>
      <c r="H387" s="12" t="s">
        <v>403</v>
      </c>
      <c r="I387" s="13" t="s">
        <v>34</v>
      </c>
      <c r="J387" s="14" t="s">
        <v>404</v>
      </c>
    </row>
    <row r="388" spans="1:10" x14ac:dyDescent="0.2">
      <c r="A388" s="32" t="s">
        <v>1</v>
      </c>
      <c r="B388" s="16" t="s">
        <v>11</v>
      </c>
      <c r="C388" s="16" t="s">
        <v>258</v>
      </c>
      <c r="D388" s="24" t="s">
        <v>196</v>
      </c>
      <c r="E388" s="14" t="s">
        <v>409</v>
      </c>
      <c r="F388" s="26"/>
      <c r="G388" s="186" t="s">
        <v>314</v>
      </c>
      <c r="H388" s="154" t="s">
        <v>315</v>
      </c>
      <c r="I388" s="13" t="s">
        <v>221</v>
      </c>
      <c r="J388" s="14" t="s">
        <v>316</v>
      </c>
    </row>
    <row r="389" spans="1:10" x14ac:dyDescent="0.2">
      <c r="A389" s="32" t="s">
        <v>1</v>
      </c>
      <c r="B389" s="16" t="s">
        <v>11</v>
      </c>
      <c r="C389" s="16" t="s">
        <v>258</v>
      </c>
      <c r="D389" s="24" t="s">
        <v>196</v>
      </c>
      <c r="E389" s="14" t="s">
        <v>409</v>
      </c>
      <c r="F389" s="26"/>
      <c r="G389" s="12" t="s">
        <v>396</v>
      </c>
      <c r="H389" s="12" t="s">
        <v>397</v>
      </c>
      <c r="I389" s="13" t="s">
        <v>34</v>
      </c>
      <c r="J389" s="14" t="s">
        <v>398</v>
      </c>
    </row>
    <row r="390" spans="1:10" x14ac:dyDescent="0.2">
      <c r="A390" s="32" t="s">
        <v>1</v>
      </c>
      <c r="B390" s="16" t="s">
        <v>11</v>
      </c>
      <c r="C390" s="16" t="s">
        <v>258</v>
      </c>
      <c r="D390" s="24" t="s">
        <v>196</v>
      </c>
      <c r="E390" s="14" t="s">
        <v>409</v>
      </c>
      <c r="F390" s="26"/>
      <c r="G390" s="12" t="s">
        <v>280</v>
      </c>
      <c r="H390" s="12" t="s">
        <v>281</v>
      </c>
      <c r="I390" s="13" t="s">
        <v>265</v>
      </c>
      <c r="J390" s="14" t="s">
        <v>282</v>
      </c>
    </row>
    <row r="391" spans="1:10" x14ac:dyDescent="0.2">
      <c r="A391" s="32" t="s">
        <v>1</v>
      </c>
      <c r="B391" s="16" t="s">
        <v>11</v>
      </c>
      <c r="C391" s="16" t="s">
        <v>258</v>
      </c>
      <c r="D391" s="24" t="s">
        <v>196</v>
      </c>
      <c r="E391" s="14" t="s">
        <v>409</v>
      </c>
      <c r="F391" s="26"/>
      <c r="G391" s="12" t="s">
        <v>323</v>
      </c>
      <c r="H391" s="12" t="s">
        <v>324</v>
      </c>
      <c r="I391" s="13" t="s">
        <v>325</v>
      </c>
      <c r="J391" s="14" t="s">
        <v>326</v>
      </c>
    </row>
    <row r="392" spans="1:10" x14ac:dyDescent="0.2">
      <c r="A392" s="32" t="s">
        <v>1</v>
      </c>
      <c r="B392" s="16" t="s">
        <v>11</v>
      </c>
      <c r="C392" s="16" t="s">
        <v>258</v>
      </c>
      <c r="D392" s="24" t="s">
        <v>196</v>
      </c>
      <c r="E392" s="14" t="s">
        <v>409</v>
      </c>
      <c r="F392" s="26"/>
      <c r="G392" s="12" t="s">
        <v>333</v>
      </c>
      <c r="H392" s="12" t="s">
        <v>334</v>
      </c>
      <c r="I392" s="13" t="s">
        <v>297</v>
      </c>
      <c r="J392" s="14" t="s">
        <v>335</v>
      </c>
    </row>
    <row r="393" spans="1:10" x14ac:dyDescent="0.2">
      <c r="A393" s="32" t="s">
        <v>1</v>
      </c>
      <c r="B393" s="16" t="s">
        <v>11</v>
      </c>
      <c r="C393" s="16" t="s">
        <v>258</v>
      </c>
      <c r="D393" s="24" t="s">
        <v>196</v>
      </c>
      <c r="E393" s="14" t="s">
        <v>409</v>
      </c>
      <c r="F393" s="26"/>
      <c r="G393" s="12" t="s">
        <v>354</v>
      </c>
      <c r="H393" s="12" t="s">
        <v>355</v>
      </c>
      <c r="I393" s="13" t="s">
        <v>34</v>
      </c>
      <c r="J393" s="14" t="s">
        <v>356</v>
      </c>
    </row>
    <row r="394" spans="1:10" x14ac:dyDescent="0.2">
      <c r="A394" s="32" t="s">
        <v>1</v>
      </c>
      <c r="B394" s="16" t="s">
        <v>11</v>
      </c>
      <c r="C394" s="16" t="s">
        <v>258</v>
      </c>
      <c r="D394" s="24" t="s">
        <v>196</v>
      </c>
      <c r="E394" s="14" t="s">
        <v>409</v>
      </c>
      <c r="F394" s="26"/>
      <c r="G394" s="186" t="s">
        <v>417</v>
      </c>
      <c r="H394" s="186" t="s">
        <v>418</v>
      </c>
      <c r="I394" s="13" t="s">
        <v>34</v>
      </c>
      <c r="J394" s="187" t="s">
        <v>419</v>
      </c>
    </row>
    <row r="395" spans="1:10" x14ac:dyDescent="0.2">
      <c r="A395" s="32" t="s">
        <v>1</v>
      </c>
      <c r="B395" s="16" t="s">
        <v>11</v>
      </c>
      <c r="C395" s="16" t="s">
        <v>258</v>
      </c>
      <c r="D395" s="24" t="s">
        <v>196</v>
      </c>
      <c r="E395" s="14" t="s">
        <v>409</v>
      </c>
      <c r="F395" s="26"/>
      <c r="G395" s="12" t="s">
        <v>330</v>
      </c>
      <c r="H395" s="12" t="s">
        <v>331</v>
      </c>
      <c r="I395" s="13" t="s">
        <v>34</v>
      </c>
      <c r="J395" s="14" t="s">
        <v>332</v>
      </c>
    </row>
    <row r="396" spans="1:10" x14ac:dyDescent="0.2">
      <c r="A396" s="32" t="s">
        <v>1</v>
      </c>
      <c r="B396" s="16" t="s">
        <v>11</v>
      </c>
      <c r="C396" s="16" t="s">
        <v>258</v>
      </c>
      <c r="D396" s="24" t="s">
        <v>196</v>
      </c>
      <c r="E396" s="14" t="s">
        <v>409</v>
      </c>
      <c r="F396" s="26"/>
      <c r="G396" s="12" t="s">
        <v>327</v>
      </c>
      <c r="H396" s="12" t="s">
        <v>328</v>
      </c>
      <c r="I396" s="13" t="s">
        <v>325</v>
      </c>
      <c r="J396" s="14" t="s">
        <v>329</v>
      </c>
    </row>
    <row r="397" spans="1:10" x14ac:dyDescent="0.2">
      <c r="A397" s="32" t="s">
        <v>1</v>
      </c>
      <c r="B397" s="16" t="s">
        <v>11</v>
      </c>
      <c r="C397" s="16" t="s">
        <v>258</v>
      </c>
      <c r="D397" s="24" t="s">
        <v>196</v>
      </c>
      <c r="E397" s="14" t="s">
        <v>409</v>
      </c>
      <c r="F397" s="26"/>
      <c r="G397" s="12" t="s">
        <v>351</v>
      </c>
      <c r="H397" s="12" t="s">
        <v>352</v>
      </c>
      <c r="I397" s="13" t="s">
        <v>297</v>
      </c>
      <c r="J397" s="14" t="s">
        <v>353</v>
      </c>
    </row>
    <row r="398" spans="1:10" x14ac:dyDescent="0.2">
      <c r="A398" s="32" t="s">
        <v>1</v>
      </c>
      <c r="B398" s="16" t="s">
        <v>11</v>
      </c>
      <c r="C398" s="16" t="s">
        <v>258</v>
      </c>
      <c r="D398" s="24" t="s">
        <v>196</v>
      </c>
      <c r="E398" s="14" t="s">
        <v>409</v>
      </c>
      <c r="F398" s="26"/>
      <c r="G398" s="186" t="s">
        <v>345</v>
      </c>
      <c r="H398" s="186" t="s">
        <v>346</v>
      </c>
      <c r="I398" s="13" t="s">
        <v>325</v>
      </c>
      <c r="J398" s="34" t="s">
        <v>347</v>
      </c>
    </row>
    <row r="399" spans="1:10" x14ac:dyDescent="0.2">
      <c r="A399" s="32" t="s">
        <v>1</v>
      </c>
      <c r="B399" s="16" t="s">
        <v>11</v>
      </c>
      <c r="C399" s="16" t="s">
        <v>258</v>
      </c>
      <c r="D399" s="24" t="s">
        <v>196</v>
      </c>
      <c r="E399" s="14" t="s">
        <v>409</v>
      </c>
      <c r="F399" s="26"/>
      <c r="G399" s="12" t="s">
        <v>399</v>
      </c>
      <c r="H399" s="12" t="s">
        <v>400</v>
      </c>
      <c r="I399" s="13" t="s">
        <v>76</v>
      </c>
      <c r="J399" s="14" t="s">
        <v>401</v>
      </c>
    </row>
    <row r="400" spans="1:10" x14ac:dyDescent="0.2">
      <c r="A400" s="32" t="s">
        <v>1</v>
      </c>
      <c r="B400" s="16" t="s">
        <v>11</v>
      </c>
      <c r="C400" s="16" t="s">
        <v>258</v>
      </c>
      <c r="D400" s="24" t="s">
        <v>196</v>
      </c>
      <c r="E400" s="14" t="s">
        <v>409</v>
      </c>
      <c r="F400" s="26"/>
      <c r="G400" s="12" t="s">
        <v>363</v>
      </c>
      <c r="H400" s="12" t="s">
        <v>364</v>
      </c>
      <c r="I400" s="13" t="s">
        <v>34</v>
      </c>
      <c r="J400" s="14" t="s">
        <v>365</v>
      </c>
    </row>
    <row r="401" spans="1:10" x14ac:dyDescent="0.2">
      <c r="A401" s="32" t="s">
        <v>1</v>
      </c>
      <c r="B401" s="16" t="s">
        <v>11</v>
      </c>
      <c r="C401" s="16" t="s">
        <v>258</v>
      </c>
      <c r="D401" s="24" t="s">
        <v>196</v>
      </c>
      <c r="E401" s="14" t="s">
        <v>409</v>
      </c>
      <c r="F401" s="26"/>
      <c r="G401" s="12" t="s">
        <v>376</v>
      </c>
      <c r="H401" s="12" t="s">
        <v>377</v>
      </c>
      <c r="I401" s="13" t="s">
        <v>76</v>
      </c>
      <c r="J401" s="14" t="s">
        <v>378</v>
      </c>
    </row>
    <row r="402" spans="1:10" x14ac:dyDescent="0.2">
      <c r="A402" s="32" t="s">
        <v>1</v>
      </c>
      <c r="B402" s="16" t="s">
        <v>11</v>
      </c>
      <c r="C402" s="16" t="s">
        <v>258</v>
      </c>
      <c r="D402" s="27" t="s">
        <v>13</v>
      </c>
      <c r="E402" s="14" t="s">
        <v>259</v>
      </c>
      <c r="F402" s="92">
        <v>1</v>
      </c>
      <c r="G402" s="15" t="s">
        <v>420</v>
      </c>
      <c r="H402" s="15" t="s">
        <v>421</v>
      </c>
      <c r="I402" s="13" t="s">
        <v>221</v>
      </c>
      <c r="J402" s="14" t="s">
        <v>422</v>
      </c>
    </row>
    <row r="403" spans="1:10" x14ac:dyDescent="0.2">
      <c r="A403" s="32" t="s">
        <v>1</v>
      </c>
      <c r="B403" s="16" t="s">
        <v>11</v>
      </c>
      <c r="C403" s="16" t="s">
        <v>258</v>
      </c>
      <c r="D403" s="27" t="s">
        <v>13</v>
      </c>
      <c r="E403" s="14" t="s">
        <v>259</v>
      </c>
      <c r="F403" s="28">
        <v>2</v>
      </c>
      <c r="G403" s="163" t="s">
        <v>423</v>
      </c>
      <c r="H403" s="163" t="s">
        <v>424</v>
      </c>
      <c r="I403" s="13" t="s">
        <v>44</v>
      </c>
      <c r="J403" s="34" t="s">
        <v>425</v>
      </c>
    </row>
    <row r="404" spans="1:10" x14ac:dyDescent="0.2">
      <c r="A404" s="32" t="s">
        <v>1</v>
      </c>
      <c r="B404" s="16" t="s">
        <v>11</v>
      </c>
      <c r="C404" s="16" t="s">
        <v>258</v>
      </c>
      <c r="D404" s="27" t="s">
        <v>13</v>
      </c>
      <c r="E404" s="14" t="s">
        <v>259</v>
      </c>
      <c r="F404" s="28">
        <v>3</v>
      </c>
      <c r="G404" s="15" t="s">
        <v>426</v>
      </c>
      <c r="H404" s="15" t="s">
        <v>427</v>
      </c>
      <c r="I404" s="13" t="s">
        <v>221</v>
      </c>
      <c r="J404" s="14" t="s">
        <v>428</v>
      </c>
    </row>
    <row r="405" spans="1:10" x14ac:dyDescent="0.2">
      <c r="A405" s="32" t="s">
        <v>1</v>
      </c>
      <c r="B405" s="16" t="s">
        <v>11</v>
      </c>
      <c r="C405" s="16" t="s">
        <v>258</v>
      </c>
      <c r="D405" s="27" t="s">
        <v>13</v>
      </c>
      <c r="E405" s="14" t="s">
        <v>259</v>
      </c>
      <c r="F405" s="28">
        <v>4</v>
      </c>
      <c r="G405" s="15" t="s">
        <v>429</v>
      </c>
      <c r="H405" s="15" t="s">
        <v>430</v>
      </c>
      <c r="I405" s="13" t="s">
        <v>431</v>
      </c>
      <c r="J405" s="14" t="s">
        <v>432</v>
      </c>
    </row>
    <row r="406" spans="1:10" x14ac:dyDescent="0.2">
      <c r="A406" s="32" t="s">
        <v>1</v>
      </c>
      <c r="B406" s="16" t="s">
        <v>11</v>
      </c>
      <c r="C406" s="16" t="s">
        <v>258</v>
      </c>
      <c r="D406" s="27" t="s">
        <v>13</v>
      </c>
      <c r="E406" s="14" t="s">
        <v>259</v>
      </c>
      <c r="F406" s="28">
        <v>5</v>
      </c>
      <c r="G406" s="15" t="s">
        <v>433</v>
      </c>
      <c r="H406" s="15" t="s">
        <v>434</v>
      </c>
      <c r="I406" s="13" t="s">
        <v>238</v>
      </c>
      <c r="J406" s="14" t="s">
        <v>435</v>
      </c>
    </row>
    <row r="407" spans="1:10" x14ac:dyDescent="0.2">
      <c r="A407" s="32" t="s">
        <v>1</v>
      </c>
      <c r="B407" s="16" t="s">
        <v>11</v>
      </c>
      <c r="C407" s="16" t="s">
        <v>258</v>
      </c>
      <c r="D407" s="27" t="s">
        <v>13</v>
      </c>
      <c r="E407" s="14" t="s">
        <v>259</v>
      </c>
      <c r="F407" s="28">
        <v>6</v>
      </c>
      <c r="G407" s="15" t="s">
        <v>436</v>
      </c>
      <c r="H407" s="15" t="s">
        <v>437</v>
      </c>
      <c r="I407" s="13" t="s">
        <v>72</v>
      </c>
      <c r="J407" s="14" t="s">
        <v>438</v>
      </c>
    </row>
    <row r="408" spans="1:10" x14ac:dyDescent="0.2">
      <c r="A408" s="32" t="s">
        <v>1</v>
      </c>
      <c r="B408" s="16" t="s">
        <v>11</v>
      </c>
      <c r="C408" s="16" t="s">
        <v>258</v>
      </c>
      <c r="D408" s="27" t="s">
        <v>13</v>
      </c>
      <c r="E408" s="14" t="s">
        <v>259</v>
      </c>
      <c r="F408" s="28">
        <v>7</v>
      </c>
      <c r="G408" s="15" t="s">
        <v>354</v>
      </c>
      <c r="H408" s="15" t="s">
        <v>439</v>
      </c>
      <c r="I408" s="13" t="s">
        <v>211</v>
      </c>
      <c r="J408" s="14" t="s">
        <v>440</v>
      </c>
    </row>
    <row r="409" spans="1:10" x14ac:dyDescent="0.2">
      <c r="A409" s="32" t="s">
        <v>1</v>
      </c>
      <c r="B409" s="16" t="s">
        <v>11</v>
      </c>
      <c r="C409" s="16" t="s">
        <v>258</v>
      </c>
      <c r="D409" s="27" t="s">
        <v>13</v>
      </c>
      <c r="E409" s="14" t="s">
        <v>259</v>
      </c>
      <c r="F409" s="28">
        <v>8</v>
      </c>
      <c r="G409" s="15" t="s">
        <v>441</v>
      </c>
      <c r="H409" s="15" t="s">
        <v>442</v>
      </c>
      <c r="I409" s="13" t="s">
        <v>44</v>
      </c>
      <c r="J409" s="14" t="s">
        <v>443</v>
      </c>
    </row>
    <row r="410" spans="1:10" x14ac:dyDescent="0.2">
      <c r="A410" s="32" t="s">
        <v>1</v>
      </c>
      <c r="B410" s="16" t="s">
        <v>11</v>
      </c>
      <c r="C410" s="16" t="s">
        <v>258</v>
      </c>
      <c r="D410" s="27" t="s">
        <v>13</v>
      </c>
      <c r="E410" s="14" t="s">
        <v>259</v>
      </c>
      <c r="F410" s="28">
        <v>9</v>
      </c>
      <c r="G410" s="15" t="s">
        <v>444</v>
      </c>
      <c r="H410" s="15" t="s">
        <v>237</v>
      </c>
      <c r="I410" s="13" t="s">
        <v>34</v>
      </c>
      <c r="J410" s="14" t="s">
        <v>445</v>
      </c>
    </row>
    <row r="411" spans="1:10" x14ac:dyDescent="0.2">
      <c r="A411" s="32" t="s">
        <v>1</v>
      </c>
      <c r="B411" s="16" t="s">
        <v>11</v>
      </c>
      <c r="C411" s="16" t="s">
        <v>258</v>
      </c>
      <c r="D411" s="27" t="s">
        <v>13</v>
      </c>
      <c r="E411" s="14" t="s">
        <v>259</v>
      </c>
      <c r="F411" s="28">
        <v>10</v>
      </c>
      <c r="G411" s="15" t="s">
        <v>446</v>
      </c>
      <c r="H411" s="15" t="s">
        <v>447</v>
      </c>
      <c r="I411" s="13" t="s">
        <v>34</v>
      </c>
      <c r="J411" s="14" t="s">
        <v>448</v>
      </c>
    </row>
    <row r="412" spans="1:10" x14ac:dyDescent="0.2">
      <c r="A412" s="32" t="s">
        <v>1</v>
      </c>
      <c r="B412" s="16" t="s">
        <v>11</v>
      </c>
      <c r="C412" s="16" t="s">
        <v>258</v>
      </c>
      <c r="D412" s="27" t="s">
        <v>13</v>
      </c>
      <c r="E412" s="14" t="s">
        <v>259</v>
      </c>
      <c r="F412" s="28">
        <v>11</v>
      </c>
      <c r="G412" s="15" t="s">
        <v>449</v>
      </c>
      <c r="H412" s="15" t="s">
        <v>450</v>
      </c>
      <c r="I412" s="13" t="s">
        <v>44</v>
      </c>
      <c r="J412" s="14" t="s">
        <v>451</v>
      </c>
    </row>
    <row r="413" spans="1:10" x14ac:dyDescent="0.2">
      <c r="A413" s="32" t="s">
        <v>1</v>
      </c>
      <c r="B413" s="16" t="s">
        <v>11</v>
      </c>
      <c r="C413" s="16" t="s">
        <v>258</v>
      </c>
      <c r="D413" s="27" t="s">
        <v>13</v>
      </c>
      <c r="E413" s="14" t="s">
        <v>259</v>
      </c>
      <c r="F413" s="28">
        <v>12</v>
      </c>
      <c r="G413" s="15" t="s">
        <v>452</v>
      </c>
      <c r="H413" s="15" t="s">
        <v>453</v>
      </c>
      <c r="I413" s="13" t="s">
        <v>454</v>
      </c>
      <c r="J413" s="14" t="s">
        <v>455</v>
      </c>
    </row>
    <row r="414" spans="1:10" x14ac:dyDescent="0.2">
      <c r="A414" s="32" t="s">
        <v>1</v>
      </c>
      <c r="B414" s="16" t="s">
        <v>11</v>
      </c>
      <c r="C414" s="16" t="s">
        <v>258</v>
      </c>
      <c r="D414" s="27" t="s">
        <v>13</v>
      </c>
      <c r="E414" s="14" t="s">
        <v>259</v>
      </c>
      <c r="F414" s="28">
        <v>13</v>
      </c>
      <c r="G414" s="15" t="s">
        <v>456</v>
      </c>
      <c r="H414" s="15" t="s">
        <v>457</v>
      </c>
      <c r="I414" s="13" t="s">
        <v>34</v>
      </c>
      <c r="J414" s="14" t="s">
        <v>458</v>
      </c>
    </row>
    <row r="415" spans="1:10" x14ac:dyDescent="0.2">
      <c r="A415" s="32" t="s">
        <v>1</v>
      </c>
      <c r="B415" s="16" t="s">
        <v>11</v>
      </c>
      <c r="C415" s="16" t="s">
        <v>258</v>
      </c>
      <c r="D415" s="27" t="s">
        <v>13</v>
      </c>
      <c r="E415" s="14" t="s">
        <v>259</v>
      </c>
      <c r="F415" s="28">
        <v>14</v>
      </c>
      <c r="G415" s="15" t="s">
        <v>459</v>
      </c>
      <c r="H415" s="15" t="s">
        <v>460</v>
      </c>
      <c r="I415" s="13" t="s">
        <v>297</v>
      </c>
      <c r="J415" s="14" t="s">
        <v>461</v>
      </c>
    </row>
    <row r="416" spans="1:10" x14ac:dyDescent="0.2">
      <c r="A416" s="32" t="s">
        <v>1</v>
      </c>
      <c r="B416" s="16" t="s">
        <v>11</v>
      </c>
      <c r="C416" s="16" t="s">
        <v>258</v>
      </c>
      <c r="D416" s="27" t="s">
        <v>13</v>
      </c>
      <c r="E416" s="14" t="s">
        <v>259</v>
      </c>
      <c r="F416" s="28">
        <v>15</v>
      </c>
      <c r="G416" s="15" t="s">
        <v>462</v>
      </c>
      <c r="H416" s="15" t="s">
        <v>453</v>
      </c>
      <c r="I416" s="13" t="s">
        <v>44</v>
      </c>
      <c r="J416" s="14" t="s">
        <v>463</v>
      </c>
    </row>
    <row r="417" spans="1:10" x14ac:dyDescent="0.2">
      <c r="A417" s="32" t="s">
        <v>1</v>
      </c>
      <c r="B417" s="16" t="s">
        <v>11</v>
      </c>
      <c r="C417" s="16" t="s">
        <v>258</v>
      </c>
      <c r="D417" s="27" t="s">
        <v>13</v>
      </c>
      <c r="E417" s="14" t="s">
        <v>259</v>
      </c>
      <c r="F417" s="28">
        <v>16</v>
      </c>
      <c r="G417" s="15" t="s">
        <v>464</v>
      </c>
      <c r="H417" s="15" t="s">
        <v>465</v>
      </c>
      <c r="I417" s="13" t="s">
        <v>297</v>
      </c>
      <c r="J417" s="14" t="s">
        <v>466</v>
      </c>
    </row>
    <row r="418" spans="1:10" x14ac:dyDescent="0.2">
      <c r="A418" s="32" t="s">
        <v>1</v>
      </c>
      <c r="B418" s="16" t="s">
        <v>11</v>
      </c>
      <c r="C418" s="16" t="s">
        <v>258</v>
      </c>
      <c r="D418" s="27" t="s">
        <v>13</v>
      </c>
      <c r="E418" s="14" t="s">
        <v>259</v>
      </c>
      <c r="F418" s="28">
        <v>17</v>
      </c>
      <c r="G418" s="15" t="s">
        <v>467</v>
      </c>
      <c r="H418" s="15" t="s">
        <v>468</v>
      </c>
      <c r="I418" s="13" t="s">
        <v>72</v>
      </c>
      <c r="J418" s="14" t="s">
        <v>469</v>
      </c>
    </row>
    <row r="419" spans="1:10" x14ac:dyDescent="0.2">
      <c r="A419" s="32" t="s">
        <v>1</v>
      </c>
      <c r="B419" s="16" t="s">
        <v>11</v>
      </c>
      <c r="C419" s="16" t="s">
        <v>258</v>
      </c>
      <c r="D419" s="27" t="s">
        <v>13</v>
      </c>
      <c r="E419" s="14" t="s">
        <v>259</v>
      </c>
      <c r="F419" s="28">
        <v>18</v>
      </c>
      <c r="G419" s="15" t="s">
        <v>470</v>
      </c>
      <c r="H419" s="15" t="s">
        <v>471</v>
      </c>
      <c r="I419" s="13" t="s">
        <v>24</v>
      </c>
      <c r="J419" s="14" t="s">
        <v>472</v>
      </c>
    </row>
    <row r="420" spans="1:10" x14ac:dyDescent="0.2">
      <c r="A420" s="32" t="s">
        <v>1</v>
      </c>
      <c r="B420" s="16" t="s">
        <v>11</v>
      </c>
      <c r="C420" s="16" t="s">
        <v>258</v>
      </c>
      <c r="D420" s="27" t="s">
        <v>13</v>
      </c>
      <c r="E420" s="14" t="s">
        <v>259</v>
      </c>
      <c r="F420" s="28">
        <v>19</v>
      </c>
      <c r="G420" s="15" t="s">
        <v>473</v>
      </c>
      <c r="H420" s="15" t="s">
        <v>474</v>
      </c>
      <c r="I420" s="13" t="s">
        <v>72</v>
      </c>
      <c r="J420" s="14" t="s">
        <v>475</v>
      </c>
    </row>
    <row r="421" spans="1:10" x14ac:dyDescent="0.2">
      <c r="A421" s="32" t="s">
        <v>1</v>
      </c>
      <c r="B421" s="16" t="s">
        <v>11</v>
      </c>
      <c r="C421" s="16" t="s">
        <v>258</v>
      </c>
      <c r="D421" s="27" t="s">
        <v>13</v>
      </c>
      <c r="E421" s="14" t="s">
        <v>259</v>
      </c>
      <c r="F421" s="28">
        <v>20</v>
      </c>
      <c r="G421" s="15" t="s">
        <v>476</v>
      </c>
      <c r="H421" s="15" t="s">
        <v>477</v>
      </c>
      <c r="I421" s="13" t="s">
        <v>34</v>
      </c>
      <c r="J421" s="14" t="s">
        <v>478</v>
      </c>
    </row>
    <row r="422" spans="1:10" x14ac:dyDescent="0.2">
      <c r="A422" s="32" t="s">
        <v>1</v>
      </c>
      <c r="B422" s="16" t="s">
        <v>11</v>
      </c>
      <c r="C422" s="16" t="s">
        <v>258</v>
      </c>
      <c r="D422" s="27" t="s">
        <v>13</v>
      </c>
      <c r="E422" s="14" t="s">
        <v>259</v>
      </c>
      <c r="F422" s="28">
        <v>21</v>
      </c>
      <c r="G422" s="15" t="s">
        <v>479</v>
      </c>
      <c r="H422" s="15" t="s">
        <v>480</v>
      </c>
      <c r="I422" s="13" t="s">
        <v>34</v>
      </c>
      <c r="J422" s="14" t="s">
        <v>481</v>
      </c>
    </row>
    <row r="423" spans="1:10" x14ac:dyDescent="0.2">
      <c r="A423" s="32" t="s">
        <v>1</v>
      </c>
      <c r="B423" s="16" t="s">
        <v>11</v>
      </c>
      <c r="C423" s="16" t="s">
        <v>258</v>
      </c>
      <c r="D423" s="27" t="s">
        <v>13</v>
      </c>
      <c r="E423" s="14" t="s">
        <v>259</v>
      </c>
      <c r="F423" s="28">
        <v>22</v>
      </c>
      <c r="G423" s="15" t="s">
        <v>482</v>
      </c>
      <c r="H423" s="15" t="s">
        <v>163</v>
      </c>
      <c r="I423" s="13" t="s">
        <v>431</v>
      </c>
      <c r="J423" s="14" t="s">
        <v>483</v>
      </c>
    </row>
    <row r="424" spans="1:10" x14ac:dyDescent="0.2">
      <c r="A424" s="32" t="s">
        <v>1</v>
      </c>
      <c r="B424" s="16" t="s">
        <v>11</v>
      </c>
      <c r="C424" s="16" t="s">
        <v>258</v>
      </c>
      <c r="D424" s="27" t="s">
        <v>13</v>
      </c>
      <c r="E424" s="14" t="s">
        <v>259</v>
      </c>
      <c r="F424" s="28">
        <v>23</v>
      </c>
      <c r="G424" s="15" t="s">
        <v>484</v>
      </c>
      <c r="H424" s="15" t="s">
        <v>485</v>
      </c>
      <c r="I424" s="13" t="s">
        <v>34</v>
      </c>
      <c r="J424" s="14" t="s">
        <v>486</v>
      </c>
    </row>
    <row r="425" spans="1:10" x14ac:dyDescent="0.2">
      <c r="A425" s="32" t="s">
        <v>1</v>
      </c>
      <c r="B425" s="16" t="s">
        <v>11</v>
      </c>
      <c r="C425" s="16" t="s">
        <v>258</v>
      </c>
      <c r="D425" s="27" t="s">
        <v>13</v>
      </c>
      <c r="E425" s="14" t="s">
        <v>259</v>
      </c>
      <c r="F425" s="28">
        <v>24</v>
      </c>
      <c r="G425" s="15" t="s">
        <v>487</v>
      </c>
      <c r="H425" s="15" t="s">
        <v>488</v>
      </c>
      <c r="I425" s="13" t="s">
        <v>24</v>
      </c>
      <c r="J425" s="14" t="s">
        <v>489</v>
      </c>
    </row>
    <row r="426" spans="1:10" x14ac:dyDescent="0.2">
      <c r="A426" s="32" t="s">
        <v>1</v>
      </c>
      <c r="B426" s="16" t="s">
        <v>11</v>
      </c>
      <c r="C426" s="16" t="s">
        <v>258</v>
      </c>
      <c r="D426" s="27" t="s">
        <v>13</v>
      </c>
      <c r="E426" s="14" t="s">
        <v>259</v>
      </c>
      <c r="F426" s="28">
        <v>25</v>
      </c>
      <c r="G426" s="15" t="s">
        <v>490</v>
      </c>
      <c r="H426" s="15" t="s">
        <v>491</v>
      </c>
      <c r="I426" s="13" t="s">
        <v>34</v>
      </c>
      <c r="J426" s="14" t="s">
        <v>492</v>
      </c>
    </row>
    <row r="427" spans="1:10" x14ac:dyDescent="0.2">
      <c r="A427" s="32" t="s">
        <v>1</v>
      </c>
      <c r="B427" s="16" t="s">
        <v>11</v>
      </c>
      <c r="C427" s="16" t="s">
        <v>258</v>
      </c>
      <c r="D427" s="27" t="s">
        <v>13</v>
      </c>
      <c r="E427" s="14" t="s">
        <v>259</v>
      </c>
      <c r="F427" s="28">
        <v>26</v>
      </c>
      <c r="G427" s="15" t="s">
        <v>493</v>
      </c>
      <c r="H427" s="15" t="s">
        <v>494</v>
      </c>
      <c r="I427" s="13" t="s">
        <v>44</v>
      </c>
      <c r="J427" s="14" t="s">
        <v>495</v>
      </c>
    </row>
    <row r="428" spans="1:10" x14ac:dyDescent="0.2">
      <c r="A428" s="32" t="s">
        <v>1</v>
      </c>
      <c r="B428" s="16" t="s">
        <v>11</v>
      </c>
      <c r="C428" s="16" t="s">
        <v>258</v>
      </c>
      <c r="D428" s="27" t="s">
        <v>13</v>
      </c>
      <c r="E428" s="14" t="s">
        <v>259</v>
      </c>
      <c r="F428" s="28">
        <v>27</v>
      </c>
      <c r="G428" s="15" t="s">
        <v>496</v>
      </c>
      <c r="H428" s="15" t="s">
        <v>497</v>
      </c>
      <c r="I428" s="13" t="s">
        <v>44</v>
      </c>
      <c r="J428" s="14" t="s">
        <v>498</v>
      </c>
    </row>
    <row r="429" spans="1:10" x14ac:dyDescent="0.2">
      <c r="A429" s="32" t="s">
        <v>1</v>
      </c>
      <c r="B429" s="16" t="s">
        <v>11</v>
      </c>
      <c r="C429" s="16" t="s">
        <v>258</v>
      </c>
      <c r="D429" s="27" t="s">
        <v>13</v>
      </c>
      <c r="E429" s="14" t="s">
        <v>259</v>
      </c>
      <c r="F429" s="28">
        <v>28</v>
      </c>
      <c r="G429" s="15" t="s">
        <v>499</v>
      </c>
      <c r="H429" s="15" t="s">
        <v>500</v>
      </c>
      <c r="I429" s="13" t="s">
        <v>34</v>
      </c>
      <c r="J429" s="14" t="s">
        <v>501</v>
      </c>
    </row>
    <row r="430" spans="1:10" x14ac:dyDescent="0.2">
      <c r="A430" s="32" t="s">
        <v>1</v>
      </c>
      <c r="B430" s="16" t="s">
        <v>11</v>
      </c>
      <c r="C430" s="16" t="s">
        <v>258</v>
      </c>
      <c r="D430" s="27" t="s">
        <v>13</v>
      </c>
      <c r="E430" s="14" t="s">
        <v>259</v>
      </c>
      <c r="F430" s="28">
        <v>29</v>
      </c>
      <c r="G430" s="15" t="s">
        <v>502</v>
      </c>
      <c r="H430" s="15" t="s">
        <v>503</v>
      </c>
      <c r="I430" s="13" t="s">
        <v>34</v>
      </c>
      <c r="J430" s="14" t="s">
        <v>504</v>
      </c>
    </row>
    <row r="431" spans="1:10" x14ac:dyDescent="0.2">
      <c r="A431" s="32" t="s">
        <v>1</v>
      </c>
      <c r="B431" s="16" t="s">
        <v>11</v>
      </c>
      <c r="C431" s="16" t="s">
        <v>258</v>
      </c>
      <c r="D431" s="27" t="s">
        <v>13</v>
      </c>
      <c r="E431" s="14" t="s">
        <v>259</v>
      </c>
      <c r="F431" s="28">
        <v>30</v>
      </c>
      <c r="G431" s="15" t="s">
        <v>505</v>
      </c>
      <c r="H431" s="15" t="s">
        <v>506</v>
      </c>
      <c r="I431" s="13" t="s">
        <v>34</v>
      </c>
      <c r="J431" s="14" t="s">
        <v>507</v>
      </c>
    </row>
    <row r="432" spans="1:10" x14ac:dyDescent="0.2">
      <c r="A432" s="32" t="s">
        <v>1</v>
      </c>
      <c r="B432" s="16" t="s">
        <v>11</v>
      </c>
      <c r="C432" s="16" t="s">
        <v>258</v>
      </c>
      <c r="D432" s="27" t="s">
        <v>13</v>
      </c>
      <c r="E432" s="14" t="s">
        <v>259</v>
      </c>
      <c r="F432" s="28">
        <v>31</v>
      </c>
      <c r="G432" s="15" t="s">
        <v>508</v>
      </c>
      <c r="H432" s="15" t="s">
        <v>509</v>
      </c>
      <c r="I432" s="13" t="s">
        <v>72</v>
      </c>
      <c r="J432" s="14" t="s">
        <v>510</v>
      </c>
    </row>
    <row r="433" spans="1:10" x14ac:dyDescent="0.2">
      <c r="A433" s="32" t="s">
        <v>1</v>
      </c>
      <c r="B433" s="16" t="s">
        <v>11</v>
      </c>
      <c r="C433" s="16" t="s">
        <v>258</v>
      </c>
      <c r="D433" s="27" t="s">
        <v>13</v>
      </c>
      <c r="E433" s="14" t="s">
        <v>259</v>
      </c>
      <c r="F433" s="28">
        <v>32</v>
      </c>
      <c r="G433" s="15" t="s">
        <v>511</v>
      </c>
      <c r="H433" s="15" t="s">
        <v>512</v>
      </c>
      <c r="I433" s="13" t="s">
        <v>34</v>
      </c>
      <c r="J433" s="14" t="s">
        <v>513</v>
      </c>
    </row>
    <row r="434" spans="1:10" x14ac:dyDescent="0.2">
      <c r="A434" s="32" t="s">
        <v>1</v>
      </c>
      <c r="B434" s="16" t="s">
        <v>11</v>
      </c>
      <c r="C434" s="16" t="s">
        <v>258</v>
      </c>
      <c r="D434" s="27" t="s">
        <v>13</v>
      </c>
      <c r="E434" s="14" t="s">
        <v>259</v>
      </c>
      <c r="F434" s="28">
        <v>33</v>
      </c>
      <c r="G434" s="15" t="s">
        <v>382</v>
      </c>
      <c r="H434" s="15" t="s">
        <v>514</v>
      </c>
      <c r="I434" s="13" t="s">
        <v>238</v>
      </c>
      <c r="J434" s="14" t="s">
        <v>515</v>
      </c>
    </row>
    <row r="435" spans="1:10" x14ac:dyDescent="0.2">
      <c r="A435" s="32" t="s">
        <v>1</v>
      </c>
      <c r="B435" s="16" t="s">
        <v>11</v>
      </c>
      <c r="C435" s="16" t="s">
        <v>258</v>
      </c>
      <c r="D435" s="27" t="s">
        <v>13</v>
      </c>
      <c r="E435" s="14" t="s">
        <v>259</v>
      </c>
      <c r="F435" s="28">
        <v>34</v>
      </c>
      <c r="G435" s="15" t="s">
        <v>516</v>
      </c>
      <c r="H435" s="15" t="s">
        <v>517</v>
      </c>
      <c r="I435" s="13" t="s">
        <v>518</v>
      </c>
      <c r="J435" s="14" t="s">
        <v>519</v>
      </c>
    </row>
    <row r="436" spans="1:10" x14ac:dyDescent="0.2">
      <c r="A436" s="32" t="s">
        <v>1</v>
      </c>
      <c r="B436" s="16" t="s">
        <v>11</v>
      </c>
      <c r="C436" s="16" t="s">
        <v>258</v>
      </c>
      <c r="D436" s="27" t="s">
        <v>13</v>
      </c>
      <c r="E436" s="14" t="s">
        <v>259</v>
      </c>
      <c r="F436" s="28">
        <v>35</v>
      </c>
      <c r="G436" s="15" t="s">
        <v>520</v>
      </c>
      <c r="H436" s="15" t="s">
        <v>521</v>
      </c>
      <c r="I436" s="13" t="s">
        <v>34</v>
      </c>
      <c r="J436" s="14" t="s">
        <v>522</v>
      </c>
    </row>
    <row r="437" spans="1:10" x14ac:dyDescent="0.2">
      <c r="A437" s="32" t="s">
        <v>1</v>
      </c>
      <c r="B437" s="16" t="s">
        <v>11</v>
      </c>
      <c r="C437" s="16" t="s">
        <v>258</v>
      </c>
      <c r="D437" s="27" t="s">
        <v>13</v>
      </c>
      <c r="E437" s="14" t="s">
        <v>259</v>
      </c>
      <c r="F437" s="28">
        <v>36</v>
      </c>
      <c r="G437" s="15" t="s">
        <v>523</v>
      </c>
      <c r="H437" s="15" t="s">
        <v>524</v>
      </c>
      <c r="I437" s="13" t="s">
        <v>76</v>
      </c>
      <c r="J437" s="14" t="s">
        <v>525</v>
      </c>
    </row>
    <row r="438" spans="1:10" x14ac:dyDescent="0.2">
      <c r="A438" s="32" t="s">
        <v>1</v>
      </c>
      <c r="B438" s="16" t="s">
        <v>11</v>
      </c>
      <c r="C438" s="16" t="s">
        <v>258</v>
      </c>
      <c r="D438" s="27" t="s">
        <v>13</v>
      </c>
      <c r="E438" s="14" t="s">
        <v>259</v>
      </c>
      <c r="F438" s="28">
        <v>37</v>
      </c>
      <c r="G438" s="163" t="s">
        <v>526</v>
      </c>
      <c r="H438" s="163" t="s">
        <v>527</v>
      </c>
      <c r="I438" s="13" t="s">
        <v>72</v>
      </c>
      <c r="J438" s="34" t="s">
        <v>528</v>
      </c>
    </row>
    <row r="439" spans="1:10" x14ac:dyDescent="0.2">
      <c r="A439" s="32" t="s">
        <v>1</v>
      </c>
      <c r="B439" s="16" t="s">
        <v>11</v>
      </c>
      <c r="C439" s="16" t="s">
        <v>258</v>
      </c>
      <c r="D439" s="27" t="s">
        <v>13</v>
      </c>
      <c r="E439" s="14" t="s">
        <v>259</v>
      </c>
      <c r="F439" s="28">
        <v>38</v>
      </c>
      <c r="G439" s="15" t="s">
        <v>529</v>
      </c>
      <c r="H439" s="15" t="s">
        <v>530</v>
      </c>
      <c r="I439" s="13" t="s">
        <v>304</v>
      </c>
      <c r="J439" s="14" t="s">
        <v>531</v>
      </c>
    </row>
    <row r="440" spans="1:10" x14ac:dyDescent="0.2">
      <c r="A440" s="32" t="s">
        <v>1</v>
      </c>
      <c r="B440" s="16" t="s">
        <v>11</v>
      </c>
      <c r="C440" s="16" t="s">
        <v>258</v>
      </c>
      <c r="D440" s="27" t="s">
        <v>13</v>
      </c>
      <c r="E440" s="14" t="s">
        <v>259</v>
      </c>
      <c r="F440" s="28">
        <v>39</v>
      </c>
      <c r="G440" s="15" t="s">
        <v>532</v>
      </c>
      <c r="H440" s="15" t="s">
        <v>533</v>
      </c>
      <c r="I440" s="13" t="s">
        <v>34</v>
      </c>
      <c r="J440" s="14" t="s">
        <v>534</v>
      </c>
    </row>
    <row r="441" spans="1:10" x14ac:dyDescent="0.2">
      <c r="A441" s="32" t="s">
        <v>1</v>
      </c>
      <c r="B441" s="16" t="s">
        <v>11</v>
      </c>
      <c r="C441" s="16" t="s">
        <v>258</v>
      </c>
      <c r="D441" s="27" t="s">
        <v>13</v>
      </c>
      <c r="E441" s="14" t="s">
        <v>259</v>
      </c>
      <c r="F441" s="28">
        <v>40</v>
      </c>
      <c r="G441" s="15" t="s">
        <v>535</v>
      </c>
      <c r="H441" s="15" t="s">
        <v>536</v>
      </c>
      <c r="I441" s="13" t="s">
        <v>518</v>
      </c>
      <c r="J441" s="14" t="s">
        <v>537</v>
      </c>
    </row>
    <row r="442" spans="1:10" x14ac:dyDescent="0.2">
      <c r="A442" s="32" t="s">
        <v>1</v>
      </c>
      <c r="B442" s="16" t="s">
        <v>11</v>
      </c>
      <c r="C442" s="16" t="s">
        <v>258</v>
      </c>
      <c r="D442" s="27" t="s">
        <v>13</v>
      </c>
      <c r="E442" s="14" t="s">
        <v>259</v>
      </c>
      <c r="F442" s="28">
        <v>41</v>
      </c>
      <c r="G442" s="15" t="s">
        <v>538</v>
      </c>
      <c r="H442" s="15" t="s">
        <v>107</v>
      </c>
      <c r="I442" s="13" t="s">
        <v>34</v>
      </c>
      <c r="J442" s="14" t="s">
        <v>539</v>
      </c>
    </row>
    <row r="443" spans="1:10" x14ac:dyDescent="0.2">
      <c r="A443" s="32" t="s">
        <v>1</v>
      </c>
      <c r="B443" s="16" t="s">
        <v>11</v>
      </c>
      <c r="C443" s="16" t="s">
        <v>258</v>
      </c>
      <c r="D443" s="27" t="s">
        <v>13</v>
      </c>
      <c r="E443" s="14" t="s">
        <v>259</v>
      </c>
      <c r="F443" s="28">
        <v>42</v>
      </c>
      <c r="G443" s="15" t="s">
        <v>540</v>
      </c>
      <c r="H443" s="15" t="s">
        <v>541</v>
      </c>
      <c r="I443" s="13" t="s">
        <v>76</v>
      </c>
      <c r="J443" s="14" t="s">
        <v>542</v>
      </c>
    </row>
    <row r="444" spans="1:10" x14ac:dyDescent="0.2">
      <c r="A444" s="32" t="s">
        <v>1</v>
      </c>
      <c r="B444" s="16" t="s">
        <v>11</v>
      </c>
      <c r="C444" s="16" t="s">
        <v>258</v>
      </c>
      <c r="D444" s="27" t="s">
        <v>13</v>
      </c>
      <c r="E444" s="14" t="s">
        <v>259</v>
      </c>
      <c r="F444" s="28">
        <v>43</v>
      </c>
      <c r="G444" s="15" t="s">
        <v>543</v>
      </c>
      <c r="H444" s="15" t="s">
        <v>544</v>
      </c>
      <c r="I444" s="13" t="s">
        <v>297</v>
      </c>
      <c r="J444" s="14" t="s">
        <v>545</v>
      </c>
    </row>
    <row r="445" spans="1:10" x14ac:dyDescent="0.2">
      <c r="A445" s="32" t="s">
        <v>1</v>
      </c>
      <c r="B445" s="16" t="s">
        <v>11</v>
      </c>
      <c r="C445" s="16" t="s">
        <v>258</v>
      </c>
      <c r="D445" s="27" t="s">
        <v>13</v>
      </c>
      <c r="E445" s="14" t="s">
        <v>259</v>
      </c>
      <c r="F445" s="28">
        <v>44</v>
      </c>
      <c r="G445" s="15" t="s">
        <v>546</v>
      </c>
      <c r="H445" s="15" t="s">
        <v>547</v>
      </c>
      <c r="I445" s="13" t="s">
        <v>34</v>
      </c>
      <c r="J445" s="14" t="s">
        <v>548</v>
      </c>
    </row>
    <row r="446" spans="1:10" x14ac:dyDescent="0.2">
      <c r="A446" s="32" t="s">
        <v>1</v>
      </c>
      <c r="B446" s="16" t="s">
        <v>11</v>
      </c>
      <c r="C446" s="16" t="s">
        <v>258</v>
      </c>
      <c r="D446" s="27" t="s">
        <v>13</v>
      </c>
      <c r="E446" s="14" t="s">
        <v>259</v>
      </c>
      <c r="F446" s="28">
        <v>45</v>
      </c>
      <c r="G446" s="15" t="s">
        <v>549</v>
      </c>
      <c r="H446" s="15" t="s">
        <v>550</v>
      </c>
      <c r="I446" s="13" t="s">
        <v>34</v>
      </c>
      <c r="J446" s="14" t="s">
        <v>551</v>
      </c>
    </row>
    <row r="447" spans="1:10" x14ac:dyDescent="0.2">
      <c r="A447" s="32" t="s">
        <v>1</v>
      </c>
      <c r="B447" s="16" t="s">
        <v>11</v>
      </c>
      <c r="C447" s="16" t="s">
        <v>258</v>
      </c>
      <c r="D447" s="27" t="s">
        <v>13</v>
      </c>
      <c r="E447" s="14" t="s">
        <v>259</v>
      </c>
      <c r="F447" s="28">
        <v>46</v>
      </c>
      <c r="G447" s="15" t="s">
        <v>552</v>
      </c>
      <c r="H447" s="15" t="s">
        <v>135</v>
      </c>
      <c r="I447" s="13" t="s">
        <v>265</v>
      </c>
      <c r="J447" s="14" t="s">
        <v>553</v>
      </c>
    </row>
    <row r="448" spans="1:10" x14ac:dyDescent="0.2">
      <c r="A448" s="32" t="s">
        <v>1</v>
      </c>
      <c r="B448" s="16" t="s">
        <v>11</v>
      </c>
      <c r="C448" s="16" t="s">
        <v>258</v>
      </c>
      <c r="D448" s="27" t="s">
        <v>13</v>
      </c>
      <c r="E448" s="14" t="s">
        <v>259</v>
      </c>
      <c r="F448" s="28">
        <v>47</v>
      </c>
      <c r="G448" s="15" t="s">
        <v>554</v>
      </c>
      <c r="H448" s="15" t="s">
        <v>555</v>
      </c>
      <c r="I448" s="13" t="s">
        <v>34</v>
      </c>
      <c r="J448" s="14" t="s">
        <v>556</v>
      </c>
    </row>
    <row r="449" spans="1:10" x14ac:dyDescent="0.2">
      <c r="A449" s="32" t="s">
        <v>1</v>
      </c>
      <c r="B449" s="16" t="s">
        <v>11</v>
      </c>
      <c r="C449" s="16" t="s">
        <v>258</v>
      </c>
      <c r="D449" s="27" t="s">
        <v>13</v>
      </c>
      <c r="E449" s="14" t="s">
        <v>259</v>
      </c>
      <c r="F449" s="28">
        <v>48</v>
      </c>
      <c r="G449" s="15" t="s">
        <v>557</v>
      </c>
      <c r="H449" s="15" t="s">
        <v>153</v>
      </c>
      <c r="I449" s="13" t="s">
        <v>34</v>
      </c>
      <c r="J449" s="14" t="s">
        <v>558</v>
      </c>
    </row>
    <row r="450" spans="1:10" x14ac:dyDescent="0.2">
      <c r="A450" s="32" t="s">
        <v>1</v>
      </c>
      <c r="B450" s="16" t="s">
        <v>11</v>
      </c>
      <c r="C450" s="16" t="s">
        <v>258</v>
      </c>
      <c r="D450" s="27" t="s">
        <v>13</v>
      </c>
      <c r="E450" s="14" t="s">
        <v>259</v>
      </c>
      <c r="F450" s="28">
        <v>49</v>
      </c>
      <c r="G450" s="15" t="s">
        <v>559</v>
      </c>
      <c r="H450" s="15" t="s">
        <v>237</v>
      </c>
      <c r="I450" s="13" t="s">
        <v>44</v>
      </c>
      <c r="J450" s="14" t="s">
        <v>560</v>
      </c>
    </row>
    <row r="451" spans="1:10" x14ac:dyDescent="0.2">
      <c r="A451" s="32" t="s">
        <v>1</v>
      </c>
      <c r="B451" s="16" t="s">
        <v>11</v>
      </c>
      <c r="C451" s="16" t="s">
        <v>258</v>
      </c>
      <c r="D451" s="27" t="s">
        <v>13</v>
      </c>
      <c r="E451" s="14" t="s">
        <v>259</v>
      </c>
      <c r="F451" s="28">
        <v>50</v>
      </c>
      <c r="G451" s="15" t="s">
        <v>561</v>
      </c>
      <c r="H451" s="15" t="s">
        <v>562</v>
      </c>
      <c r="I451" s="13" t="s">
        <v>34</v>
      </c>
      <c r="J451" s="14" t="s">
        <v>563</v>
      </c>
    </row>
    <row r="452" spans="1:10" x14ac:dyDescent="0.2">
      <c r="A452" s="32" t="s">
        <v>1</v>
      </c>
      <c r="B452" s="16" t="s">
        <v>11</v>
      </c>
      <c r="C452" s="16" t="s">
        <v>258</v>
      </c>
      <c r="D452" s="27" t="s">
        <v>13</v>
      </c>
      <c r="E452" s="14" t="s">
        <v>259</v>
      </c>
      <c r="F452" s="28">
        <v>51</v>
      </c>
      <c r="G452" s="15" t="s">
        <v>564</v>
      </c>
      <c r="H452" s="15" t="s">
        <v>565</v>
      </c>
      <c r="I452" s="13" t="s">
        <v>76</v>
      </c>
      <c r="J452" s="14" t="s">
        <v>566</v>
      </c>
    </row>
    <row r="453" spans="1:10" x14ac:dyDescent="0.2">
      <c r="A453" s="32" t="s">
        <v>1</v>
      </c>
      <c r="B453" s="16" t="s">
        <v>11</v>
      </c>
      <c r="C453" s="16" t="s">
        <v>258</v>
      </c>
      <c r="D453" s="27" t="s">
        <v>13</v>
      </c>
      <c r="E453" s="14" t="s">
        <v>259</v>
      </c>
      <c r="F453" s="28">
        <v>52</v>
      </c>
      <c r="G453" s="15" t="s">
        <v>567</v>
      </c>
      <c r="H453" s="15" t="s">
        <v>568</v>
      </c>
      <c r="I453" s="13" t="s">
        <v>297</v>
      </c>
      <c r="J453" s="14" t="s">
        <v>569</v>
      </c>
    </row>
    <row r="454" spans="1:10" x14ac:dyDescent="0.2">
      <c r="A454" s="32" t="s">
        <v>1</v>
      </c>
      <c r="B454" s="16" t="s">
        <v>11</v>
      </c>
      <c r="C454" s="16" t="s">
        <v>258</v>
      </c>
      <c r="D454" s="27" t="s">
        <v>13</v>
      </c>
      <c r="E454" s="14" t="s">
        <v>259</v>
      </c>
      <c r="F454" s="28">
        <v>53</v>
      </c>
      <c r="G454" s="15" t="s">
        <v>570</v>
      </c>
      <c r="H454" s="15" t="s">
        <v>571</v>
      </c>
      <c r="I454" s="13" t="s">
        <v>24</v>
      </c>
      <c r="J454" s="14" t="s">
        <v>572</v>
      </c>
    </row>
    <row r="455" spans="1:10" x14ac:dyDescent="0.2">
      <c r="A455" s="32" t="s">
        <v>1</v>
      </c>
      <c r="B455" s="16" t="s">
        <v>11</v>
      </c>
      <c r="C455" s="16" t="s">
        <v>258</v>
      </c>
      <c r="D455" s="27" t="s">
        <v>13</v>
      </c>
      <c r="E455" s="14" t="s">
        <v>259</v>
      </c>
      <c r="F455" s="28">
        <v>54</v>
      </c>
      <c r="G455" s="15" t="s">
        <v>573</v>
      </c>
      <c r="H455" s="15" t="s">
        <v>497</v>
      </c>
      <c r="I455" s="13" t="s">
        <v>238</v>
      </c>
      <c r="J455" s="14" t="s">
        <v>574</v>
      </c>
    </row>
    <row r="456" spans="1:10" x14ac:dyDescent="0.2">
      <c r="A456" s="32" t="s">
        <v>1</v>
      </c>
      <c r="B456" s="16" t="s">
        <v>11</v>
      </c>
      <c r="C456" s="16" t="s">
        <v>258</v>
      </c>
      <c r="D456" s="27" t="s">
        <v>13</v>
      </c>
      <c r="E456" s="14" t="s">
        <v>384</v>
      </c>
      <c r="F456" s="92">
        <v>1</v>
      </c>
      <c r="G456" s="15" t="s">
        <v>473</v>
      </c>
      <c r="H456" s="15" t="s">
        <v>474</v>
      </c>
      <c r="I456" s="13" t="s">
        <v>72</v>
      </c>
      <c r="J456" s="14" t="s">
        <v>475</v>
      </c>
    </row>
    <row r="457" spans="1:10" x14ac:dyDescent="0.2">
      <c r="A457" s="32" t="s">
        <v>1</v>
      </c>
      <c r="B457" s="16" t="s">
        <v>11</v>
      </c>
      <c r="C457" s="16" t="s">
        <v>258</v>
      </c>
      <c r="D457" s="27" t="s">
        <v>13</v>
      </c>
      <c r="E457" s="14" t="s">
        <v>384</v>
      </c>
      <c r="F457" s="28">
        <v>2</v>
      </c>
      <c r="G457" s="15" t="s">
        <v>575</v>
      </c>
      <c r="H457" s="15" t="s">
        <v>75</v>
      </c>
      <c r="I457" s="13" t="s">
        <v>211</v>
      </c>
      <c r="J457" s="14" t="s">
        <v>576</v>
      </c>
    </row>
    <row r="458" spans="1:10" x14ac:dyDescent="0.2">
      <c r="A458" s="32" t="s">
        <v>1</v>
      </c>
      <c r="B458" s="16" t="s">
        <v>11</v>
      </c>
      <c r="C458" s="16" t="s">
        <v>258</v>
      </c>
      <c r="D458" s="27" t="s">
        <v>13</v>
      </c>
      <c r="E458" s="14" t="s">
        <v>384</v>
      </c>
      <c r="F458" s="28">
        <v>3</v>
      </c>
      <c r="G458" s="15" t="s">
        <v>441</v>
      </c>
      <c r="H458" s="15" t="s">
        <v>442</v>
      </c>
      <c r="I458" s="13" t="s">
        <v>44</v>
      </c>
      <c r="J458" s="14" t="s">
        <v>443</v>
      </c>
    </row>
    <row r="459" spans="1:10" x14ac:dyDescent="0.2">
      <c r="A459" s="32" t="s">
        <v>1</v>
      </c>
      <c r="B459" s="16" t="s">
        <v>11</v>
      </c>
      <c r="C459" s="16" t="s">
        <v>258</v>
      </c>
      <c r="D459" s="27" t="s">
        <v>13</v>
      </c>
      <c r="E459" s="14" t="s">
        <v>384</v>
      </c>
      <c r="F459" s="28">
        <v>4</v>
      </c>
      <c r="G459" s="15" t="s">
        <v>496</v>
      </c>
      <c r="H459" s="15" t="s">
        <v>497</v>
      </c>
      <c r="I459" s="13" t="s">
        <v>44</v>
      </c>
      <c r="J459" s="14" t="s">
        <v>498</v>
      </c>
    </row>
    <row r="460" spans="1:10" x14ac:dyDescent="0.2">
      <c r="A460" s="32" t="s">
        <v>1</v>
      </c>
      <c r="B460" s="16" t="s">
        <v>11</v>
      </c>
      <c r="C460" s="16" t="s">
        <v>258</v>
      </c>
      <c r="D460" s="27" t="s">
        <v>13</v>
      </c>
      <c r="E460" s="14" t="s">
        <v>384</v>
      </c>
      <c r="F460" s="28">
        <v>5</v>
      </c>
      <c r="G460" s="15" t="s">
        <v>511</v>
      </c>
      <c r="H460" s="15" t="s">
        <v>512</v>
      </c>
      <c r="I460" s="13" t="s">
        <v>34</v>
      </c>
      <c r="J460" s="14" t="s">
        <v>513</v>
      </c>
    </row>
    <row r="461" spans="1:10" x14ac:dyDescent="0.2">
      <c r="A461" s="32" t="s">
        <v>1</v>
      </c>
      <c r="B461" s="16" t="s">
        <v>11</v>
      </c>
      <c r="C461" s="16" t="s">
        <v>258</v>
      </c>
      <c r="D461" s="27" t="s">
        <v>13</v>
      </c>
      <c r="E461" s="14" t="s">
        <v>384</v>
      </c>
      <c r="F461" s="28">
        <v>6</v>
      </c>
      <c r="G461" s="15" t="s">
        <v>452</v>
      </c>
      <c r="H461" s="15" t="s">
        <v>453</v>
      </c>
      <c r="I461" s="13" t="s">
        <v>454</v>
      </c>
      <c r="J461" s="14" t="s">
        <v>455</v>
      </c>
    </row>
    <row r="462" spans="1:10" x14ac:dyDescent="0.2">
      <c r="A462" s="32" t="s">
        <v>1</v>
      </c>
      <c r="B462" s="16" t="s">
        <v>11</v>
      </c>
      <c r="C462" s="16" t="s">
        <v>258</v>
      </c>
      <c r="D462" s="27" t="s">
        <v>13</v>
      </c>
      <c r="E462" s="14" t="s">
        <v>384</v>
      </c>
      <c r="F462" s="28">
        <v>7</v>
      </c>
      <c r="G462" s="15" t="s">
        <v>459</v>
      </c>
      <c r="H462" s="15" t="s">
        <v>460</v>
      </c>
      <c r="I462" s="13" t="s">
        <v>297</v>
      </c>
      <c r="J462" s="14" t="s">
        <v>461</v>
      </c>
    </row>
    <row r="463" spans="1:10" x14ac:dyDescent="0.2">
      <c r="A463" s="32" t="s">
        <v>1</v>
      </c>
      <c r="B463" s="16" t="s">
        <v>11</v>
      </c>
      <c r="C463" s="16" t="s">
        <v>258</v>
      </c>
      <c r="D463" s="27" t="s">
        <v>13</v>
      </c>
      <c r="E463" s="14" t="s">
        <v>384</v>
      </c>
      <c r="F463" s="28">
        <v>8</v>
      </c>
      <c r="G463" s="15" t="s">
        <v>444</v>
      </c>
      <c r="H463" s="15" t="s">
        <v>237</v>
      </c>
      <c r="I463" s="13" t="s">
        <v>34</v>
      </c>
      <c r="J463" s="14" t="s">
        <v>445</v>
      </c>
    </row>
    <row r="464" spans="1:10" x14ac:dyDescent="0.2">
      <c r="A464" s="32" t="s">
        <v>1</v>
      </c>
      <c r="B464" s="16" t="s">
        <v>11</v>
      </c>
      <c r="C464" s="16" t="s">
        <v>258</v>
      </c>
      <c r="D464" s="27" t="s">
        <v>13</v>
      </c>
      <c r="E464" s="14" t="s">
        <v>384</v>
      </c>
      <c r="F464" s="28">
        <v>9</v>
      </c>
      <c r="G464" s="15" t="s">
        <v>482</v>
      </c>
      <c r="H464" s="15" t="s">
        <v>163</v>
      </c>
      <c r="I464" s="13" t="s">
        <v>431</v>
      </c>
      <c r="J464" s="14" t="s">
        <v>483</v>
      </c>
    </row>
    <row r="465" spans="1:10" x14ac:dyDescent="0.2">
      <c r="A465" s="32" t="s">
        <v>1</v>
      </c>
      <c r="B465" s="16" t="s">
        <v>11</v>
      </c>
      <c r="C465" s="16" t="s">
        <v>258</v>
      </c>
      <c r="D465" s="27" t="s">
        <v>13</v>
      </c>
      <c r="E465" s="14" t="s">
        <v>384</v>
      </c>
      <c r="F465" s="28">
        <v>10</v>
      </c>
      <c r="G465" s="15" t="s">
        <v>484</v>
      </c>
      <c r="H465" s="15" t="s">
        <v>485</v>
      </c>
      <c r="I465" s="13" t="s">
        <v>34</v>
      </c>
      <c r="J465" s="14" t="s">
        <v>486</v>
      </c>
    </row>
    <row r="466" spans="1:10" x14ac:dyDescent="0.2">
      <c r="A466" s="32" t="s">
        <v>1</v>
      </c>
      <c r="B466" s="16" t="s">
        <v>11</v>
      </c>
      <c r="C466" s="16" t="s">
        <v>258</v>
      </c>
      <c r="D466" s="27" t="s">
        <v>13</v>
      </c>
      <c r="E466" s="14" t="s">
        <v>384</v>
      </c>
      <c r="F466" s="28">
        <v>11</v>
      </c>
      <c r="G466" s="15" t="s">
        <v>577</v>
      </c>
      <c r="H466" s="15" t="s">
        <v>578</v>
      </c>
      <c r="I466" s="13" t="s">
        <v>211</v>
      </c>
      <c r="J466" s="14" t="s">
        <v>579</v>
      </c>
    </row>
    <row r="467" spans="1:10" x14ac:dyDescent="0.2">
      <c r="A467" s="32" t="s">
        <v>1</v>
      </c>
      <c r="B467" s="16" t="s">
        <v>11</v>
      </c>
      <c r="C467" s="16" t="s">
        <v>258</v>
      </c>
      <c r="D467" s="27" t="s">
        <v>13</v>
      </c>
      <c r="E467" s="14" t="s">
        <v>384</v>
      </c>
      <c r="F467" s="28">
        <v>12</v>
      </c>
      <c r="G467" s="15" t="s">
        <v>540</v>
      </c>
      <c r="H467" s="15" t="s">
        <v>541</v>
      </c>
      <c r="I467" s="13" t="s">
        <v>76</v>
      </c>
      <c r="J467" s="14" t="s">
        <v>542</v>
      </c>
    </row>
    <row r="468" spans="1:10" x14ac:dyDescent="0.2">
      <c r="A468" s="32" t="s">
        <v>1</v>
      </c>
      <c r="B468" s="16" t="s">
        <v>11</v>
      </c>
      <c r="C468" s="16" t="s">
        <v>258</v>
      </c>
      <c r="D468" s="27" t="s">
        <v>13</v>
      </c>
      <c r="E468" s="14" t="s">
        <v>384</v>
      </c>
      <c r="F468" s="28">
        <v>13</v>
      </c>
      <c r="G468" s="15" t="s">
        <v>470</v>
      </c>
      <c r="H468" s="15" t="s">
        <v>471</v>
      </c>
      <c r="I468" s="13" t="s">
        <v>24</v>
      </c>
      <c r="J468" s="14" t="s">
        <v>472</v>
      </c>
    </row>
    <row r="469" spans="1:10" x14ac:dyDescent="0.2">
      <c r="A469" s="32" t="s">
        <v>1</v>
      </c>
      <c r="B469" s="16" t="s">
        <v>11</v>
      </c>
      <c r="C469" s="16" t="s">
        <v>258</v>
      </c>
      <c r="D469" s="27" t="s">
        <v>13</v>
      </c>
      <c r="E469" s="14" t="s">
        <v>384</v>
      </c>
      <c r="F469" s="28">
        <v>14</v>
      </c>
      <c r="G469" s="15" t="s">
        <v>580</v>
      </c>
      <c r="H469" s="15" t="s">
        <v>442</v>
      </c>
      <c r="I469" s="13" t="s">
        <v>24</v>
      </c>
      <c r="J469" s="14" t="s">
        <v>581</v>
      </c>
    </row>
    <row r="470" spans="1:10" x14ac:dyDescent="0.2">
      <c r="A470" s="32" t="s">
        <v>1</v>
      </c>
      <c r="B470" s="16" t="s">
        <v>11</v>
      </c>
      <c r="C470" s="16" t="s">
        <v>258</v>
      </c>
      <c r="D470" s="27" t="s">
        <v>13</v>
      </c>
      <c r="E470" s="14" t="s">
        <v>384</v>
      </c>
      <c r="F470" s="28">
        <v>15</v>
      </c>
      <c r="G470" s="163" t="s">
        <v>526</v>
      </c>
      <c r="H470" s="163" t="s">
        <v>527</v>
      </c>
      <c r="I470" s="13" t="s">
        <v>72</v>
      </c>
      <c r="J470" s="34" t="s">
        <v>528</v>
      </c>
    </row>
    <row r="471" spans="1:10" x14ac:dyDescent="0.2">
      <c r="A471" s="32" t="s">
        <v>1</v>
      </c>
      <c r="B471" s="16" t="s">
        <v>11</v>
      </c>
      <c r="C471" s="16" t="s">
        <v>258</v>
      </c>
      <c r="D471" s="27" t="s">
        <v>13</v>
      </c>
      <c r="E471" s="14" t="s">
        <v>384</v>
      </c>
      <c r="F471" s="28">
        <v>16</v>
      </c>
      <c r="G471" s="15" t="s">
        <v>532</v>
      </c>
      <c r="H471" s="15" t="s">
        <v>533</v>
      </c>
      <c r="I471" s="13" t="s">
        <v>34</v>
      </c>
      <c r="J471" s="14" t="s">
        <v>534</v>
      </c>
    </row>
    <row r="472" spans="1:10" x14ac:dyDescent="0.2">
      <c r="A472" s="32" t="s">
        <v>1</v>
      </c>
      <c r="B472" s="16" t="s">
        <v>11</v>
      </c>
      <c r="C472" s="16" t="s">
        <v>258</v>
      </c>
      <c r="D472" s="27" t="s">
        <v>13</v>
      </c>
      <c r="E472" s="14" t="s">
        <v>384</v>
      </c>
      <c r="F472" s="28">
        <v>17</v>
      </c>
      <c r="G472" s="163" t="s">
        <v>582</v>
      </c>
      <c r="H472" s="163" t="s">
        <v>134</v>
      </c>
      <c r="I472" s="13" t="s">
        <v>265</v>
      </c>
      <c r="J472" s="34" t="s">
        <v>583</v>
      </c>
    </row>
    <row r="473" spans="1:10" x14ac:dyDescent="0.2">
      <c r="A473" s="32" t="s">
        <v>1</v>
      </c>
      <c r="B473" s="16" t="s">
        <v>11</v>
      </c>
      <c r="C473" s="16" t="s">
        <v>258</v>
      </c>
      <c r="D473" s="27" t="s">
        <v>13</v>
      </c>
      <c r="E473" s="14" t="s">
        <v>384</v>
      </c>
      <c r="F473" s="28">
        <v>18</v>
      </c>
      <c r="G473" s="15" t="s">
        <v>554</v>
      </c>
      <c r="H473" s="15" t="s">
        <v>555</v>
      </c>
      <c r="I473" s="13" t="s">
        <v>34</v>
      </c>
      <c r="J473" s="14" t="s">
        <v>556</v>
      </c>
    </row>
    <row r="474" spans="1:10" x14ac:dyDescent="0.2">
      <c r="A474" s="32" t="s">
        <v>1</v>
      </c>
      <c r="B474" s="16" t="s">
        <v>11</v>
      </c>
      <c r="C474" s="16" t="s">
        <v>258</v>
      </c>
      <c r="D474" s="27" t="s">
        <v>13</v>
      </c>
      <c r="E474" s="14" t="s">
        <v>384</v>
      </c>
      <c r="F474" s="28">
        <v>19</v>
      </c>
      <c r="G474" s="15" t="s">
        <v>557</v>
      </c>
      <c r="H474" s="15" t="s">
        <v>153</v>
      </c>
      <c r="I474" s="13" t="s">
        <v>34</v>
      </c>
      <c r="J474" s="14" t="s">
        <v>558</v>
      </c>
    </row>
    <row r="475" spans="1:10" x14ac:dyDescent="0.2">
      <c r="A475" s="32" t="s">
        <v>1</v>
      </c>
      <c r="B475" s="16" t="s">
        <v>11</v>
      </c>
      <c r="C475" s="16" t="s">
        <v>258</v>
      </c>
      <c r="D475" s="27" t="s">
        <v>13</v>
      </c>
      <c r="E475" s="14" t="s">
        <v>384</v>
      </c>
      <c r="F475" s="28">
        <v>20</v>
      </c>
      <c r="G475" s="15" t="s">
        <v>584</v>
      </c>
      <c r="H475" s="15" t="s">
        <v>585</v>
      </c>
      <c r="I475" s="13" t="s">
        <v>24</v>
      </c>
      <c r="J475" s="14" t="s">
        <v>586</v>
      </c>
    </row>
    <row r="476" spans="1:10" x14ac:dyDescent="0.2">
      <c r="A476" s="32" t="s">
        <v>1</v>
      </c>
      <c r="B476" s="16" t="s">
        <v>11</v>
      </c>
      <c r="C476" s="16" t="s">
        <v>258</v>
      </c>
      <c r="D476" s="27" t="s">
        <v>13</v>
      </c>
      <c r="E476" s="14" t="s">
        <v>408</v>
      </c>
      <c r="F476" s="92">
        <v>1</v>
      </c>
      <c r="G476" s="163" t="s">
        <v>423</v>
      </c>
      <c r="H476" s="163" t="s">
        <v>424</v>
      </c>
      <c r="I476" s="13" t="s">
        <v>44</v>
      </c>
      <c r="J476" s="34" t="s">
        <v>425</v>
      </c>
    </row>
    <row r="477" spans="1:10" x14ac:dyDescent="0.2">
      <c r="A477" s="32" t="s">
        <v>1</v>
      </c>
      <c r="B477" s="16" t="s">
        <v>11</v>
      </c>
      <c r="C477" s="16" t="s">
        <v>258</v>
      </c>
      <c r="D477" s="27" t="s">
        <v>13</v>
      </c>
      <c r="E477" s="14" t="s">
        <v>408</v>
      </c>
      <c r="F477" s="28">
        <v>2</v>
      </c>
      <c r="G477" s="15" t="s">
        <v>446</v>
      </c>
      <c r="H477" s="15" t="s">
        <v>447</v>
      </c>
      <c r="I477" s="13" t="s">
        <v>34</v>
      </c>
      <c r="J477" s="14" t="s">
        <v>448</v>
      </c>
    </row>
    <row r="478" spans="1:10" x14ac:dyDescent="0.2">
      <c r="A478" s="32" t="s">
        <v>1</v>
      </c>
      <c r="B478" s="16" t="s">
        <v>11</v>
      </c>
      <c r="C478" s="16" t="s">
        <v>258</v>
      </c>
      <c r="D478" s="27" t="s">
        <v>13</v>
      </c>
      <c r="E478" s="14" t="s">
        <v>408</v>
      </c>
      <c r="F478" s="28">
        <v>3</v>
      </c>
      <c r="G478" s="15" t="s">
        <v>487</v>
      </c>
      <c r="H478" s="15" t="s">
        <v>488</v>
      </c>
      <c r="I478" s="13" t="s">
        <v>24</v>
      </c>
      <c r="J478" s="14" t="s">
        <v>489</v>
      </c>
    </row>
    <row r="479" spans="1:10" x14ac:dyDescent="0.2">
      <c r="A479" s="32" t="s">
        <v>1</v>
      </c>
      <c r="B479" s="16" t="s">
        <v>11</v>
      </c>
      <c r="C479" s="16" t="s">
        <v>258</v>
      </c>
      <c r="D479" s="27" t="s">
        <v>13</v>
      </c>
      <c r="E479" s="14" t="s">
        <v>408</v>
      </c>
      <c r="F479" s="28">
        <v>4</v>
      </c>
      <c r="G479" s="15" t="s">
        <v>449</v>
      </c>
      <c r="H479" s="15" t="s">
        <v>450</v>
      </c>
      <c r="I479" s="13" t="s">
        <v>44</v>
      </c>
      <c r="J479" s="14" t="s">
        <v>451</v>
      </c>
    </row>
    <row r="480" spans="1:10" x14ac:dyDescent="0.2">
      <c r="A480" s="32" t="s">
        <v>1</v>
      </c>
      <c r="B480" s="16" t="s">
        <v>11</v>
      </c>
      <c r="C480" s="16" t="s">
        <v>258</v>
      </c>
      <c r="D480" s="27" t="s">
        <v>13</v>
      </c>
      <c r="E480" s="14" t="s">
        <v>408</v>
      </c>
      <c r="F480" s="28">
        <v>5</v>
      </c>
      <c r="G480" s="15" t="s">
        <v>570</v>
      </c>
      <c r="H480" s="15" t="s">
        <v>571</v>
      </c>
      <c r="I480" s="13" t="s">
        <v>24</v>
      </c>
      <c r="J480" s="14" t="s">
        <v>572</v>
      </c>
    </row>
    <row r="481" spans="1:10" x14ac:dyDescent="0.2">
      <c r="A481" s="32" t="s">
        <v>1</v>
      </c>
      <c r="B481" s="16" t="s">
        <v>11</v>
      </c>
      <c r="C481" s="16" t="s">
        <v>258</v>
      </c>
      <c r="D481" s="27" t="s">
        <v>13</v>
      </c>
      <c r="E481" s="14" t="s">
        <v>408</v>
      </c>
      <c r="F481" s="28">
        <v>6</v>
      </c>
      <c r="G481" s="15" t="s">
        <v>429</v>
      </c>
      <c r="H481" s="15" t="s">
        <v>430</v>
      </c>
      <c r="I481" s="13" t="s">
        <v>431</v>
      </c>
      <c r="J481" s="14" t="s">
        <v>432</v>
      </c>
    </row>
    <row r="482" spans="1:10" x14ac:dyDescent="0.2">
      <c r="A482" s="32" t="s">
        <v>1</v>
      </c>
      <c r="B482" s="16" t="s">
        <v>11</v>
      </c>
      <c r="C482" s="16" t="s">
        <v>258</v>
      </c>
      <c r="D482" s="27" t="s">
        <v>13</v>
      </c>
      <c r="E482" s="14" t="s">
        <v>408</v>
      </c>
      <c r="F482" s="28">
        <v>7</v>
      </c>
      <c r="G482" s="15" t="s">
        <v>426</v>
      </c>
      <c r="H482" s="15" t="s">
        <v>427</v>
      </c>
      <c r="I482" s="13" t="s">
        <v>221</v>
      </c>
      <c r="J482" s="14" t="s">
        <v>428</v>
      </c>
    </row>
    <row r="483" spans="1:10" x14ac:dyDescent="0.2">
      <c r="A483" s="32" t="s">
        <v>1</v>
      </c>
      <c r="B483" s="16" t="s">
        <v>11</v>
      </c>
      <c r="C483" s="16" t="s">
        <v>258</v>
      </c>
      <c r="D483" s="27" t="s">
        <v>13</v>
      </c>
      <c r="E483" s="14" t="s">
        <v>408</v>
      </c>
      <c r="F483" s="28">
        <v>8</v>
      </c>
      <c r="G483" s="15" t="s">
        <v>433</v>
      </c>
      <c r="H483" s="15" t="s">
        <v>434</v>
      </c>
      <c r="I483" s="13" t="s">
        <v>238</v>
      </c>
      <c r="J483" s="14" t="s">
        <v>435</v>
      </c>
    </row>
    <row r="484" spans="1:10" x14ac:dyDescent="0.2">
      <c r="A484" s="32" t="s">
        <v>1</v>
      </c>
      <c r="B484" s="16" t="s">
        <v>11</v>
      </c>
      <c r="C484" s="16" t="s">
        <v>258</v>
      </c>
      <c r="D484" s="27" t="s">
        <v>13</v>
      </c>
      <c r="E484" s="14" t="s">
        <v>408</v>
      </c>
      <c r="F484" s="28">
        <v>9</v>
      </c>
      <c r="G484" s="15" t="s">
        <v>436</v>
      </c>
      <c r="H484" s="15" t="s">
        <v>437</v>
      </c>
      <c r="I484" s="13" t="s">
        <v>72</v>
      </c>
      <c r="J484" s="14" t="s">
        <v>438</v>
      </c>
    </row>
    <row r="485" spans="1:10" x14ac:dyDescent="0.2">
      <c r="A485" s="32" t="s">
        <v>1</v>
      </c>
      <c r="B485" s="16" t="s">
        <v>11</v>
      </c>
      <c r="C485" s="16" t="s">
        <v>258</v>
      </c>
      <c r="D485" s="27" t="s">
        <v>13</v>
      </c>
      <c r="E485" s="14" t="s">
        <v>408</v>
      </c>
      <c r="F485" s="28">
        <v>10</v>
      </c>
      <c r="G485" s="15" t="s">
        <v>505</v>
      </c>
      <c r="H485" s="15" t="s">
        <v>506</v>
      </c>
      <c r="I485" s="13" t="s">
        <v>34</v>
      </c>
      <c r="J485" s="14" t="s">
        <v>507</v>
      </c>
    </row>
    <row r="486" spans="1:10" x14ac:dyDescent="0.2">
      <c r="A486" s="32" t="s">
        <v>1</v>
      </c>
      <c r="B486" s="16" t="s">
        <v>11</v>
      </c>
      <c r="C486" s="16" t="s">
        <v>258</v>
      </c>
      <c r="D486" s="27" t="s">
        <v>13</v>
      </c>
      <c r="E486" s="14" t="s">
        <v>408</v>
      </c>
      <c r="F486" s="28">
        <v>11</v>
      </c>
      <c r="G486" s="15" t="s">
        <v>456</v>
      </c>
      <c r="H486" s="15" t="s">
        <v>457</v>
      </c>
      <c r="I486" s="13" t="s">
        <v>34</v>
      </c>
      <c r="J486" s="14" t="s">
        <v>458</v>
      </c>
    </row>
    <row r="487" spans="1:10" x14ac:dyDescent="0.2">
      <c r="A487" s="32" t="s">
        <v>1</v>
      </c>
      <c r="B487" s="16" t="s">
        <v>11</v>
      </c>
      <c r="C487" s="16" t="s">
        <v>258</v>
      </c>
      <c r="D487" s="27" t="s">
        <v>13</v>
      </c>
      <c r="E487" s="14" t="s">
        <v>408</v>
      </c>
      <c r="F487" s="28">
        <v>12</v>
      </c>
      <c r="G487" s="15" t="s">
        <v>587</v>
      </c>
      <c r="H487" s="15" t="s">
        <v>562</v>
      </c>
      <c r="I487" s="13" t="s">
        <v>265</v>
      </c>
      <c r="J487" s="14" t="s">
        <v>588</v>
      </c>
    </row>
    <row r="488" spans="1:10" x14ac:dyDescent="0.2">
      <c r="A488" s="32" t="s">
        <v>1</v>
      </c>
      <c r="B488" s="16" t="s">
        <v>11</v>
      </c>
      <c r="C488" s="16" t="s">
        <v>258</v>
      </c>
      <c r="D488" s="27" t="s">
        <v>13</v>
      </c>
      <c r="E488" s="14" t="s">
        <v>408</v>
      </c>
      <c r="F488" s="28">
        <v>13</v>
      </c>
      <c r="G488" s="15" t="s">
        <v>479</v>
      </c>
      <c r="H488" s="15" t="s">
        <v>480</v>
      </c>
      <c r="I488" s="13" t="s">
        <v>34</v>
      </c>
      <c r="J488" s="14" t="s">
        <v>481</v>
      </c>
    </row>
    <row r="489" spans="1:10" x14ac:dyDescent="0.2">
      <c r="A489" s="32" t="s">
        <v>1</v>
      </c>
      <c r="B489" s="16" t="s">
        <v>11</v>
      </c>
      <c r="C489" s="16" t="s">
        <v>258</v>
      </c>
      <c r="D489" s="27" t="s">
        <v>13</v>
      </c>
      <c r="E489" s="14" t="s">
        <v>408</v>
      </c>
      <c r="F489" s="28">
        <v>14</v>
      </c>
      <c r="G489" s="15" t="s">
        <v>575</v>
      </c>
      <c r="H489" s="15" t="s">
        <v>75</v>
      </c>
      <c r="I489" s="13" t="s">
        <v>211</v>
      </c>
      <c r="J489" s="14" t="s">
        <v>576</v>
      </c>
    </row>
    <row r="490" spans="1:10" x14ac:dyDescent="0.2">
      <c r="A490" s="32" t="s">
        <v>1</v>
      </c>
      <c r="B490" s="16" t="s">
        <v>11</v>
      </c>
      <c r="C490" s="16" t="s">
        <v>258</v>
      </c>
      <c r="D490" s="27" t="s">
        <v>13</v>
      </c>
      <c r="E490" s="14" t="s">
        <v>408</v>
      </c>
      <c r="F490" s="28">
        <v>15</v>
      </c>
      <c r="G490" s="15" t="s">
        <v>580</v>
      </c>
      <c r="H490" s="15" t="s">
        <v>442</v>
      </c>
      <c r="I490" s="13" t="s">
        <v>24</v>
      </c>
      <c r="J490" s="14" t="s">
        <v>581</v>
      </c>
    </row>
    <row r="491" spans="1:10" x14ac:dyDescent="0.2">
      <c r="A491" s="32" t="s">
        <v>1</v>
      </c>
      <c r="B491" s="16" t="s">
        <v>11</v>
      </c>
      <c r="C491" s="16" t="s">
        <v>258</v>
      </c>
      <c r="D491" s="27" t="s">
        <v>13</v>
      </c>
      <c r="E491" s="14" t="s">
        <v>408</v>
      </c>
      <c r="F491" s="28">
        <v>16</v>
      </c>
      <c r="G491" s="15" t="s">
        <v>577</v>
      </c>
      <c r="H491" s="15" t="s">
        <v>578</v>
      </c>
      <c r="I491" s="13" t="s">
        <v>211</v>
      </c>
      <c r="J491" s="14" t="s">
        <v>579</v>
      </c>
    </row>
    <row r="492" spans="1:10" x14ac:dyDescent="0.2">
      <c r="A492" s="32" t="s">
        <v>1</v>
      </c>
      <c r="B492" s="16" t="s">
        <v>11</v>
      </c>
      <c r="C492" s="16" t="s">
        <v>258</v>
      </c>
      <c r="D492" s="27" t="s">
        <v>13</v>
      </c>
      <c r="E492" s="14" t="s">
        <v>408</v>
      </c>
      <c r="F492" s="28">
        <v>17</v>
      </c>
      <c r="G492" s="15" t="s">
        <v>508</v>
      </c>
      <c r="H492" s="15" t="s">
        <v>509</v>
      </c>
      <c r="I492" s="13" t="s">
        <v>72</v>
      </c>
      <c r="J492" s="14" t="s">
        <v>510</v>
      </c>
    </row>
    <row r="493" spans="1:10" x14ac:dyDescent="0.2">
      <c r="A493" s="32" t="s">
        <v>1</v>
      </c>
      <c r="B493" s="16" t="s">
        <v>11</v>
      </c>
      <c r="C493" s="16" t="s">
        <v>258</v>
      </c>
      <c r="D493" s="27" t="s">
        <v>13</v>
      </c>
      <c r="E493" s="14" t="s">
        <v>408</v>
      </c>
      <c r="F493" s="28">
        <v>18</v>
      </c>
      <c r="G493" s="15" t="s">
        <v>490</v>
      </c>
      <c r="H493" s="15" t="s">
        <v>491</v>
      </c>
      <c r="I493" s="13" t="s">
        <v>34</v>
      </c>
      <c r="J493" s="14" t="s">
        <v>492</v>
      </c>
    </row>
    <row r="494" spans="1:10" x14ac:dyDescent="0.2">
      <c r="A494" s="32" t="s">
        <v>1</v>
      </c>
      <c r="B494" s="16" t="s">
        <v>11</v>
      </c>
      <c r="C494" s="16" t="s">
        <v>258</v>
      </c>
      <c r="D494" s="27" t="s">
        <v>13</v>
      </c>
      <c r="E494" s="14" t="s">
        <v>408</v>
      </c>
      <c r="F494" s="28">
        <v>19</v>
      </c>
      <c r="G494" s="15" t="s">
        <v>564</v>
      </c>
      <c r="H494" s="15" t="s">
        <v>565</v>
      </c>
      <c r="I494" s="13" t="s">
        <v>76</v>
      </c>
      <c r="J494" s="14" t="s">
        <v>566</v>
      </c>
    </row>
    <row r="495" spans="1:10" x14ac:dyDescent="0.2">
      <c r="A495" s="32" t="s">
        <v>1</v>
      </c>
      <c r="B495" s="16" t="s">
        <v>11</v>
      </c>
      <c r="C495" s="16" t="s">
        <v>258</v>
      </c>
      <c r="D495" s="27" t="s">
        <v>13</v>
      </c>
      <c r="E495" s="14" t="s">
        <v>408</v>
      </c>
      <c r="F495" s="28">
        <v>20</v>
      </c>
      <c r="G495" s="15" t="s">
        <v>502</v>
      </c>
      <c r="H495" s="15" t="s">
        <v>503</v>
      </c>
      <c r="I495" s="13" t="s">
        <v>34</v>
      </c>
      <c r="J495" s="14" t="s">
        <v>504</v>
      </c>
    </row>
    <row r="496" spans="1:10" x14ac:dyDescent="0.2">
      <c r="A496" s="32" t="s">
        <v>1</v>
      </c>
      <c r="B496" s="16" t="s">
        <v>11</v>
      </c>
      <c r="C496" s="16" t="s">
        <v>258</v>
      </c>
      <c r="D496" s="27" t="s">
        <v>13</v>
      </c>
      <c r="E496" s="14" t="s">
        <v>408</v>
      </c>
      <c r="F496" s="28">
        <v>21</v>
      </c>
      <c r="G496" s="15" t="s">
        <v>499</v>
      </c>
      <c r="H496" s="15" t="s">
        <v>500</v>
      </c>
      <c r="I496" s="13" t="s">
        <v>34</v>
      </c>
      <c r="J496" s="14" t="s">
        <v>501</v>
      </c>
    </row>
    <row r="497" spans="1:10" x14ac:dyDescent="0.2">
      <c r="A497" s="32" t="s">
        <v>1</v>
      </c>
      <c r="B497" s="16" t="s">
        <v>11</v>
      </c>
      <c r="C497" s="16" t="s">
        <v>258</v>
      </c>
      <c r="D497" s="27" t="s">
        <v>13</v>
      </c>
      <c r="E497" s="14" t="s">
        <v>408</v>
      </c>
      <c r="F497" s="28">
        <v>22</v>
      </c>
      <c r="G497" s="15" t="s">
        <v>549</v>
      </c>
      <c r="H497" s="15" t="s">
        <v>550</v>
      </c>
      <c r="I497" s="13" t="s">
        <v>34</v>
      </c>
      <c r="J497" s="14" t="s">
        <v>551</v>
      </c>
    </row>
    <row r="498" spans="1:10" x14ac:dyDescent="0.2">
      <c r="A498" s="32" t="s">
        <v>1</v>
      </c>
      <c r="B498" s="16" t="s">
        <v>11</v>
      </c>
      <c r="C498" s="16" t="s">
        <v>258</v>
      </c>
      <c r="D498" s="27" t="s">
        <v>13</v>
      </c>
      <c r="E498" s="14" t="s">
        <v>408</v>
      </c>
      <c r="F498" s="28">
        <v>23</v>
      </c>
      <c r="G498" s="15" t="s">
        <v>546</v>
      </c>
      <c r="H498" s="15" t="s">
        <v>547</v>
      </c>
      <c r="I498" s="13" t="s">
        <v>34</v>
      </c>
      <c r="J498" s="14" t="s">
        <v>548</v>
      </c>
    </row>
    <row r="499" spans="1:10" x14ac:dyDescent="0.2">
      <c r="A499" s="32" t="s">
        <v>1</v>
      </c>
      <c r="B499" s="16" t="s">
        <v>11</v>
      </c>
      <c r="C499" s="16" t="s">
        <v>258</v>
      </c>
      <c r="D499" s="27" t="s">
        <v>13</v>
      </c>
      <c r="E499" s="14" t="s">
        <v>408</v>
      </c>
      <c r="F499" s="28">
        <v>24</v>
      </c>
      <c r="G499" s="15" t="s">
        <v>523</v>
      </c>
      <c r="H499" s="15" t="s">
        <v>524</v>
      </c>
      <c r="I499" s="13" t="s">
        <v>76</v>
      </c>
      <c r="J499" s="14" t="s">
        <v>525</v>
      </c>
    </row>
    <row r="500" spans="1:10" x14ac:dyDescent="0.2">
      <c r="A500" s="32" t="s">
        <v>1</v>
      </c>
      <c r="B500" s="16" t="s">
        <v>11</v>
      </c>
      <c r="C500" s="16" t="s">
        <v>258</v>
      </c>
      <c r="D500" s="27" t="s">
        <v>13</v>
      </c>
      <c r="E500" s="14" t="s">
        <v>408</v>
      </c>
      <c r="F500" s="28">
        <v>25</v>
      </c>
      <c r="G500" s="15" t="s">
        <v>520</v>
      </c>
      <c r="H500" s="15" t="s">
        <v>521</v>
      </c>
      <c r="I500" s="13" t="s">
        <v>34</v>
      </c>
      <c r="J500" s="14" t="s">
        <v>522</v>
      </c>
    </row>
    <row r="501" spans="1:10" x14ac:dyDescent="0.2">
      <c r="A501" s="32" t="s">
        <v>1</v>
      </c>
      <c r="B501" s="16" t="s">
        <v>11</v>
      </c>
      <c r="C501" s="16" t="s">
        <v>258</v>
      </c>
      <c r="D501" s="27" t="s">
        <v>13</v>
      </c>
      <c r="E501" s="14" t="s">
        <v>408</v>
      </c>
      <c r="F501" s="28">
        <v>26</v>
      </c>
      <c r="G501" s="15" t="s">
        <v>573</v>
      </c>
      <c r="H501" s="15" t="s">
        <v>497</v>
      </c>
      <c r="I501" s="13" t="s">
        <v>238</v>
      </c>
      <c r="J501" s="14" t="s">
        <v>574</v>
      </c>
    </row>
    <row r="502" spans="1:10" x14ac:dyDescent="0.2">
      <c r="A502" s="32" t="s">
        <v>1</v>
      </c>
      <c r="B502" s="16" t="s">
        <v>11</v>
      </c>
      <c r="C502" s="16" t="s">
        <v>258</v>
      </c>
      <c r="D502" s="27" t="s">
        <v>13</v>
      </c>
      <c r="E502" s="14" t="s">
        <v>408</v>
      </c>
      <c r="F502" s="28">
        <v>27</v>
      </c>
      <c r="G502" s="15" t="s">
        <v>529</v>
      </c>
      <c r="H502" s="15" t="s">
        <v>530</v>
      </c>
      <c r="I502" s="13" t="s">
        <v>304</v>
      </c>
      <c r="J502" s="14" t="s">
        <v>531</v>
      </c>
    </row>
    <row r="503" spans="1:10" x14ac:dyDescent="0.2">
      <c r="A503" s="32" t="s">
        <v>1</v>
      </c>
      <c r="B503" s="16" t="s">
        <v>11</v>
      </c>
      <c r="C503" s="16" t="s">
        <v>258</v>
      </c>
      <c r="D503" s="27" t="s">
        <v>13</v>
      </c>
      <c r="E503" s="14" t="s">
        <v>408</v>
      </c>
      <c r="F503" s="28">
        <v>28</v>
      </c>
      <c r="G503" s="15" t="s">
        <v>567</v>
      </c>
      <c r="H503" s="15" t="s">
        <v>568</v>
      </c>
      <c r="I503" s="13" t="s">
        <v>297</v>
      </c>
      <c r="J503" s="14" t="s">
        <v>569</v>
      </c>
    </row>
    <row r="504" spans="1:10" x14ac:dyDescent="0.2">
      <c r="A504" s="32" t="s">
        <v>1</v>
      </c>
      <c r="B504" s="16" t="s">
        <v>11</v>
      </c>
      <c r="C504" s="16" t="s">
        <v>258</v>
      </c>
      <c r="D504" s="27" t="s">
        <v>13</v>
      </c>
      <c r="E504" s="14" t="s">
        <v>408</v>
      </c>
      <c r="F504" s="28">
        <v>29</v>
      </c>
      <c r="G504" s="15" t="s">
        <v>538</v>
      </c>
      <c r="H504" s="15" t="s">
        <v>107</v>
      </c>
      <c r="I504" s="13" t="s">
        <v>34</v>
      </c>
      <c r="J504" s="14" t="s">
        <v>539</v>
      </c>
    </row>
    <row r="505" spans="1:10" x14ac:dyDescent="0.2">
      <c r="A505" s="32" t="s">
        <v>1</v>
      </c>
      <c r="B505" s="16" t="s">
        <v>11</v>
      </c>
      <c r="C505" s="16" t="s">
        <v>258</v>
      </c>
      <c r="D505" s="27" t="s">
        <v>13</v>
      </c>
      <c r="E505" s="14" t="s">
        <v>408</v>
      </c>
      <c r="F505" s="28">
        <v>30</v>
      </c>
      <c r="G505" s="15" t="s">
        <v>561</v>
      </c>
      <c r="H505" s="15" t="s">
        <v>562</v>
      </c>
      <c r="I505" s="13" t="s">
        <v>34</v>
      </c>
      <c r="J505" s="14" t="s">
        <v>563</v>
      </c>
    </row>
    <row r="506" spans="1:10" x14ac:dyDescent="0.2">
      <c r="A506" s="32" t="s">
        <v>1</v>
      </c>
      <c r="B506" s="16" t="s">
        <v>11</v>
      </c>
      <c r="C506" s="16" t="s">
        <v>258</v>
      </c>
      <c r="D506" s="27" t="s">
        <v>13</v>
      </c>
      <c r="E506" s="14" t="s">
        <v>408</v>
      </c>
      <c r="F506" s="28">
        <v>31</v>
      </c>
      <c r="G506" s="15" t="s">
        <v>589</v>
      </c>
      <c r="H506" s="15" t="s">
        <v>590</v>
      </c>
      <c r="I506" s="13" t="s">
        <v>297</v>
      </c>
      <c r="J506" s="14" t="s">
        <v>591</v>
      </c>
    </row>
    <row r="507" spans="1:10" x14ac:dyDescent="0.2">
      <c r="A507" s="32" t="s">
        <v>1</v>
      </c>
      <c r="B507" s="16" t="s">
        <v>11</v>
      </c>
      <c r="C507" s="16" t="s">
        <v>258</v>
      </c>
      <c r="D507" s="27" t="s">
        <v>13</v>
      </c>
      <c r="E507" s="14" t="s">
        <v>409</v>
      </c>
      <c r="F507" s="92">
        <v>1</v>
      </c>
      <c r="G507" s="15" t="s">
        <v>420</v>
      </c>
      <c r="H507" s="15" t="s">
        <v>421</v>
      </c>
      <c r="I507" s="13" t="s">
        <v>221</v>
      </c>
      <c r="J507" s="14" t="s">
        <v>422</v>
      </c>
    </row>
    <row r="508" spans="1:10" x14ac:dyDescent="0.2">
      <c r="A508" s="32" t="s">
        <v>1</v>
      </c>
      <c r="B508" s="16" t="s">
        <v>11</v>
      </c>
      <c r="C508" s="16" t="s">
        <v>258</v>
      </c>
      <c r="D508" s="27" t="s">
        <v>13</v>
      </c>
      <c r="E508" s="14" t="s">
        <v>409</v>
      </c>
      <c r="F508" s="28">
        <v>2</v>
      </c>
      <c r="G508" s="163" t="s">
        <v>423</v>
      </c>
      <c r="H508" s="163" t="s">
        <v>424</v>
      </c>
      <c r="I508" s="13" t="s">
        <v>44</v>
      </c>
      <c r="J508" s="34" t="s">
        <v>425</v>
      </c>
    </row>
    <row r="509" spans="1:10" x14ac:dyDescent="0.2">
      <c r="A509" s="32" t="s">
        <v>1</v>
      </c>
      <c r="B509" s="16" t="s">
        <v>11</v>
      </c>
      <c r="C509" s="16" t="s">
        <v>258</v>
      </c>
      <c r="D509" s="27" t="s">
        <v>13</v>
      </c>
      <c r="E509" s="14" t="s">
        <v>409</v>
      </c>
      <c r="F509" s="28">
        <v>3</v>
      </c>
      <c r="G509" s="15" t="s">
        <v>429</v>
      </c>
      <c r="H509" s="15" t="s">
        <v>430</v>
      </c>
      <c r="I509" s="13" t="s">
        <v>431</v>
      </c>
      <c r="J509" s="14" t="s">
        <v>432</v>
      </c>
    </row>
    <row r="510" spans="1:10" x14ac:dyDescent="0.2">
      <c r="A510" s="32" t="s">
        <v>1</v>
      </c>
      <c r="B510" s="16" t="s">
        <v>11</v>
      </c>
      <c r="C510" s="16" t="s">
        <v>258</v>
      </c>
      <c r="D510" s="27" t="s">
        <v>13</v>
      </c>
      <c r="E510" s="14" t="s">
        <v>409</v>
      </c>
      <c r="F510" s="28">
        <v>4</v>
      </c>
      <c r="G510" s="15" t="s">
        <v>354</v>
      </c>
      <c r="H510" s="15" t="s">
        <v>439</v>
      </c>
      <c r="I510" s="13" t="s">
        <v>211</v>
      </c>
      <c r="J510" s="14" t="s">
        <v>440</v>
      </c>
    </row>
    <row r="511" spans="1:10" x14ac:dyDescent="0.2">
      <c r="A511" s="32" t="s">
        <v>1</v>
      </c>
      <c r="B511" s="16" t="s">
        <v>11</v>
      </c>
      <c r="C511" s="16" t="s">
        <v>258</v>
      </c>
      <c r="D511" s="27" t="s">
        <v>13</v>
      </c>
      <c r="E511" s="14" t="s">
        <v>409</v>
      </c>
      <c r="F511" s="28">
        <v>5</v>
      </c>
      <c r="G511" s="15" t="s">
        <v>441</v>
      </c>
      <c r="H511" s="15" t="s">
        <v>442</v>
      </c>
      <c r="I511" s="13" t="s">
        <v>44</v>
      </c>
      <c r="J511" s="14" t="s">
        <v>443</v>
      </c>
    </row>
    <row r="512" spans="1:10" x14ac:dyDescent="0.2">
      <c r="A512" s="32" t="s">
        <v>1</v>
      </c>
      <c r="B512" s="16" t="s">
        <v>11</v>
      </c>
      <c r="C512" s="16" t="s">
        <v>258</v>
      </c>
      <c r="D512" s="27" t="s">
        <v>13</v>
      </c>
      <c r="E512" s="14" t="s">
        <v>409</v>
      </c>
      <c r="F512" s="28">
        <v>6</v>
      </c>
      <c r="G512" s="15" t="s">
        <v>462</v>
      </c>
      <c r="H512" s="15" t="s">
        <v>453</v>
      </c>
      <c r="I512" s="13" t="s">
        <v>44</v>
      </c>
      <c r="J512" s="14" t="s">
        <v>463</v>
      </c>
    </row>
    <row r="513" spans="1:10" x14ac:dyDescent="0.2">
      <c r="A513" s="32" t="s">
        <v>1</v>
      </c>
      <c r="B513" s="16" t="s">
        <v>11</v>
      </c>
      <c r="C513" s="16" t="s">
        <v>258</v>
      </c>
      <c r="D513" s="27" t="s">
        <v>13</v>
      </c>
      <c r="E513" s="14" t="s">
        <v>409</v>
      </c>
      <c r="F513" s="28">
        <v>7</v>
      </c>
      <c r="G513" s="15" t="s">
        <v>493</v>
      </c>
      <c r="H513" s="15" t="s">
        <v>494</v>
      </c>
      <c r="I513" s="13" t="s">
        <v>44</v>
      </c>
      <c r="J513" s="14" t="s">
        <v>495</v>
      </c>
    </row>
    <row r="514" spans="1:10" x14ac:dyDescent="0.2">
      <c r="A514" s="32" t="s">
        <v>1</v>
      </c>
      <c r="B514" s="16" t="s">
        <v>11</v>
      </c>
      <c r="C514" s="16" t="s">
        <v>258</v>
      </c>
      <c r="D514" s="27" t="s">
        <v>13</v>
      </c>
      <c r="E514" s="14" t="s">
        <v>409</v>
      </c>
      <c r="F514" s="28">
        <v>8</v>
      </c>
      <c r="G514" s="15" t="s">
        <v>476</v>
      </c>
      <c r="H514" s="15" t="s">
        <v>477</v>
      </c>
      <c r="I514" s="13" t="s">
        <v>34</v>
      </c>
      <c r="J514" s="14" t="s">
        <v>478</v>
      </c>
    </row>
    <row r="515" spans="1:10" x14ac:dyDescent="0.2">
      <c r="A515" s="32" t="s">
        <v>1</v>
      </c>
      <c r="B515" s="16" t="s">
        <v>11</v>
      </c>
      <c r="C515" s="16" t="s">
        <v>258</v>
      </c>
      <c r="D515" s="27" t="s">
        <v>13</v>
      </c>
      <c r="E515" s="14" t="s">
        <v>409</v>
      </c>
      <c r="F515" s="28">
        <v>9</v>
      </c>
      <c r="G515" s="15" t="s">
        <v>433</v>
      </c>
      <c r="H515" s="15" t="s">
        <v>434</v>
      </c>
      <c r="I515" s="13" t="s">
        <v>238</v>
      </c>
      <c r="J515" s="14" t="s">
        <v>435</v>
      </c>
    </row>
    <row r="516" spans="1:10" x14ac:dyDescent="0.2">
      <c r="A516" s="32" t="s">
        <v>1</v>
      </c>
      <c r="B516" s="16" t="s">
        <v>11</v>
      </c>
      <c r="C516" s="16" t="s">
        <v>258</v>
      </c>
      <c r="D516" s="27" t="s">
        <v>13</v>
      </c>
      <c r="E516" s="14" t="s">
        <v>409</v>
      </c>
      <c r="F516" s="28">
        <v>10</v>
      </c>
      <c r="G516" s="15" t="s">
        <v>382</v>
      </c>
      <c r="H516" s="15" t="s">
        <v>514</v>
      </c>
      <c r="I516" s="13" t="s">
        <v>238</v>
      </c>
      <c r="J516" s="14" t="s">
        <v>515</v>
      </c>
    </row>
    <row r="517" spans="1:10" x14ac:dyDescent="0.2">
      <c r="A517" s="32" t="s">
        <v>1</v>
      </c>
      <c r="B517" s="16" t="s">
        <v>11</v>
      </c>
      <c r="C517" s="16" t="s">
        <v>258</v>
      </c>
      <c r="D517" s="27" t="s">
        <v>13</v>
      </c>
      <c r="E517" s="14" t="s">
        <v>409</v>
      </c>
      <c r="F517" s="28">
        <v>11</v>
      </c>
      <c r="G517" s="15" t="s">
        <v>482</v>
      </c>
      <c r="H517" s="15" t="s">
        <v>163</v>
      </c>
      <c r="I517" s="13" t="s">
        <v>431</v>
      </c>
      <c r="J517" s="14" t="s">
        <v>483</v>
      </c>
    </row>
    <row r="518" spans="1:10" x14ac:dyDescent="0.2">
      <c r="A518" s="32" t="s">
        <v>1</v>
      </c>
      <c r="B518" s="16" t="s">
        <v>11</v>
      </c>
      <c r="C518" s="16" t="s">
        <v>258</v>
      </c>
      <c r="D518" s="27" t="s">
        <v>13</v>
      </c>
      <c r="E518" s="14" t="s">
        <v>409</v>
      </c>
      <c r="F518" s="28">
        <v>12</v>
      </c>
      <c r="G518" s="15" t="s">
        <v>464</v>
      </c>
      <c r="H518" s="15" t="s">
        <v>465</v>
      </c>
      <c r="I518" s="13" t="s">
        <v>297</v>
      </c>
      <c r="J518" s="14" t="s">
        <v>466</v>
      </c>
    </row>
    <row r="519" spans="1:10" x14ac:dyDescent="0.2">
      <c r="A519" s="32" t="s">
        <v>1</v>
      </c>
      <c r="B519" s="16" t="s">
        <v>11</v>
      </c>
      <c r="C519" s="16" t="s">
        <v>258</v>
      </c>
      <c r="D519" s="27" t="s">
        <v>13</v>
      </c>
      <c r="E519" s="14" t="s">
        <v>409</v>
      </c>
      <c r="F519" s="28">
        <v>13</v>
      </c>
      <c r="G519" s="15" t="s">
        <v>587</v>
      </c>
      <c r="H519" s="15" t="s">
        <v>562</v>
      </c>
      <c r="I519" s="13" t="s">
        <v>265</v>
      </c>
      <c r="J519" s="14" t="s">
        <v>588</v>
      </c>
    </row>
    <row r="520" spans="1:10" x14ac:dyDescent="0.2">
      <c r="A520" s="32" t="s">
        <v>1</v>
      </c>
      <c r="B520" s="16" t="s">
        <v>11</v>
      </c>
      <c r="C520" s="16" t="s">
        <v>258</v>
      </c>
      <c r="D520" s="27" t="s">
        <v>13</v>
      </c>
      <c r="E520" s="14" t="s">
        <v>409</v>
      </c>
      <c r="F520" s="28">
        <v>14</v>
      </c>
      <c r="G520" s="15" t="s">
        <v>508</v>
      </c>
      <c r="H520" s="15" t="s">
        <v>509</v>
      </c>
      <c r="I520" s="13" t="s">
        <v>72</v>
      </c>
      <c r="J520" s="14" t="s">
        <v>510</v>
      </c>
    </row>
    <row r="521" spans="1:10" x14ac:dyDescent="0.2">
      <c r="A521" s="32" t="s">
        <v>1</v>
      </c>
      <c r="B521" s="16" t="s">
        <v>11</v>
      </c>
      <c r="C521" s="16" t="s">
        <v>258</v>
      </c>
      <c r="D521" s="27" t="s">
        <v>13</v>
      </c>
      <c r="E521" s="14" t="s">
        <v>409</v>
      </c>
      <c r="F521" s="28">
        <v>15</v>
      </c>
      <c r="G521" s="15" t="s">
        <v>552</v>
      </c>
      <c r="H521" s="15" t="s">
        <v>135</v>
      </c>
      <c r="I521" s="13" t="s">
        <v>265</v>
      </c>
      <c r="J521" s="14" t="s">
        <v>553</v>
      </c>
    </row>
    <row r="522" spans="1:10" x14ac:dyDescent="0.2">
      <c r="A522" s="32" t="s">
        <v>1</v>
      </c>
      <c r="B522" s="16" t="s">
        <v>11</v>
      </c>
      <c r="C522" s="16" t="s">
        <v>258</v>
      </c>
      <c r="D522" s="27" t="s">
        <v>13</v>
      </c>
      <c r="E522" s="14" t="s">
        <v>409</v>
      </c>
      <c r="F522" s="28">
        <v>16</v>
      </c>
      <c r="G522" s="15" t="s">
        <v>584</v>
      </c>
      <c r="H522" s="15" t="s">
        <v>585</v>
      </c>
      <c r="I522" s="13" t="s">
        <v>24</v>
      </c>
      <c r="J522" s="14" t="s">
        <v>586</v>
      </c>
    </row>
    <row r="523" spans="1:10" x14ac:dyDescent="0.2">
      <c r="A523" s="32" t="s">
        <v>1</v>
      </c>
      <c r="B523" s="485" t="s">
        <v>11</v>
      </c>
      <c r="C523" s="485" t="s">
        <v>258</v>
      </c>
      <c r="D523" s="504" t="s">
        <v>18</v>
      </c>
      <c r="E523" s="506" t="s">
        <v>592</v>
      </c>
      <c r="F523" s="507" t="str">
        <f>"1"</f>
        <v>1</v>
      </c>
      <c r="G523" s="15" t="s">
        <v>420</v>
      </c>
      <c r="H523" s="15" t="s">
        <v>421</v>
      </c>
      <c r="I523" s="13" t="s">
        <v>221</v>
      </c>
      <c r="J523" s="14" t="s">
        <v>422</v>
      </c>
    </row>
    <row r="524" spans="1:10" x14ac:dyDescent="0.2">
      <c r="A524" s="32" t="s">
        <v>1</v>
      </c>
      <c r="B524" s="485"/>
      <c r="C524" s="485"/>
      <c r="D524" s="505"/>
      <c r="E524" s="485"/>
      <c r="F524" s="507"/>
      <c r="G524" s="13" t="s">
        <v>275</v>
      </c>
      <c r="H524" s="13" t="s">
        <v>166</v>
      </c>
      <c r="I524" s="13" t="s">
        <v>72</v>
      </c>
      <c r="J524" s="14" t="s">
        <v>276</v>
      </c>
    </row>
    <row r="525" spans="1:10" x14ac:dyDescent="0.2">
      <c r="A525" s="32" t="s">
        <v>1</v>
      </c>
      <c r="B525" s="485"/>
      <c r="C525" s="485"/>
      <c r="D525" s="505"/>
      <c r="E525" s="485"/>
      <c r="F525" s="507"/>
      <c r="G525" s="15" t="s">
        <v>436</v>
      </c>
      <c r="H525" s="15" t="s">
        <v>437</v>
      </c>
      <c r="I525" s="13" t="s">
        <v>72</v>
      </c>
      <c r="J525" s="14" t="s">
        <v>438</v>
      </c>
    </row>
    <row r="526" spans="1:10" x14ac:dyDescent="0.2">
      <c r="A526" s="32" t="s">
        <v>1</v>
      </c>
      <c r="B526" s="485"/>
      <c r="C526" s="485"/>
      <c r="D526" s="505"/>
      <c r="E526" s="485"/>
      <c r="F526" s="507"/>
      <c r="G526" s="13" t="s">
        <v>309</v>
      </c>
      <c r="H526" s="13" t="s">
        <v>310</v>
      </c>
      <c r="I526" s="13" t="s">
        <v>76</v>
      </c>
      <c r="J526" s="14" t="s">
        <v>311</v>
      </c>
    </row>
    <row r="527" spans="1:10" x14ac:dyDescent="0.2">
      <c r="A527" s="32" t="s">
        <v>1</v>
      </c>
      <c r="B527" s="485"/>
      <c r="C527" s="485"/>
      <c r="D527" s="505"/>
      <c r="E527" s="485"/>
      <c r="F527" s="507"/>
      <c r="G527" s="15" t="s">
        <v>426</v>
      </c>
      <c r="H527" s="15" t="s">
        <v>427</v>
      </c>
      <c r="I527" s="13" t="s">
        <v>221</v>
      </c>
      <c r="J527" s="14" t="s">
        <v>428</v>
      </c>
    </row>
    <row r="528" spans="1:10" x14ac:dyDescent="0.2">
      <c r="A528" s="32" t="s">
        <v>1</v>
      </c>
      <c r="B528" s="485"/>
      <c r="C528" s="485"/>
      <c r="D528" s="505"/>
      <c r="E528" s="485"/>
      <c r="F528" s="507"/>
      <c r="G528" s="13" t="s">
        <v>303</v>
      </c>
      <c r="H528" s="13" t="s">
        <v>156</v>
      </c>
      <c r="I528" s="13" t="s">
        <v>304</v>
      </c>
      <c r="J528" s="14" t="s">
        <v>305</v>
      </c>
    </row>
    <row r="529" spans="1:10" x14ac:dyDescent="0.2">
      <c r="A529" s="32" t="s">
        <v>1</v>
      </c>
      <c r="B529" s="485" t="s">
        <v>11</v>
      </c>
      <c r="C529" s="485" t="s">
        <v>258</v>
      </c>
      <c r="D529" s="504" t="s">
        <v>18</v>
      </c>
      <c r="E529" s="506" t="s">
        <v>592</v>
      </c>
      <c r="F529" s="507" t="str">
        <f>"2"</f>
        <v>2</v>
      </c>
      <c r="G529" s="15" t="s">
        <v>476</v>
      </c>
      <c r="H529" s="15" t="s">
        <v>477</v>
      </c>
      <c r="I529" s="13" t="s">
        <v>34</v>
      </c>
      <c r="J529" s="14" t="s">
        <v>478</v>
      </c>
    </row>
    <row r="530" spans="1:10" x14ac:dyDescent="0.2">
      <c r="A530" s="32" t="s">
        <v>1</v>
      </c>
      <c r="B530" s="485"/>
      <c r="C530" s="485"/>
      <c r="D530" s="505"/>
      <c r="E530" s="485"/>
      <c r="F530" s="508"/>
      <c r="G530" s="13" t="s">
        <v>402</v>
      </c>
      <c r="H530" s="13" t="s">
        <v>403</v>
      </c>
      <c r="I530" s="13" t="s">
        <v>34</v>
      </c>
      <c r="J530" s="14" t="s">
        <v>404</v>
      </c>
    </row>
    <row r="531" spans="1:10" x14ac:dyDescent="0.2">
      <c r="A531" s="32" t="s">
        <v>1</v>
      </c>
      <c r="B531" s="485"/>
      <c r="C531" s="485"/>
      <c r="D531" s="505"/>
      <c r="E531" s="485"/>
      <c r="F531" s="508"/>
      <c r="G531" s="15" t="s">
        <v>446</v>
      </c>
      <c r="H531" s="15" t="s">
        <v>447</v>
      </c>
      <c r="I531" s="13" t="s">
        <v>34</v>
      </c>
      <c r="J531" s="14" t="s">
        <v>448</v>
      </c>
    </row>
    <row r="532" spans="1:10" x14ac:dyDescent="0.2">
      <c r="A532" s="32" t="s">
        <v>1</v>
      </c>
      <c r="B532" s="485"/>
      <c r="C532" s="485"/>
      <c r="D532" s="505"/>
      <c r="E532" s="485"/>
      <c r="F532" s="508"/>
      <c r="G532" s="13" t="s">
        <v>387</v>
      </c>
      <c r="H532" s="13" t="s">
        <v>388</v>
      </c>
      <c r="I532" s="13" t="s">
        <v>34</v>
      </c>
      <c r="J532" s="14" t="s">
        <v>593</v>
      </c>
    </row>
    <row r="533" spans="1:10" x14ac:dyDescent="0.2">
      <c r="A533" s="32" t="s">
        <v>1</v>
      </c>
      <c r="B533" s="485"/>
      <c r="C533" s="485"/>
      <c r="D533" s="505"/>
      <c r="E533" s="485"/>
      <c r="F533" s="508"/>
      <c r="G533" s="15" t="s">
        <v>456</v>
      </c>
      <c r="H533" s="15" t="s">
        <v>457</v>
      </c>
      <c r="I533" s="13" t="s">
        <v>34</v>
      </c>
      <c r="J533" s="14" t="s">
        <v>458</v>
      </c>
    </row>
    <row r="534" spans="1:10" x14ac:dyDescent="0.2">
      <c r="A534" s="32" t="s">
        <v>1</v>
      </c>
      <c r="B534" s="485"/>
      <c r="C534" s="485"/>
      <c r="D534" s="505"/>
      <c r="E534" s="485"/>
      <c r="F534" s="508"/>
      <c r="G534" s="13" t="s">
        <v>267</v>
      </c>
      <c r="H534" s="13" t="s">
        <v>68</v>
      </c>
      <c r="I534" s="13" t="s">
        <v>34</v>
      </c>
      <c r="J534" s="14" t="s">
        <v>268</v>
      </c>
    </row>
    <row r="535" spans="1:10" x14ac:dyDescent="0.2">
      <c r="A535" s="32" t="s">
        <v>1</v>
      </c>
      <c r="B535" s="485" t="s">
        <v>11</v>
      </c>
      <c r="C535" s="485" t="s">
        <v>258</v>
      </c>
      <c r="D535" s="504" t="s">
        <v>18</v>
      </c>
      <c r="E535" s="506" t="s">
        <v>592</v>
      </c>
      <c r="F535" s="507">
        <v>3</v>
      </c>
      <c r="G535" s="15" t="s">
        <v>479</v>
      </c>
      <c r="H535" s="15" t="s">
        <v>480</v>
      </c>
      <c r="I535" s="13" t="s">
        <v>34</v>
      </c>
      <c r="J535" s="14" t="s">
        <v>481</v>
      </c>
    </row>
    <row r="536" spans="1:10" x14ac:dyDescent="0.2">
      <c r="A536" s="32" t="s">
        <v>1</v>
      </c>
      <c r="B536" s="485"/>
      <c r="C536" s="485"/>
      <c r="D536" s="505"/>
      <c r="E536" s="485"/>
      <c r="F536" s="507"/>
      <c r="G536" s="13" t="s">
        <v>277</v>
      </c>
      <c r="H536" s="13" t="s">
        <v>278</v>
      </c>
      <c r="I536" s="13" t="s">
        <v>34</v>
      </c>
      <c r="J536" s="14" t="s">
        <v>279</v>
      </c>
    </row>
    <row r="537" spans="1:10" x14ac:dyDescent="0.2">
      <c r="A537" s="32" t="s">
        <v>1</v>
      </c>
      <c r="B537" s="485"/>
      <c r="C537" s="485"/>
      <c r="D537" s="505"/>
      <c r="E537" s="485"/>
      <c r="F537" s="507"/>
      <c r="G537" s="15" t="s">
        <v>484</v>
      </c>
      <c r="H537" s="15" t="s">
        <v>485</v>
      </c>
      <c r="I537" s="13" t="s">
        <v>34</v>
      </c>
      <c r="J537" s="14" t="s">
        <v>486</v>
      </c>
    </row>
    <row r="538" spans="1:10" x14ac:dyDescent="0.2">
      <c r="A538" s="32" t="s">
        <v>1</v>
      </c>
      <c r="B538" s="485"/>
      <c r="C538" s="485"/>
      <c r="D538" s="505"/>
      <c r="E538" s="485"/>
      <c r="F538" s="507"/>
      <c r="G538" s="13" t="s">
        <v>272</v>
      </c>
      <c r="H538" s="13" t="s">
        <v>273</v>
      </c>
      <c r="I538" s="13" t="s">
        <v>34</v>
      </c>
      <c r="J538" s="14" t="s">
        <v>274</v>
      </c>
    </row>
    <row r="539" spans="1:10" x14ac:dyDescent="0.2">
      <c r="A539" s="32" t="s">
        <v>1</v>
      </c>
      <c r="B539" s="485"/>
      <c r="C539" s="485"/>
      <c r="D539" s="505"/>
      <c r="E539" s="485"/>
      <c r="F539" s="507"/>
      <c r="G539" s="15" t="s">
        <v>499</v>
      </c>
      <c r="H539" s="15" t="s">
        <v>500</v>
      </c>
      <c r="I539" s="13" t="s">
        <v>34</v>
      </c>
      <c r="J539" s="14" t="s">
        <v>501</v>
      </c>
    </row>
    <row r="540" spans="1:10" x14ac:dyDescent="0.2">
      <c r="A540" s="32" t="s">
        <v>1</v>
      </c>
      <c r="B540" s="485"/>
      <c r="C540" s="485"/>
      <c r="D540" s="505"/>
      <c r="E540" s="485"/>
      <c r="F540" s="507"/>
      <c r="G540" s="13" t="s">
        <v>269</v>
      </c>
      <c r="H540" s="13" t="s">
        <v>270</v>
      </c>
      <c r="I540" s="13" t="s">
        <v>34</v>
      </c>
      <c r="J540" s="14" t="s">
        <v>271</v>
      </c>
    </row>
    <row r="541" spans="1:10" x14ac:dyDescent="0.2">
      <c r="A541" s="32" t="s">
        <v>1</v>
      </c>
      <c r="B541" s="485" t="s">
        <v>11</v>
      </c>
      <c r="C541" s="485" t="s">
        <v>258</v>
      </c>
      <c r="D541" s="504" t="s">
        <v>18</v>
      </c>
      <c r="E541" s="506" t="s">
        <v>592</v>
      </c>
      <c r="F541" s="507">
        <v>4</v>
      </c>
      <c r="G541" s="15" t="s">
        <v>520</v>
      </c>
      <c r="H541" s="15" t="s">
        <v>521</v>
      </c>
      <c r="I541" s="13" t="s">
        <v>34</v>
      </c>
      <c r="J541" s="14" t="s">
        <v>522</v>
      </c>
    </row>
    <row r="542" spans="1:10" x14ac:dyDescent="0.2">
      <c r="A542" s="32" t="s">
        <v>1</v>
      </c>
      <c r="B542" s="485"/>
      <c r="C542" s="485"/>
      <c r="D542" s="505"/>
      <c r="E542" s="485"/>
      <c r="F542" s="508"/>
      <c r="G542" s="13" t="s">
        <v>283</v>
      </c>
      <c r="H542" s="13" t="s">
        <v>284</v>
      </c>
      <c r="I542" s="13" t="s">
        <v>34</v>
      </c>
      <c r="J542" s="14" t="s">
        <v>285</v>
      </c>
    </row>
    <row r="543" spans="1:10" x14ac:dyDescent="0.2">
      <c r="A543" s="32" t="s">
        <v>1</v>
      </c>
      <c r="B543" s="485"/>
      <c r="C543" s="485"/>
      <c r="D543" s="505"/>
      <c r="E543" s="485"/>
      <c r="F543" s="508"/>
      <c r="G543" s="15" t="s">
        <v>505</v>
      </c>
      <c r="H543" s="15" t="s">
        <v>506</v>
      </c>
      <c r="I543" s="13" t="s">
        <v>34</v>
      </c>
      <c r="J543" s="14" t="s">
        <v>507</v>
      </c>
    </row>
    <row r="544" spans="1:10" x14ac:dyDescent="0.2">
      <c r="A544" s="32" t="s">
        <v>1</v>
      </c>
      <c r="B544" s="485"/>
      <c r="C544" s="485"/>
      <c r="D544" s="505"/>
      <c r="E544" s="485"/>
      <c r="F544" s="508"/>
      <c r="G544" s="13" t="s">
        <v>286</v>
      </c>
      <c r="H544" s="13" t="s">
        <v>287</v>
      </c>
      <c r="I544" s="13" t="s">
        <v>34</v>
      </c>
      <c r="J544" s="14" t="s">
        <v>288</v>
      </c>
    </row>
    <row r="545" spans="1:10" x14ac:dyDescent="0.2">
      <c r="A545" s="32" t="s">
        <v>1</v>
      </c>
      <c r="B545" s="485"/>
      <c r="C545" s="485"/>
      <c r="D545" s="505"/>
      <c r="E545" s="485"/>
      <c r="F545" s="508"/>
      <c r="G545" s="15" t="s">
        <v>444</v>
      </c>
      <c r="H545" s="15" t="s">
        <v>237</v>
      </c>
      <c r="I545" s="13" t="s">
        <v>34</v>
      </c>
      <c r="J545" s="14" t="s">
        <v>445</v>
      </c>
    </row>
    <row r="546" spans="1:10" x14ac:dyDescent="0.2">
      <c r="A546" s="32" t="s">
        <v>1</v>
      </c>
      <c r="B546" s="485"/>
      <c r="C546" s="485"/>
      <c r="D546" s="505"/>
      <c r="E546" s="485"/>
      <c r="F546" s="508"/>
      <c r="G546" s="13" t="s">
        <v>357</v>
      </c>
      <c r="H546" s="13" t="s">
        <v>358</v>
      </c>
      <c r="I546" s="13" t="s">
        <v>34</v>
      </c>
      <c r="J546" s="14" t="s">
        <v>359</v>
      </c>
    </row>
    <row r="547" spans="1:10" x14ac:dyDescent="0.2">
      <c r="A547" s="32" t="s">
        <v>1</v>
      </c>
      <c r="B547" s="485" t="s">
        <v>11</v>
      </c>
      <c r="C547" s="485" t="s">
        <v>258</v>
      </c>
      <c r="D547" s="504" t="s">
        <v>18</v>
      </c>
      <c r="E547" s="506" t="s">
        <v>592</v>
      </c>
      <c r="F547" s="507">
        <v>5</v>
      </c>
      <c r="G547" s="15" t="s">
        <v>526</v>
      </c>
      <c r="H547" s="15" t="s">
        <v>527</v>
      </c>
      <c r="I547" s="13" t="s">
        <v>72</v>
      </c>
      <c r="J547" s="14" t="s">
        <v>528</v>
      </c>
    </row>
    <row r="548" spans="1:10" x14ac:dyDescent="0.2">
      <c r="A548" s="32" t="s">
        <v>1</v>
      </c>
      <c r="B548" s="485"/>
      <c r="C548" s="485"/>
      <c r="D548" s="505"/>
      <c r="E548" s="485"/>
      <c r="F548" s="507"/>
      <c r="G548" s="13" t="s">
        <v>289</v>
      </c>
      <c r="H548" s="13" t="s">
        <v>290</v>
      </c>
      <c r="I548" s="13" t="s">
        <v>76</v>
      </c>
      <c r="J548" s="14" t="s">
        <v>291</v>
      </c>
    </row>
    <row r="549" spans="1:10" x14ac:dyDescent="0.2">
      <c r="A549" s="32" t="s">
        <v>1</v>
      </c>
      <c r="B549" s="485"/>
      <c r="C549" s="485"/>
      <c r="D549" s="505"/>
      <c r="E549" s="485"/>
      <c r="F549" s="507"/>
      <c r="G549" s="15" t="s">
        <v>354</v>
      </c>
      <c r="H549" s="15" t="s">
        <v>439</v>
      </c>
      <c r="I549" s="13" t="s">
        <v>211</v>
      </c>
      <c r="J549" s="14" t="s">
        <v>440</v>
      </c>
    </row>
    <row r="550" spans="1:10" x14ac:dyDescent="0.2">
      <c r="A550" s="32" t="s">
        <v>1</v>
      </c>
      <c r="B550" s="485"/>
      <c r="C550" s="485"/>
      <c r="D550" s="505"/>
      <c r="E550" s="485"/>
      <c r="F550" s="507"/>
      <c r="G550" s="13" t="s">
        <v>360</v>
      </c>
      <c r="H550" s="13" t="s">
        <v>361</v>
      </c>
      <c r="I550" s="13" t="s">
        <v>211</v>
      </c>
      <c r="J550" s="14" t="s">
        <v>362</v>
      </c>
    </row>
    <row r="551" spans="1:10" x14ac:dyDescent="0.2">
      <c r="A551" s="32" t="s">
        <v>1</v>
      </c>
      <c r="B551" s="485"/>
      <c r="C551" s="485"/>
      <c r="D551" s="505"/>
      <c r="E551" s="485"/>
      <c r="F551" s="507"/>
      <c r="G551" s="15" t="s">
        <v>473</v>
      </c>
      <c r="H551" s="15" t="s">
        <v>474</v>
      </c>
      <c r="I551" s="13" t="s">
        <v>72</v>
      </c>
      <c r="J551" s="14" t="s">
        <v>475</v>
      </c>
    </row>
    <row r="552" spans="1:10" x14ac:dyDescent="0.2">
      <c r="A552" s="32" t="s">
        <v>1</v>
      </c>
      <c r="B552" s="485"/>
      <c r="C552" s="485"/>
      <c r="D552" s="505"/>
      <c r="E552" s="485"/>
      <c r="F552" s="507"/>
      <c r="G552" s="13" t="s">
        <v>299</v>
      </c>
      <c r="H552" s="13" t="s">
        <v>300</v>
      </c>
      <c r="I552" s="13" t="s">
        <v>221</v>
      </c>
      <c r="J552" s="14" t="s">
        <v>302</v>
      </c>
    </row>
    <row r="553" spans="1:10" x14ac:dyDescent="0.2">
      <c r="A553" s="32" t="s">
        <v>1</v>
      </c>
      <c r="B553" s="485" t="s">
        <v>11</v>
      </c>
      <c r="C553" s="485" t="s">
        <v>258</v>
      </c>
      <c r="D553" s="504" t="s">
        <v>18</v>
      </c>
      <c r="E553" s="506" t="s">
        <v>592</v>
      </c>
      <c r="F553" s="507">
        <v>6</v>
      </c>
      <c r="G553" s="15" t="s">
        <v>529</v>
      </c>
      <c r="H553" s="15" t="s">
        <v>530</v>
      </c>
      <c r="I553" s="13" t="s">
        <v>304</v>
      </c>
      <c r="J553" s="14" t="s">
        <v>531</v>
      </c>
    </row>
    <row r="554" spans="1:10" x14ac:dyDescent="0.2">
      <c r="A554" s="32" t="s">
        <v>1</v>
      </c>
      <c r="B554" s="485"/>
      <c r="C554" s="485"/>
      <c r="D554" s="505"/>
      <c r="E554" s="485"/>
      <c r="F554" s="508"/>
      <c r="G554" s="13" t="s">
        <v>314</v>
      </c>
      <c r="H554" s="13" t="s">
        <v>315</v>
      </c>
      <c r="I554" s="13" t="s">
        <v>221</v>
      </c>
      <c r="J554" s="14" t="s">
        <v>316</v>
      </c>
    </row>
    <row r="555" spans="1:10" x14ac:dyDescent="0.2">
      <c r="A555" s="32" t="s">
        <v>1</v>
      </c>
      <c r="B555" s="485"/>
      <c r="C555" s="485"/>
      <c r="D555" s="505"/>
      <c r="E555" s="485"/>
      <c r="F555" s="508"/>
      <c r="G555" s="15" t="s">
        <v>540</v>
      </c>
      <c r="H555" s="15" t="s">
        <v>541</v>
      </c>
      <c r="I555" s="13" t="s">
        <v>76</v>
      </c>
      <c r="J555" s="14" t="s">
        <v>542</v>
      </c>
    </row>
    <row r="556" spans="1:10" x14ac:dyDescent="0.2">
      <c r="A556" s="32" t="s">
        <v>1</v>
      </c>
      <c r="B556" s="485"/>
      <c r="C556" s="485"/>
      <c r="D556" s="505"/>
      <c r="E556" s="485"/>
      <c r="F556" s="508"/>
      <c r="G556" s="13" t="s">
        <v>385</v>
      </c>
      <c r="H556" s="13" t="s">
        <v>156</v>
      </c>
      <c r="I556" s="13" t="s">
        <v>72</v>
      </c>
      <c r="J556" s="14" t="s">
        <v>386</v>
      </c>
    </row>
    <row r="557" spans="1:10" x14ac:dyDescent="0.2">
      <c r="A557" s="32" t="s">
        <v>1</v>
      </c>
      <c r="B557" s="485"/>
      <c r="C557" s="485"/>
      <c r="D557" s="505"/>
      <c r="E557" s="485"/>
      <c r="F557" s="508"/>
      <c r="G557" s="15" t="s">
        <v>577</v>
      </c>
      <c r="H557" s="15" t="s">
        <v>578</v>
      </c>
      <c r="I557" s="13" t="s">
        <v>211</v>
      </c>
      <c r="J557" s="14" t="s">
        <v>579</v>
      </c>
    </row>
    <row r="558" spans="1:10" x14ac:dyDescent="0.2">
      <c r="A558" s="32" t="s">
        <v>1</v>
      </c>
      <c r="B558" s="485"/>
      <c r="C558" s="485"/>
      <c r="D558" s="505"/>
      <c r="E558" s="485"/>
      <c r="F558" s="508"/>
      <c r="G558" s="13" t="s">
        <v>306</v>
      </c>
      <c r="H558" s="13" t="s">
        <v>307</v>
      </c>
      <c r="I558" s="13" t="s">
        <v>221</v>
      </c>
      <c r="J558" s="14" t="s">
        <v>308</v>
      </c>
    </row>
    <row r="559" spans="1:10" x14ac:dyDescent="0.2">
      <c r="A559" s="32" t="s">
        <v>1</v>
      </c>
      <c r="B559" s="485" t="s">
        <v>11</v>
      </c>
      <c r="C559" s="485" t="s">
        <v>258</v>
      </c>
      <c r="D559" s="504" t="s">
        <v>18</v>
      </c>
      <c r="E559" s="506" t="s">
        <v>592</v>
      </c>
      <c r="F559" s="507">
        <v>7</v>
      </c>
      <c r="G559" s="15" t="s">
        <v>459</v>
      </c>
      <c r="H559" s="15" t="s">
        <v>460</v>
      </c>
      <c r="I559" s="13" t="s">
        <v>297</v>
      </c>
      <c r="J559" s="14" t="s">
        <v>461</v>
      </c>
    </row>
    <row r="560" spans="1:10" x14ac:dyDescent="0.2">
      <c r="A560" s="32" t="s">
        <v>1</v>
      </c>
      <c r="B560" s="485"/>
      <c r="C560" s="485"/>
      <c r="D560" s="505"/>
      <c r="E560" s="485"/>
      <c r="F560" s="507"/>
      <c r="G560" s="13" t="s">
        <v>351</v>
      </c>
      <c r="H560" s="13" t="s">
        <v>352</v>
      </c>
      <c r="I560" s="13" t="s">
        <v>297</v>
      </c>
      <c r="J560" s="14" t="s">
        <v>353</v>
      </c>
    </row>
    <row r="561" spans="1:10" x14ac:dyDescent="0.2">
      <c r="A561" s="32" t="s">
        <v>1</v>
      </c>
      <c r="B561" s="485"/>
      <c r="C561" s="485"/>
      <c r="D561" s="505"/>
      <c r="E561" s="485"/>
      <c r="F561" s="507"/>
      <c r="G561" s="15" t="s">
        <v>464</v>
      </c>
      <c r="H561" s="15" t="s">
        <v>465</v>
      </c>
      <c r="I561" s="13" t="s">
        <v>297</v>
      </c>
      <c r="J561" s="14" t="s">
        <v>466</v>
      </c>
    </row>
    <row r="562" spans="1:10" x14ac:dyDescent="0.2">
      <c r="A562" s="32" t="s">
        <v>1</v>
      </c>
      <c r="B562" s="485"/>
      <c r="C562" s="485"/>
      <c r="D562" s="505"/>
      <c r="E562" s="485"/>
      <c r="F562" s="507"/>
      <c r="G562" s="13" t="s">
        <v>295</v>
      </c>
      <c r="H562" s="13" t="s">
        <v>296</v>
      </c>
      <c r="I562" s="13" t="s">
        <v>297</v>
      </c>
      <c r="J562" s="14" t="s">
        <v>298</v>
      </c>
    </row>
    <row r="563" spans="1:10" x14ac:dyDescent="0.2">
      <c r="A563" s="32" t="s">
        <v>1</v>
      </c>
      <c r="B563" s="485"/>
      <c r="C563" s="485"/>
      <c r="D563" s="505"/>
      <c r="E563" s="485"/>
      <c r="F563" s="507"/>
      <c r="G563" s="15" t="s">
        <v>567</v>
      </c>
      <c r="H563" s="15" t="s">
        <v>568</v>
      </c>
      <c r="I563" s="13" t="s">
        <v>297</v>
      </c>
      <c r="J563" s="14" t="s">
        <v>569</v>
      </c>
    </row>
    <row r="564" spans="1:10" x14ac:dyDescent="0.2">
      <c r="A564" s="32" t="s">
        <v>1</v>
      </c>
      <c r="B564" s="485"/>
      <c r="C564" s="485"/>
      <c r="D564" s="505"/>
      <c r="E564" s="485"/>
      <c r="F564" s="507"/>
      <c r="G564" s="13" t="s">
        <v>393</v>
      </c>
      <c r="H564" s="13" t="s">
        <v>394</v>
      </c>
      <c r="I564" s="13" t="s">
        <v>297</v>
      </c>
      <c r="J564" s="14" t="s">
        <v>395</v>
      </c>
    </row>
    <row r="565" spans="1:10" x14ac:dyDescent="0.2">
      <c r="A565" s="32" t="s">
        <v>1</v>
      </c>
      <c r="B565" s="485" t="s">
        <v>11</v>
      </c>
      <c r="C565" s="485" t="s">
        <v>258</v>
      </c>
      <c r="D565" s="504" t="s">
        <v>18</v>
      </c>
      <c r="E565" s="506" t="s">
        <v>592</v>
      </c>
      <c r="F565" s="507">
        <v>8</v>
      </c>
      <c r="G565" s="15" t="s">
        <v>587</v>
      </c>
      <c r="H565" s="15" t="s">
        <v>562</v>
      </c>
      <c r="I565" s="13" t="s">
        <v>265</v>
      </c>
      <c r="J565" s="14" t="s">
        <v>588</v>
      </c>
    </row>
    <row r="566" spans="1:10" x14ac:dyDescent="0.2">
      <c r="A566" s="32" t="s">
        <v>1</v>
      </c>
      <c r="B566" s="485"/>
      <c r="C566" s="485"/>
      <c r="D566" s="505"/>
      <c r="E566" s="485"/>
      <c r="F566" s="508"/>
      <c r="G566" s="13" t="s">
        <v>339</v>
      </c>
      <c r="H566" s="13" t="s">
        <v>340</v>
      </c>
      <c r="I566" s="13" t="s">
        <v>265</v>
      </c>
      <c r="J566" s="14" t="s">
        <v>341</v>
      </c>
    </row>
    <row r="567" spans="1:10" x14ac:dyDescent="0.2">
      <c r="A567" s="32" t="s">
        <v>1</v>
      </c>
      <c r="B567" s="485"/>
      <c r="C567" s="485"/>
      <c r="D567" s="505"/>
      <c r="E567" s="485"/>
      <c r="F567" s="508"/>
      <c r="G567" s="15" t="s">
        <v>582</v>
      </c>
      <c r="H567" s="15" t="s">
        <v>134</v>
      </c>
      <c r="I567" s="13" t="s">
        <v>265</v>
      </c>
      <c r="J567" s="14" t="s">
        <v>583</v>
      </c>
    </row>
    <row r="568" spans="1:10" x14ac:dyDescent="0.2">
      <c r="A568" s="32" t="s">
        <v>1</v>
      </c>
      <c r="B568" s="485"/>
      <c r="C568" s="485"/>
      <c r="D568" s="505"/>
      <c r="E568" s="485"/>
      <c r="F568" s="508"/>
      <c r="G568" s="13" t="s">
        <v>280</v>
      </c>
      <c r="H568" s="13" t="s">
        <v>281</v>
      </c>
      <c r="I568" s="13" t="s">
        <v>265</v>
      </c>
      <c r="J568" s="14" t="s">
        <v>282</v>
      </c>
    </row>
    <row r="569" spans="1:10" x14ac:dyDescent="0.2">
      <c r="A569" s="32" t="s">
        <v>1</v>
      </c>
      <c r="B569" s="485"/>
      <c r="C569" s="485"/>
      <c r="D569" s="505"/>
      <c r="E569" s="485"/>
      <c r="F569" s="508"/>
      <c r="G569" s="15" t="s">
        <v>552</v>
      </c>
      <c r="H569" s="15" t="s">
        <v>135</v>
      </c>
      <c r="I569" s="13" t="s">
        <v>265</v>
      </c>
      <c r="J569" s="14" t="s">
        <v>553</v>
      </c>
    </row>
    <row r="570" spans="1:10" x14ac:dyDescent="0.2">
      <c r="A570" s="32" t="s">
        <v>1</v>
      </c>
      <c r="B570" s="485"/>
      <c r="C570" s="485"/>
      <c r="D570" s="505"/>
      <c r="E570" s="485"/>
      <c r="F570" s="508"/>
      <c r="G570" s="13" t="s">
        <v>263</v>
      </c>
      <c r="H570" s="13" t="s">
        <v>264</v>
      </c>
      <c r="I570" s="13" t="s">
        <v>265</v>
      </c>
      <c r="J570" s="14" t="s">
        <v>266</v>
      </c>
    </row>
    <row r="571" spans="1:10" x14ac:dyDescent="0.2">
      <c r="A571" s="32" t="s">
        <v>1</v>
      </c>
      <c r="B571" s="485" t="s">
        <v>11</v>
      </c>
      <c r="C571" s="485" t="s">
        <v>258</v>
      </c>
      <c r="D571" s="504" t="s">
        <v>18</v>
      </c>
      <c r="E571" s="506" t="s">
        <v>592</v>
      </c>
      <c r="F571" s="507">
        <v>9</v>
      </c>
      <c r="G571" s="15" t="s">
        <v>511</v>
      </c>
      <c r="H571" s="15" t="s">
        <v>512</v>
      </c>
      <c r="I571" s="13" t="s">
        <v>34</v>
      </c>
      <c r="J571" s="14" t="s">
        <v>513</v>
      </c>
    </row>
    <row r="572" spans="1:10" x14ac:dyDescent="0.2">
      <c r="A572" s="32" t="s">
        <v>1</v>
      </c>
      <c r="B572" s="485"/>
      <c r="C572" s="485"/>
      <c r="D572" s="505"/>
      <c r="E572" s="485"/>
      <c r="F572" s="507"/>
      <c r="G572" s="13" t="s">
        <v>366</v>
      </c>
      <c r="H572" s="13" t="s">
        <v>156</v>
      </c>
      <c r="I572" s="13" t="s">
        <v>34</v>
      </c>
      <c r="J572" s="14" t="s">
        <v>367</v>
      </c>
    </row>
    <row r="573" spans="1:10" x14ac:dyDescent="0.2">
      <c r="A573" s="32" t="s">
        <v>1</v>
      </c>
      <c r="B573" s="485"/>
      <c r="C573" s="485"/>
      <c r="D573" s="505"/>
      <c r="E573" s="485"/>
      <c r="F573" s="507"/>
      <c r="G573" s="15" t="s">
        <v>538</v>
      </c>
      <c r="H573" s="15" t="s">
        <v>107</v>
      </c>
      <c r="I573" s="13" t="s">
        <v>34</v>
      </c>
      <c r="J573" s="14" t="s">
        <v>539</v>
      </c>
    </row>
    <row r="574" spans="1:10" x14ac:dyDescent="0.2">
      <c r="A574" s="32" t="s">
        <v>1</v>
      </c>
      <c r="B574" s="485"/>
      <c r="C574" s="485"/>
      <c r="D574" s="505"/>
      <c r="E574" s="485"/>
      <c r="F574" s="507"/>
      <c r="G574" s="13" t="s">
        <v>342</v>
      </c>
      <c r="H574" s="13" t="s">
        <v>343</v>
      </c>
      <c r="I574" s="13" t="s">
        <v>34</v>
      </c>
      <c r="J574" s="14" t="s">
        <v>344</v>
      </c>
    </row>
    <row r="575" spans="1:10" x14ac:dyDescent="0.2">
      <c r="A575" s="32" t="s">
        <v>1</v>
      </c>
      <c r="B575" s="485"/>
      <c r="C575" s="485"/>
      <c r="D575" s="505"/>
      <c r="E575" s="485"/>
      <c r="F575" s="507"/>
      <c r="G575" s="15" t="s">
        <v>546</v>
      </c>
      <c r="H575" s="15" t="s">
        <v>547</v>
      </c>
      <c r="I575" s="13" t="s">
        <v>34</v>
      </c>
      <c r="J575" s="14" t="s">
        <v>548</v>
      </c>
    </row>
    <row r="576" spans="1:10" x14ac:dyDescent="0.2">
      <c r="A576" s="32" t="s">
        <v>1</v>
      </c>
      <c r="B576" s="485"/>
      <c r="C576" s="485"/>
      <c r="D576" s="505"/>
      <c r="E576" s="485"/>
      <c r="F576" s="507"/>
      <c r="G576" s="13" t="s">
        <v>354</v>
      </c>
      <c r="H576" s="13" t="s">
        <v>355</v>
      </c>
      <c r="I576" s="13" t="s">
        <v>34</v>
      </c>
      <c r="J576" s="14" t="s">
        <v>356</v>
      </c>
    </row>
    <row r="577" spans="1:10" x14ac:dyDescent="0.2">
      <c r="A577" s="32" t="s">
        <v>1</v>
      </c>
      <c r="B577" s="485" t="s">
        <v>11</v>
      </c>
      <c r="C577" s="485" t="s">
        <v>258</v>
      </c>
      <c r="D577" s="504" t="s">
        <v>18</v>
      </c>
      <c r="E577" s="506" t="s">
        <v>592</v>
      </c>
      <c r="F577" s="507">
        <v>10</v>
      </c>
      <c r="G577" s="15" t="s">
        <v>502</v>
      </c>
      <c r="H577" s="15" t="s">
        <v>503</v>
      </c>
      <c r="I577" s="13" t="s">
        <v>34</v>
      </c>
      <c r="J577" s="14" t="s">
        <v>504</v>
      </c>
    </row>
    <row r="578" spans="1:10" x14ac:dyDescent="0.2">
      <c r="A578" s="32" t="s">
        <v>1</v>
      </c>
      <c r="B578" s="485"/>
      <c r="C578" s="485"/>
      <c r="D578" s="505"/>
      <c r="E578" s="485"/>
      <c r="F578" s="508"/>
      <c r="G578" s="13" t="s">
        <v>303</v>
      </c>
      <c r="H578" s="13" t="s">
        <v>371</v>
      </c>
      <c r="I578" s="13" t="s">
        <v>34</v>
      </c>
      <c r="J578" s="14" t="s">
        <v>372</v>
      </c>
    </row>
    <row r="579" spans="1:10" x14ac:dyDescent="0.2">
      <c r="A579" s="32" t="s">
        <v>1</v>
      </c>
      <c r="B579" s="485"/>
      <c r="C579" s="485"/>
      <c r="D579" s="505"/>
      <c r="E579" s="485"/>
      <c r="F579" s="508"/>
      <c r="G579" s="15" t="s">
        <v>490</v>
      </c>
      <c r="H579" s="15" t="s">
        <v>491</v>
      </c>
      <c r="I579" s="13" t="s">
        <v>34</v>
      </c>
      <c r="J579" s="14" t="s">
        <v>492</v>
      </c>
    </row>
    <row r="580" spans="1:10" x14ac:dyDescent="0.2">
      <c r="A580" s="32" t="s">
        <v>1</v>
      </c>
      <c r="B580" s="485"/>
      <c r="C580" s="485"/>
      <c r="D580" s="505"/>
      <c r="E580" s="485"/>
      <c r="F580" s="508"/>
      <c r="G580" s="13" t="s">
        <v>396</v>
      </c>
      <c r="H580" s="13" t="s">
        <v>397</v>
      </c>
      <c r="I580" s="13" t="s">
        <v>34</v>
      </c>
      <c r="J580" s="14" t="s">
        <v>398</v>
      </c>
    </row>
    <row r="581" spans="1:10" x14ac:dyDescent="0.2">
      <c r="A581" s="32" t="s">
        <v>1</v>
      </c>
      <c r="B581" s="485"/>
      <c r="C581" s="485"/>
      <c r="D581" s="505"/>
      <c r="E581" s="485"/>
      <c r="F581" s="508"/>
      <c r="G581" s="15" t="s">
        <v>561</v>
      </c>
      <c r="H581" s="15" t="s">
        <v>562</v>
      </c>
      <c r="I581" s="13" t="s">
        <v>34</v>
      </c>
      <c r="J581" s="14" t="s">
        <v>563</v>
      </c>
    </row>
    <row r="582" spans="1:10" x14ac:dyDescent="0.2">
      <c r="A582" s="32" t="s">
        <v>1</v>
      </c>
      <c r="B582" s="485"/>
      <c r="C582" s="485"/>
      <c r="D582" s="505"/>
      <c r="E582" s="485"/>
      <c r="F582" s="508"/>
      <c r="G582" s="13" t="s">
        <v>363</v>
      </c>
      <c r="H582" s="13" t="s">
        <v>364</v>
      </c>
      <c r="I582" s="13" t="s">
        <v>34</v>
      </c>
      <c r="J582" s="14" t="s">
        <v>365</v>
      </c>
    </row>
    <row r="583" spans="1:10" x14ac:dyDescent="0.2">
      <c r="A583" s="32" t="s">
        <v>1</v>
      </c>
      <c r="B583" s="485" t="s">
        <v>11</v>
      </c>
      <c r="C583" s="485" t="s">
        <v>258</v>
      </c>
      <c r="D583" s="504" t="s">
        <v>18</v>
      </c>
      <c r="E583" s="506" t="s">
        <v>592</v>
      </c>
      <c r="F583" s="507">
        <v>11</v>
      </c>
      <c r="G583" s="15" t="s">
        <v>575</v>
      </c>
      <c r="H583" s="15" t="s">
        <v>75</v>
      </c>
      <c r="I583" s="13" t="s">
        <v>211</v>
      </c>
      <c r="J583" s="14" t="s">
        <v>576</v>
      </c>
    </row>
    <row r="584" spans="1:10" x14ac:dyDescent="0.2">
      <c r="A584" s="32" t="s">
        <v>1</v>
      </c>
      <c r="B584" s="485"/>
      <c r="C584" s="485"/>
      <c r="D584" s="505"/>
      <c r="E584" s="485"/>
      <c r="F584" s="507"/>
      <c r="G584" s="13" t="s">
        <v>373</v>
      </c>
      <c r="H584" s="13" t="s">
        <v>374</v>
      </c>
      <c r="I584" s="13" t="s">
        <v>89</v>
      </c>
      <c r="J584" s="14" t="s">
        <v>375</v>
      </c>
    </row>
    <row r="585" spans="1:10" x14ac:dyDescent="0.2">
      <c r="A585" s="32" t="s">
        <v>1</v>
      </c>
      <c r="B585" s="485"/>
      <c r="C585" s="485"/>
      <c r="D585" s="505"/>
      <c r="E585" s="485"/>
      <c r="F585" s="507"/>
      <c r="G585" s="15" t="s">
        <v>508</v>
      </c>
      <c r="H585" s="15" t="s">
        <v>509</v>
      </c>
      <c r="I585" s="13" t="s">
        <v>72</v>
      </c>
      <c r="J585" s="14" t="s">
        <v>510</v>
      </c>
    </row>
    <row r="586" spans="1:10" x14ac:dyDescent="0.2">
      <c r="A586" s="32" t="s">
        <v>1</v>
      </c>
      <c r="B586" s="485"/>
      <c r="C586" s="485"/>
      <c r="D586" s="505"/>
      <c r="E586" s="485"/>
      <c r="F586" s="507"/>
      <c r="G586" s="13" t="s">
        <v>376</v>
      </c>
      <c r="H586" s="13" t="s">
        <v>377</v>
      </c>
      <c r="I586" s="13" t="s">
        <v>76</v>
      </c>
      <c r="J586" s="14" t="s">
        <v>378</v>
      </c>
    </row>
    <row r="587" spans="1:10" x14ac:dyDescent="0.2">
      <c r="A587" s="32" t="s">
        <v>1</v>
      </c>
      <c r="B587" s="485"/>
      <c r="C587" s="485"/>
      <c r="D587" s="505"/>
      <c r="E587" s="485"/>
      <c r="F587" s="507"/>
      <c r="G587" s="15" t="s">
        <v>467</v>
      </c>
      <c r="H587" s="15" t="s">
        <v>468</v>
      </c>
      <c r="I587" s="13" t="s">
        <v>72</v>
      </c>
      <c r="J587" s="14" t="s">
        <v>469</v>
      </c>
    </row>
    <row r="588" spans="1:10" x14ac:dyDescent="0.2">
      <c r="A588" s="32" t="s">
        <v>1</v>
      </c>
      <c r="B588" s="485"/>
      <c r="C588" s="485"/>
      <c r="D588" s="505"/>
      <c r="E588" s="485"/>
      <c r="F588" s="507"/>
      <c r="G588" s="13" t="s">
        <v>381</v>
      </c>
      <c r="H588" s="13" t="s">
        <v>382</v>
      </c>
      <c r="I588" s="13" t="s">
        <v>76</v>
      </c>
      <c r="J588" s="14" t="s">
        <v>383</v>
      </c>
    </row>
    <row r="589" spans="1:10" x14ac:dyDescent="0.2">
      <c r="A589" s="32" t="s">
        <v>1</v>
      </c>
      <c r="B589" s="485" t="s">
        <v>11</v>
      </c>
      <c r="C589" s="485" t="s">
        <v>258</v>
      </c>
      <c r="D589" s="504" t="s">
        <v>18</v>
      </c>
      <c r="E589" s="506" t="s">
        <v>592</v>
      </c>
      <c r="F589" s="507">
        <v>12</v>
      </c>
      <c r="G589" s="15" t="s">
        <v>549</v>
      </c>
      <c r="H589" s="15" t="s">
        <v>550</v>
      </c>
      <c r="I589" s="13" t="s">
        <v>34</v>
      </c>
      <c r="J589" s="14" t="s">
        <v>551</v>
      </c>
    </row>
    <row r="590" spans="1:10" x14ac:dyDescent="0.2">
      <c r="A590" s="32" t="s">
        <v>1</v>
      </c>
      <c r="B590" s="485"/>
      <c r="C590" s="485"/>
      <c r="D590" s="505"/>
      <c r="E590" s="485"/>
      <c r="F590" s="508"/>
      <c r="G590" s="13" t="s">
        <v>317</v>
      </c>
      <c r="H590" s="13" t="s">
        <v>318</v>
      </c>
      <c r="I590" s="13" t="s">
        <v>34</v>
      </c>
      <c r="J590" s="14" t="s">
        <v>319</v>
      </c>
    </row>
    <row r="591" spans="1:10" x14ac:dyDescent="0.2">
      <c r="A591" s="32" t="s">
        <v>1</v>
      </c>
      <c r="B591" s="485"/>
      <c r="C591" s="485"/>
      <c r="D591" s="505"/>
      <c r="E591" s="485"/>
      <c r="F591" s="508"/>
      <c r="G591" s="15" t="s">
        <v>554</v>
      </c>
      <c r="H591" s="15" t="s">
        <v>555</v>
      </c>
      <c r="I591" s="13" t="s">
        <v>34</v>
      </c>
      <c r="J591" s="14" t="s">
        <v>556</v>
      </c>
    </row>
    <row r="592" spans="1:10" x14ac:dyDescent="0.2">
      <c r="A592" s="32" t="s">
        <v>1</v>
      </c>
      <c r="B592" s="485"/>
      <c r="C592" s="485"/>
      <c r="D592" s="505"/>
      <c r="E592" s="485"/>
      <c r="F592" s="508"/>
      <c r="G592" s="13" t="s">
        <v>368</v>
      </c>
      <c r="H592" s="13" t="s">
        <v>369</v>
      </c>
      <c r="I592" s="13" t="s">
        <v>34</v>
      </c>
      <c r="J592" s="14" t="s">
        <v>370</v>
      </c>
    </row>
    <row r="593" spans="1:10" x14ac:dyDescent="0.2">
      <c r="A593" s="32" t="s">
        <v>1</v>
      </c>
      <c r="B593" s="485"/>
      <c r="C593" s="485"/>
      <c r="D593" s="505"/>
      <c r="E593" s="485"/>
      <c r="F593" s="508"/>
      <c r="G593" s="15" t="s">
        <v>557</v>
      </c>
      <c r="H593" s="15" t="s">
        <v>153</v>
      </c>
      <c r="I593" s="13" t="s">
        <v>34</v>
      </c>
      <c r="J593" s="14" t="s">
        <v>558</v>
      </c>
    </row>
    <row r="594" spans="1:10" x14ac:dyDescent="0.2">
      <c r="A594" s="32" t="s">
        <v>1</v>
      </c>
      <c r="B594" s="485"/>
      <c r="C594" s="485"/>
      <c r="D594" s="505"/>
      <c r="E594" s="485"/>
      <c r="F594" s="508"/>
      <c r="G594" s="13" t="s">
        <v>330</v>
      </c>
      <c r="H594" s="13" t="s">
        <v>331</v>
      </c>
      <c r="I594" s="13" t="s">
        <v>34</v>
      </c>
      <c r="J594" s="14" t="s">
        <v>332</v>
      </c>
    </row>
    <row r="595" spans="1:10" x14ac:dyDescent="0.2">
      <c r="A595" s="32" t="s">
        <v>1</v>
      </c>
      <c r="B595" s="485" t="s">
        <v>11</v>
      </c>
      <c r="C595" s="485" t="s">
        <v>258</v>
      </c>
      <c r="D595" s="504" t="s">
        <v>18</v>
      </c>
      <c r="E595" s="506" t="s">
        <v>592</v>
      </c>
      <c r="F595" s="507">
        <v>13</v>
      </c>
      <c r="G595" s="15" t="s">
        <v>382</v>
      </c>
      <c r="H595" s="15" t="s">
        <v>514</v>
      </c>
      <c r="I595" s="13" t="s">
        <v>238</v>
      </c>
      <c r="J595" s="14" t="s">
        <v>515</v>
      </c>
    </row>
    <row r="596" spans="1:10" x14ac:dyDescent="0.2">
      <c r="A596" s="32" t="s">
        <v>1</v>
      </c>
      <c r="B596" s="485"/>
      <c r="C596" s="485"/>
      <c r="D596" s="505"/>
      <c r="E596" s="485"/>
      <c r="F596" s="507"/>
      <c r="G596" s="15" t="s">
        <v>433</v>
      </c>
      <c r="H596" s="15" t="s">
        <v>434</v>
      </c>
      <c r="I596" s="13" t="s">
        <v>238</v>
      </c>
      <c r="J596" s="14" t="s">
        <v>435</v>
      </c>
    </row>
    <row r="597" spans="1:10" x14ac:dyDescent="0.2">
      <c r="A597" s="32" t="s">
        <v>1</v>
      </c>
      <c r="B597" s="485"/>
      <c r="C597" s="485"/>
      <c r="D597" s="505"/>
      <c r="E597" s="485"/>
      <c r="F597" s="507"/>
      <c r="G597" s="15" t="s">
        <v>487</v>
      </c>
      <c r="H597" s="15" t="s">
        <v>488</v>
      </c>
      <c r="I597" s="13" t="s">
        <v>24</v>
      </c>
      <c r="J597" s="14" t="s">
        <v>489</v>
      </c>
    </row>
    <row r="598" spans="1:10" x14ac:dyDescent="0.2">
      <c r="A598" s="32" t="s">
        <v>1</v>
      </c>
      <c r="B598" s="485"/>
      <c r="C598" s="485"/>
      <c r="D598" s="505"/>
      <c r="E598" s="485"/>
      <c r="F598" s="507"/>
      <c r="G598" s="15" t="s">
        <v>580</v>
      </c>
      <c r="H598" s="15" t="s">
        <v>442</v>
      </c>
      <c r="I598" s="13" t="s">
        <v>24</v>
      </c>
      <c r="J598" s="14" t="s">
        <v>581</v>
      </c>
    </row>
    <row r="599" spans="1:10" x14ac:dyDescent="0.2">
      <c r="A599" s="32" t="s">
        <v>1</v>
      </c>
      <c r="B599" s="485"/>
      <c r="C599" s="485"/>
      <c r="D599" s="505"/>
      <c r="E599" s="485"/>
      <c r="F599" s="507"/>
      <c r="G599" s="15" t="s">
        <v>570</v>
      </c>
      <c r="H599" s="15" t="s">
        <v>571</v>
      </c>
      <c r="I599" s="13" t="s">
        <v>24</v>
      </c>
      <c r="J599" s="14" t="s">
        <v>572</v>
      </c>
    </row>
    <row r="600" spans="1:10" x14ac:dyDescent="0.2">
      <c r="A600" s="32" t="s">
        <v>1</v>
      </c>
      <c r="B600" s="485"/>
      <c r="C600" s="485"/>
      <c r="D600" s="505"/>
      <c r="E600" s="485"/>
      <c r="F600" s="507"/>
      <c r="G600" s="15" t="s">
        <v>470</v>
      </c>
      <c r="H600" s="15" t="s">
        <v>471</v>
      </c>
      <c r="I600" s="13" t="s">
        <v>24</v>
      </c>
      <c r="J600" s="14" t="s">
        <v>472</v>
      </c>
    </row>
    <row r="601" spans="1:10" x14ac:dyDescent="0.2">
      <c r="A601" s="32" t="s">
        <v>1</v>
      </c>
      <c r="B601" s="484" t="s">
        <v>11</v>
      </c>
      <c r="C601" s="485" t="s">
        <v>258</v>
      </c>
      <c r="D601" s="487" t="s">
        <v>196</v>
      </c>
      <c r="E601" s="488" t="s">
        <v>594</v>
      </c>
      <c r="F601" s="547">
        <v>1</v>
      </c>
      <c r="G601" s="154" t="s">
        <v>267</v>
      </c>
      <c r="H601" s="154" t="s">
        <v>68</v>
      </c>
      <c r="I601" s="155" t="s">
        <v>34</v>
      </c>
      <c r="J601" s="60" t="s">
        <v>268</v>
      </c>
    </row>
    <row r="602" spans="1:10" x14ac:dyDescent="0.2">
      <c r="A602" s="32" t="s">
        <v>1</v>
      </c>
      <c r="B602" s="484"/>
      <c r="C602" s="486"/>
      <c r="D602" s="486"/>
      <c r="E602" s="486"/>
      <c r="F602" s="548"/>
      <c r="G602" s="154" t="s">
        <v>402</v>
      </c>
      <c r="H602" s="154" t="s">
        <v>403</v>
      </c>
      <c r="I602" s="155" t="s">
        <v>34</v>
      </c>
      <c r="J602" s="60" t="s">
        <v>404</v>
      </c>
    </row>
    <row r="603" spans="1:10" x14ac:dyDescent="0.2">
      <c r="A603" s="32" t="s">
        <v>1</v>
      </c>
      <c r="B603" s="484"/>
      <c r="C603" s="486"/>
      <c r="D603" s="486"/>
      <c r="E603" s="486"/>
      <c r="F603" s="548"/>
      <c r="G603" s="154" t="s">
        <v>412</v>
      </c>
      <c r="H603" s="154" t="s">
        <v>413</v>
      </c>
      <c r="I603" s="155" t="s">
        <v>34</v>
      </c>
      <c r="J603" s="60" t="s">
        <v>414</v>
      </c>
    </row>
    <row r="604" spans="1:10" x14ac:dyDescent="0.2">
      <c r="A604" s="32" t="s">
        <v>1</v>
      </c>
      <c r="B604" s="484"/>
      <c r="C604" s="486"/>
      <c r="D604" s="486"/>
      <c r="E604" s="486"/>
      <c r="F604" s="548"/>
      <c r="G604" s="154" t="s">
        <v>286</v>
      </c>
      <c r="H604" s="154" t="s">
        <v>287</v>
      </c>
      <c r="I604" s="155" t="s">
        <v>34</v>
      </c>
      <c r="J604" s="60" t="s">
        <v>288</v>
      </c>
    </row>
    <row r="605" spans="1:10" x14ac:dyDescent="0.2">
      <c r="A605" s="32" t="s">
        <v>1</v>
      </c>
      <c r="B605" s="484"/>
      <c r="C605" s="486"/>
      <c r="D605" s="486"/>
      <c r="E605" s="486"/>
      <c r="F605" s="548"/>
      <c r="G605" s="154" t="s">
        <v>272</v>
      </c>
      <c r="H605" s="154" t="s">
        <v>1155</v>
      </c>
      <c r="I605" s="155" t="s">
        <v>34</v>
      </c>
      <c r="J605" s="60" t="s">
        <v>4385</v>
      </c>
    </row>
    <row r="606" spans="1:10" x14ac:dyDescent="0.2">
      <c r="A606" s="32" t="s">
        <v>1</v>
      </c>
      <c r="B606" s="484"/>
      <c r="C606" s="486"/>
      <c r="D606" s="486"/>
      <c r="E606" s="486"/>
      <c r="F606" s="548"/>
      <c r="G606" s="154" t="s">
        <v>4738</v>
      </c>
      <c r="H606" s="154" t="s">
        <v>334</v>
      </c>
      <c r="I606" s="155" t="s">
        <v>34</v>
      </c>
      <c r="J606" s="60" t="s">
        <v>4739</v>
      </c>
    </row>
    <row r="607" spans="1:10" x14ac:dyDescent="0.2">
      <c r="A607" s="32" t="s">
        <v>1</v>
      </c>
      <c r="B607" s="484"/>
      <c r="C607" s="486"/>
      <c r="D607" s="486"/>
      <c r="E607" s="486"/>
      <c r="F607" s="548"/>
      <c r="G607" s="154" t="s">
        <v>272</v>
      </c>
      <c r="H607" s="154" t="s">
        <v>273</v>
      </c>
      <c r="I607" s="155" t="s">
        <v>34</v>
      </c>
      <c r="J607" s="60" t="s">
        <v>274</v>
      </c>
    </row>
    <row r="608" spans="1:10" x14ac:dyDescent="0.2">
      <c r="A608" s="32" t="s">
        <v>1</v>
      </c>
      <c r="B608" s="484"/>
      <c r="C608" s="486"/>
      <c r="D608" s="486"/>
      <c r="E608" s="486"/>
      <c r="F608" s="548"/>
      <c r="G608" s="154" t="s">
        <v>4383</v>
      </c>
      <c r="H608" s="154" t="s">
        <v>210</v>
      </c>
      <c r="I608" s="155" t="s">
        <v>34</v>
      </c>
      <c r="J608" s="60" t="s">
        <v>4384</v>
      </c>
    </row>
    <row r="609" spans="1:10" x14ac:dyDescent="0.2">
      <c r="A609" s="32" t="s">
        <v>1</v>
      </c>
      <c r="B609" s="484"/>
      <c r="C609" s="486"/>
      <c r="D609" s="486"/>
      <c r="E609" s="486"/>
      <c r="F609" s="548"/>
      <c r="G609" s="154" t="s">
        <v>4386</v>
      </c>
      <c r="H609" s="154" t="s">
        <v>1152</v>
      </c>
      <c r="I609" s="155" t="s">
        <v>34</v>
      </c>
      <c r="J609" s="60" t="s">
        <v>4387</v>
      </c>
    </row>
    <row r="610" spans="1:10" x14ac:dyDescent="0.2">
      <c r="A610" s="32" t="s">
        <v>1</v>
      </c>
      <c r="B610" s="484"/>
      <c r="C610" s="486"/>
      <c r="D610" s="486"/>
      <c r="E610" s="486"/>
      <c r="F610" s="548"/>
      <c r="G610" s="154" t="s">
        <v>269</v>
      </c>
      <c r="H610" s="154" t="s">
        <v>270</v>
      </c>
      <c r="I610" s="155" t="s">
        <v>34</v>
      </c>
      <c r="J610" s="60" t="s">
        <v>271</v>
      </c>
    </row>
    <row r="611" spans="1:10" x14ac:dyDescent="0.2">
      <c r="A611" s="32" t="s">
        <v>1</v>
      </c>
      <c r="B611" s="484"/>
      <c r="C611" s="486"/>
      <c r="D611" s="486"/>
      <c r="E611" s="486"/>
      <c r="F611" s="548"/>
      <c r="G611" s="154" t="s">
        <v>283</v>
      </c>
      <c r="H611" s="154" t="s">
        <v>284</v>
      </c>
      <c r="I611" s="155" t="s">
        <v>34</v>
      </c>
      <c r="J611" s="60" t="s">
        <v>285</v>
      </c>
    </row>
    <row r="612" spans="1:10" x14ac:dyDescent="0.2">
      <c r="A612" s="32" t="s">
        <v>1</v>
      </c>
      <c r="B612" s="484"/>
      <c r="C612" s="486"/>
      <c r="D612" s="486"/>
      <c r="E612" s="486"/>
      <c r="F612" s="548"/>
      <c r="G612" s="154" t="s">
        <v>317</v>
      </c>
      <c r="H612" s="154" t="s">
        <v>318</v>
      </c>
      <c r="I612" s="155" t="s">
        <v>34</v>
      </c>
      <c r="J612" s="60" t="s">
        <v>319</v>
      </c>
    </row>
    <row r="613" spans="1:10" x14ac:dyDescent="0.2">
      <c r="A613" s="32" t="s">
        <v>1</v>
      </c>
      <c r="B613" s="484"/>
      <c r="C613" s="486"/>
      <c r="D613" s="486"/>
      <c r="E613" s="486"/>
      <c r="F613" s="548"/>
      <c r="G613" s="154" t="s">
        <v>387</v>
      </c>
      <c r="H613" s="154" t="s">
        <v>388</v>
      </c>
      <c r="I613" s="155" t="s">
        <v>34</v>
      </c>
      <c r="J613" s="60" t="s">
        <v>593</v>
      </c>
    </row>
    <row r="614" spans="1:10" x14ac:dyDescent="0.2">
      <c r="A614" s="32" t="s">
        <v>1</v>
      </c>
      <c r="B614" s="484"/>
      <c r="C614" s="486"/>
      <c r="D614" s="486"/>
      <c r="E614" s="486"/>
      <c r="F614" s="548"/>
      <c r="G614" s="154" t="s">
        <v>330</v>
      </c>
      <c r="H614" s="154" t="s">
        <v>331</v>
      </c>
      <c r="I614" s="155" t="s">
        <v>34</v>
      </c>
      <c r="J614" s="60" t="s">
        <v>332</v>
      </c>
    </row>
    <row r="615" spans="1:10" x14ac:dyDescent="0.2">
      <c r="A615" s="32" t="s">
        <v>1</v>
      </c>
      <c r="B615" s="484"/>
      <c r="C615" s="486"/>
      <c r="D615" s="486"/>
      <c r="E615" s="486"/>
      <c r="F615" s="548"/>
      <c r="G615" s="154" t="s">
        <v>354</v>
      </c>
      <c r="H615" s="154" t="s">
        <v>355</v>
      </c>
      <c r="I615" s="155" t="s">
        <v>34</v>
      </c>
      <c r="J615" s="60" t="s">
        <v>356</v>
      </c>
    </row>
    <row r="616" spans="1:10" x14ac:dyDescent="0.2">
      <c r="A616" s="32" t="s">
        <v>1</v>
      </c>
      <c r="B616" s="484"/>
      <c r="C616" s="486"/>
      <c r="D616" s="486"/>
      <c r="E616" s="486"/>
      <c r="F616" s="548"/>
      <c r="G616" s="154" t="s">
        <v>342</v>
      </c>
      <c r="H616" s="154" t="s">
        <v>343</v>
      </c>
      <c r="I616" s="155" t="s">
        <v>34</v>
      </c>
      <c r="J616" s="60" t="s">
        <v>344</v>
      </c>
    </row>
    <row r="617" spans="1:10" x14ac:dyDescent="0.2">
      <c r="A617" s="32" t="s">
        <v>1</v>
      </c>
      <c r="B617" s="484"/>
      <c r="C617" s="486"/>
      <c r="D617" s="486"/>
      <c r="E617" s="486"/>
      <c r="F617" s="548"/>
      <c r="G617" s="154" t="s">
        <v>357</v>
      </c>
      <c r="H617" s="154" t="s">
        <v>358</v>
      </c>
      <c r="I617" s="155" t="s">
        <v>34</v>
      </c>
      <c r="J617" s="60" t="s">
        <v>359</v>
      </c>
    </row>
    <row r="618" spans="1:10" x14ac:dyDescent="0.2">
      <c r="A618" s="32" t="s">
        <v>1</v>
      </c>
      <c r="B618" s="484"/>
      <c r="C618" s="486"/>
      <c r="D618" s="486"/>
      <c r="E618" s="486"/>
      <c r="F618" s="548"/>
      <c r="G618" s="154" t="s">
        <v>396</v>
      </c>
      <c r="H618" s="154" t="s">
        <v>397</v>
      </c>
      <c r="I618" s="155" t="s">
        <v>34</v>
      </c>
      <c r="J618" s="60" t="s">
        <v>398</v>
      </c>
    </row>
    <row r="619" spans="1:10" x14ac:dyDescent="0.2">
      <c r="A619" s="32" t="s">
        <v>1</v>
      </c>
      <c r="B619" s="484"/>
      <c r="C619" s="486"/>
      <c r="D619" s="486"/>
      <c r="E619" s="486"/>
      <c r="F619" s="548"/>
      <c r="G619" s="154" t="s">
        <v>366</v>
      </c>
      <c r="H619" s="154" t="s">
        <v>156</v>
      </c>
      <c r="I619" s="155" t="s">
        <v>34</v>
      </c>
      <c r="J619" s="60" t="s">
        <v>367</v>
      </c>
    </row>
    <row r="620" spans="1:10" x14ac:dyDescent="0.2">
      <c r="A620" s="32" t="s">
        <v>1</v>
      </c>
      <c r="B620" s="484"/>
      <c r="C620" s="486"/>
      <c r="D620" s="486"/>
      <c r="E620" s="486"/>
      <c r="F620" s="548"/>
      <c r="G620" s="154" t="s">
        <v>363</v>
      </c>
      <c r="H620" s="154" t="s">
        <v>364</v>
      </c>
      <c r="I620" s="155" t="s">
        <v>34</v>
      </c>
      <c r="J620" s="60" t="s">
        <v>365</v>
      </c>
    </row>
    <row r="621" spans="1:10" x14ac:dyDescent="0.2">
      <c r="A621" s="32" t="s">
        <v>1</v>
      </c>
      <c r="B621" s="484" t="s">
        <v>11</v>
      </c>
      <c r="C621" s="485" t="s">
        <v>258</v>
      </c>
      <c r="D621" s="487" t="s">
        <v>196</v>
      </c>
      <c r="E621" s="488" t="s">
        <v>594</v>
      </c>
      <c r="F621" s="489">
        <v>2</v>
      </c>
      <c r="G621" s="154" t="s">
        <v>2386</v>
      </c>
      <c r="H621" s="154" t="s">
        <v>2387</v>
      </c>
      <c r="I621" s="155" t="s">
        <v>76</v>
      </c>
      <c r="J621" s="60" t="s">
        <v>2388</v>
      </c>
    </row>
    <row r="622" spans="1:10" x14ac:dyDescent="0.2">
      <c r="A622" s="32" t="s">
        <v>1</v>
      </c>
      <c r="B622" s="484"/>
      <c r="C622" s="486"/>
      <c r="D622" s="486"/>
      <c r="E622" s="486"/>
      <c r="F622" s="490"/>
      <c r="G622" s="154" t="s">
        <v>385</v>
      </c>
      <c r="H622" s="154" t="s">
        <v>156</v>
      </c>
      <c r="I622" s="155" t="s">
        <v>72</v>
      </c>
      <c r="J622" s="60" t="s">
        <v>386</v>
      </c>
    </row>
    <row r="623" spans="1:10" x14ac:dyDescent="0.2">
      <c r="A623" s="32" t="s">
        <v>1</v>
      </c>
      <c r="B623" s="484"/>
      <c r="C623" s="486"/>
      <c r="D623" s="486"/>
      <c r="E623" s="486"/>
      <c r="F623" s="490"/>
      <c r="G623" s="154" t="s">
        <v>360</v>
      </c>
      <c r="H623" s="154" t="s">
        <v>361</v>
      </c>
      <c r="I623" s="155" t="s">
        <v>211</v>
      </c>
      <c r="J623" s="60" t="s">
        <v>362</v>
      </c>
    </row>
    <row r="624" spans="1:10" x14ac:dyDescent="0.2">
      <c r="A624" s="32" t="s">
        <v>1</v>
      </c>
      <c r="B624" s="484"/>
      <c r="C624" s="486"/>
      <c r="D624" s="486"/>
      <c r="E624" s="486"/>
      <c r="F624" s="490"/>
      <c r="G624" s="154" t="s">
        <v>2426</v>
      </c>
      <c r="H624" s="154" t="s">
        <v>49</v>
      </c>
      <c r="I624" s="155" t="s">
        <v>221</v>
      </c>
      <c r="J624" s="60" t="s">
        <v>2427</v>
      </c>
    </row>
    <row r="625" spans="1:10" x14ac:dyDescent="0.2">
      <c r="A625" s="32" t="s">
        <v>1</v>
      </c>
      <c r="B625" s="484"/>
      <c r="C625" s="486"/>
      <c r="D625" s="486"/>
      <c r="E625" s="486"/>
      <c r="F625" s="490"/>
      <c r="G625" s="154" t="s">
        <v>306</v>
      </c>
      <c r="H625" s="154" t="s">
        <v>307</v>
      </c>
      <c r="I625" s="155" t="s">
        <v>221</v>
      </c>
      <c r="J625" s="60" t="s">
        <v>308</v>
      </c>
    </row>
    <row r="626" spans="1:10" x14ac:dyDescent="0.2">
      <c r="A626" s="32" t="s">
        <v>1</v>
      </c>
      <c r="B626" s="484"/>
      <c r="C626" s="486"/>
      <c r="D626" s="486"/>
      <c r="E626" s="486"/>
      <c r="F626" s="490"/>
      <c r="G626" s="154" t="s">
        <v>299</v>
      </c>
      <c r="H626" s="154" t="s">
        <v>300</v>
      </c>
      <c r="I626" s="155" t="s">
        <v>221</v>
      </c>
      <c r="J626" s="60" t="s">
        <v>302</v>
      </c>
    </row>
    <row r="627" spans="1:10" x14ac:dyDescent="0.2">
      <c r="A627" s="32" t="s">
        <v>1</v>
      </c>
      <c r="B627" s="484"/>
      <c r="C627" s="486"/>
      <c r="D627" s="486"/>
      <c r="E627" s="486"/>
      <c r="F627" s="490"/>
      <c r="G627" s="154" t="s">
        <v>303</v>
      </c>
      <c r="H627" s="154" t="s">
        <v>156</v>
      </c>
      <c r="I627" s="155" t="s">
        <v>304</v>
      </c>
      <c r="J627" s="60" t="s">
        <v>305</v>
      </c>
    </row>
    <row r="628" spans="1:10" x14ac:dyDescent="0.2">
      <c r="A628" s="32" t="s">
        <v>1</v>
      </c>
      <c r="B628" s="484"/>
      <c r="C628" s="486"/>
      <c r="D628" s="486"/>
      <c r="E628" s="486"/>
      <c r="F628" s="490"/>
      <c r="G628" s="154" t="s">
        <v>399</v>
      </c>
      <c r="H628" s="154" t="s">
        <v>400</v>
      </c>
      <c r="I628" s="155" t="s">
        <v>76</v>
      </c>
      <c r="J628" s="60" t="s">
        <v>401</v>
      </c>
    </row>
    <row r="629" spans="1:10" x14ac:dyDescent="0.2">
      <c r="A629" s="32" t="s">
        <v>1</v>
      </c>
      <c r="B629" s="484"/>
      <c r="C629" s="486"/>
      <c r="D629" s="486"/>
      <c r="E629" s="486"/>
      <c r="F629" s="490"/>
      <c r="G629" s="154" t="s">
        <v>2437</v>
      </c>
      <c r="H629" s="154" t="s">
        <v>2438</v>
      </c>
      <c r="I629" s="155" t="s">
        <v>211</v>
      </c>
      <c r="J629" s="60" t="s">
        <v>2439</v>
      </c>
    </row>
    <row r="630" spans="1:10" x14ac:dyDescent="0.2">
      <c r="A630" s="32" t="s">
        <v>1</v>
      </c>
      <c r="B630" s="484"/>
      <c r="C630" s="486"/>
      <c r="D630" s="486"/>
      <c r="E630" s="486"/>
      <c r="F630" s="490"/>
      <c r="G630" s="154" t="s">
        <v>2565</v>
      </c>
      <c r="H630" s="154" t="s">
        <v>688</v>
      </c>
      <c r="I630" s="155" t="s">
        <v>221</v>
      </c>
      <c r="J630" s="60" t="s">
        <v>2566</v>
      </c>
    </row>
    <row r="631" spans="1:10" x14ac:dyDescent="0.2">
      <c r="A631" s="32" t="s">
        <v>1</v>
      </c>
      <c r="B631" s="484"/>
      <c r="C631" s="486"/>
      <c r="D631" s="486"/>
      <c r="E631" s="486"/>
      <c r="F631" s="490"/>
      <c r="G631" s="154" t="s">
        <v>390</v>
      </c>
      <c r="H631" s="154" t="s">
        <v>391</v>
      </c>
      <c r="I631" s="155" t="s">
        <v>76</v>
      </c>
      <c r="J631" s="60" t="s">
        <v>392</v>
      </c>
    </row>
    <row r="632" spans="1:10" x14ac:dyDescent="0.2">
      <c r="A632" s="32" t="s">
        <v>1</v>
      </c>
      <c r="B632" s="484"/>
      <c r="C632" s="486"/>
      <c r="D632" s="486"/>
      <c r="E632" s="486"/>
      <c r="F632" s="490"/>
      <c r="G632" s="154" t="s">
        <v>4740</v>
      </c>
      <c r="H632" s="154" t="s">
        <v>1110</v>
      </c>
      <c r="I632" s="155" t="s">
        <v>221</v>
      </c>
      <c r="J632" s="60" t="s">
        <v>4741</v>
      </c>
    </row>
    <row r="633" spans="1:10" x14ac:dyDescent="0.2">
      <c r="A633" s="32" t="s">
        <v>1</v>
      </c>
      <c r="B633" s="484"/>
      <c r="C633" s="486"/>
      <c r="D633" s="486"/>
      <c r="E633" s="486"/>
      <c r="F633" s="490"/>
      <c r="G633" s="154" t="s">
        <v>2349</v>
      </c>
      <c r="H633" s="154" t="s">
        <v>2350</v>
      </c>
      <c r="I633" s="155" t="s">
        <v>44</v>
      </c>
      <c r="J633" s="60" t="s">
        <v>2351</v>
      </c>
    </row>
    <row r="634" spans="1:10" x14ac:dyDescent="0.2">
      <c r="A634" s="32" t="s">
        <v>1</v>
      </c>
      <c r="B634" s="484"/>
      <c r="C634" s="486"/>
      <c r="D634" s="486"/>
      <c r="E634" s="486"/>
      <c r="F634" s="490"/>
      <c r="G634" s="154" t="s">
        <v>4742</v>
      </c>
      <c r="H634" s="154" t="s">
        <v>293</v>
      </c>
      <c r="I634" s="155" t="s">
        <v>76</v>
      </c>
      <c r="J634" s="60" t="s">
        <v>4743</v>
      </c>
    </row>
    <row r="635" spans="1:10" x14ac:dyDescent="0.2">
      <c r="A635" s="32" t="s">
        <v>1</v>
      </c>
      <c r="B635" s="484" t="s">
        <v>11</v>
      </c>
      <c r="C635" s="485" t="s">
        <v>258</v>
      </c>
      <c r="D635" s="487" t="s">
        <v>196</v>
      </c>
      <c r="E635" s="488" t="s">
        <v>594</v>
      </c>
      <c r="F635" s="489">
        <v>3</v>
      </c>
      <c r="G635" s="154" t="s">
        <v>295</v>
      </c>
      <c r="H635" s="154" t="s">
        <v>296</v>
      </c>
      <c r="I635" s="155" t="s">
        <v>297</v>
      </c>
      <c r="J635" s="60" t="s">
        <v>298</v>
      </c>
    </row>
    <row r="636" spans="1:10" x14ac:dyDescent="0.2">
      <c r="A636" s="32" t="s">
        <v>1</v>
      </c>
      <c r="B636" s="484"/>
      <c r="C636" s="486"/>
      <c r="D636" s="486"/>
      <c r="E636" s="486"/>
      <c r="F636" s="490"/>
      <c r="G636" s="154" t="s">
        <v>393</v>
      </c>
      <c r="H636" s="154" t="s">
        <v>394</v>
      </c>
      <c r="I636" s="155" t="s">
        <v>297</v>
      </c>
      <c r="J636" s="60" t="s">
        <v>395</v>
      </c>
    </row>
    <row r="637" spans="1:10" x14ac:dyDescent="0.2">
      <c r="A637" s="32" t="s">
        <v>1</v>
      </c>
      <c r="B637" s="484"/>
      <c r="C637" s="486"/>
      <c r="D637" s="486"/>
      <c r="E637" s="486"/>
      <c r="F637" s="490"/>
      <c r="G637" s="154" t="s">
        <v>351</v>
      </c>
      <c r="H637" s="154" t="s">
        <v>352</v>
      </c>
      <c r="I637" s="155" t="s">
        <v>297</v>
      </c>
      <c r="J637" s="60" t="s">
        <v>353</v>
      </c>
    </row>
    <row r="638" spans="1:10" x14ac:dyDescent="0.2">
      <c r="A638" s="32" t="s">
        <v>1</v>
      </c>
      <c r="B638" s="484"/>
      <c r="C638" s="486"/>
      <c r="D638" s="486"/>
      <c r="E638" s="486"/>
      <c r="F638" s="490"/>
      <c r="G638" s="154" t="s">
        <v>333</v>
      </c>
      <c r="H638" s="154" t="s">
        <v>334</v>
      </c>
      <c r="I638" s="155" t="s">
        <v>297</v>
      </c>
      <c r="J638" s="60" t="s">
        <v>335</v>
      </c>
    </row>
    <row r="639" spans="1:10" x14ac:dyDescent="0.2">
      <c r="A639" s="32" t="s">
        <v>1</v>
      </c>
      <c r="B639" s="484"/>
      <c r="C639" s="486"/>
      <c r="D639" s="486"/>
      <c r="E639" s="486"/>
      <c r="F639" s="490"/>
      <c r="G639" s="154" t="s">
        <v>2511</v>
      </c>
      <c r="H639" s="154" t="s">
        <v>113</v>
      </c>
      <c r="I639" s="155" t="s">
        <v>297</v>
      </c>
      <c r="J639" s="60" t="s">
        <v>2512</v>
      </c>
    </row>
    <row r="640" spans="1:10" x14ac:dyDescent="0.2">
      <c r="A640" s="32" t="s">
        <v>1</v>
      </c>
      <c r="B640" s="484"/>
      <c r="C640" s="486"/>
      <c r="D640" s="486"/>
      <c r="E640" s="486"/>
      <c r="F640" s="490"/>
      <c r="G640" s="156" t="s">
        <v>459</v>
      </c>
      <c r="H640" s="156" t="s">
        <v>460</v>
      </c>
      <c r="I640" s="155" t="s">
        <v>297</v>
      </c>
      <c r="J640" s="60" t="s">
        <v>461</v>
      </c>
    </row>
    <row r="641" spans="1:10" x14ac:dyDescent="0.2">
      <c r="A641" s="32" t="s">
        <v>1</v>
      </c>
      <c r="B641" s="484"/>
      <c r="C641" s="486"/>
      <c r="D641" s="486"/>
      <c r="E641" s="486"/>
      <c r="F641" s="490"/>
      <c r="G641" s="156" t="s">
        <v>464</v>
      </c>
      <c r="H641" s="156" t="s">
        <v>465</v>
      </c>
      <c r="I641" s="155" t="s">
        <v>297</v>
      </c>
      <c r="J641" s="60" t="s">
        <v>466</v>
      </c>
    </row>
    <row r="642" spans="1:10" x14ac:dyDescent="0.2">
      <c r="A642" s="32" t="s">
        <v>1</v>
      </c>
      <c r="B642" s="484"/>
      <c r="C642" s="486"/>
      <c r="D642" s="486"/>
      <c r="E642" s="486"/>
      <c r="F642" s="490"/>
      <c r="G642" s="154" t="s">
        <v>348</v>
      </c>
      <c r="H642" s="154" t="s">
        <v>349</v>
      </c>
      <c r="I642" s="155" t="s">
        <v>297</v>
      </c>
      <c r="J642" s="60" t="s">
        <v>350</v>
      </c>
    </row>
    <row r="643" spans="1:10" x14ac:dyDescent="0.2">
      <c r="A643" s="32" t="s">
        <v>1</v>
      </c>
      <c r="B643" s="484"/>
      <c r="C643" s="486"/>
      <c r="D643" s="486"/>
      <c r="E643" s="486"/>
      <c r="F643" s="490"/>
      <c r="G643" s="154" t="s">
        <v>2392</v>
      </c>
      <c r="H643" s="154" t="s">
        <v>2393</v>
      </c>
      <c r="I643" s="155" t="s">
        <v>297</v>
      </c>
      <c r="J643" s="60" t="s">
        <v>2394</v>
      </c>
    </row>
    <row r="644" spans="1:10" x14ac:dyDescent="0.2">
      <c r="A644" s="32" t="s">
        <v>1</v>
      </c>
      <c r="B644" s="484"/>
      <c r="C644" s="486"/>
      <c r="D644" s="486"/>
      <c r="E644" s="486"/>
      <c r="F644" s="490"/>
      <c r="G644" s="154" t="s">
        <v>405</v>
      </c>
      <c r="H644" s="154" t="s">
        <v>406</v>
      </c>
      <c r="I644" s="155" t="s">
        <v>297</v>
      </c>
      <c r="J644" s="60" t="s">
        <v>407</v>
      </c>
    </row>
    <row r="645" spans="1:10" x14ac:dyDescent="0.2">
      <c r="A645" s="32" t="s">
        <v>1</v>
      </c>
      <c r="B645" s="484"/>
      <c r="C645" s="486"/>
      <c r="D645" s="486"/>
      <c r="E645" s="486"/>
      <c r="F645" s="490"/>
      <c r="G645" s="156" t="s">
        <v>589</v>
      </c>
      <c r="H645" s="156" t="s">
        <v>590</v>
      </c>
      <c r="I645" s="155" t="s">
        <v>297</v>
      </c>
      <c r="J645" s="60" t="s">
        <v>591</v>
      </c>
    </row>
    <row r="646" spans="1:10" x14ac:dyDescent="0.2">
      <c r="A646" s="32" t="s">
        <v>1</v>
      </c>
      <c r="B646" s="484"/>
      <c r="C646" s="486"/>
      <c r="D646" s="486"/>
      <c r="E646" s="486"/>
      <c r="F646" s="490"/>
      <c r="G646" s="156" t="s">
        <v>543</v>
      </c>
      <c r="H646" s="156" t="s">
        <v>544</v>
      </c>
      <c r="I646" s="155" t="s">
        <v>297</v>
      </c>
      <c r="J646" s="60" t="s">
        <v>545</v>
      </c>
    </row>
    <row r="647" spans="1:10" x14ac:dyDescent="0.2">
      <c r="A647" s="32" t="s">
        <v>1</v>
      </c>
      <c r="B647" s="484"/>
      <c r="C647" s="486"/>
      <c r="D647" s="486"/>
      <c r="E647" s="486"/>
      <c r="F647" s="490"/>
      <c r="G647" s="156" t="s">
        <v>567</v>
      </c>
      <c r="H647" s="156" t="s">
        <v>568</v>
      </c>
      <c r="I647" s="155" t="s">
        <v>297</v>
      </c>
      <c r="J647" s="60" t="s">
        <v>569</v>
      </c>
    </row>
    <row r="648" spans="1:10" x14ac:dyDescent="0.2">
      <c r="A648" s="32" t="s">
        <v>1</v>
      </c>
      <c r="B648" s="484" t="s">
        <v>11</v>
      </c>
      <c r="C648" s="485" t="s">
        <v>258</v>
      </c>
      <c r="D648" s="487" t="s">
        <v>196</v>
      </c>
      <c r="E648" s="488" t="s">
        <v>594</v>
      </c>
      <c r="F648" s="489">
        <v>4</v>
      </c>
      <c r="G648" s="156" t="s">
        <v>150</v>
      </c>
      <c r="H648" s="156" t="s">
        <v>2150</v>
      </c>
      <c r="I648" s="155" t="s">
        <v>1413</v>
      </c>
      <c r="J648" s="60" t="s">
        <v>4744</v>
      </c>
    </row>
    <row r="649" spans="1:10" x14ac:dyDescent="0.2">
      <c r="A649" s="32" t="s">
        <v>1</v>
      </c>
      <c r="B649" s="484"/>
      <c r="C649" s="486"/>
      <c r="D649" s="486"/>
      <c r="E649" s="486"/>
      <c r="F649" s="490"/>
      <c r="G649" s="156" t="s">
        <v>4745</v>
      </c>
      <c r="H649" s="156" t="s">
        <v>3347</v>
      </c>
      <c r="I649" s="155" t="s">
        <v>1413</v>
      </c>
      <c r="J649" s="60" t="s">
        <v>4746</v>
      </c>
    </row>
    <row r="650" spans="1:10" x14ac:dyDescent="0.2">
      <c r="A650" s="32" t="s">
        <v>1</v>
      </c>
      <c r="B650" s="484"/>
      <c r="C650" s="486"/>
      <c r="D650" s="486"/>
      <c r="E650" s="486"/>
      <c r="F650" s="490"/>
      <c r="G650" s="156" t="s">
        <v>4747</v>
      </c>
      <c r="H650" s="156" t="s">
        <v>4748</v>
      </c>
      <c r="I650" s="155" t="s">
        <v>1413</v>
      </c>
      <c r="J650" s="60" t="s">
        <v>4749</v>
      </c>
    </row>
    <row r="651" spans="1:10" x14ac:dyDescent="0.2">
      <c r="A651" s="32" t="s">
        <v>1</v>
      </c>
      <c r="B651" s="484"/>
      <c r="C651" s="486"/>
      <c r="D651" s="486"/>
      <c r="E651" s="486"/>
      <c r="F651" s="490"/>
      <c r="G651" s="154" t="s">
        <v>4750</v>
      </c>
      <c r="H651" s="154" t="s">
        <v>4751</v>
      </c>
      <c r="I651" s="155" t="s">
        <v>1413</v>
      </c>
      <c r="J651" s="60" t="s">
        <v>4752</v>
      </c>
    </row>
    <row r="652" spans="1:10" x14ac:dyDescent="0.2">
      <c r="A652" s="32" t="s">
        <v>1</v>
      </c>
      <c r="B652" s="484"/>
      <c r="C652" s="486"/>
      <c r="D652" s="486"/>
      <c r="E652" s="486"/>
      <c r="F652" s="490"/>
      <c r="G652" s="156" t="s">
        <v>4753</v>
      </c>
      <c r="H652" s="156" t="s">
        <v>995</v>
      </c>
      <c r="I652" s="155" t="s">
        <v>1413</v>
      </c>
      <c r="J652" s="60" t="s">
        <v>4754</v>
      </c>
    </row>
    <row r="653" spans="1:10" x14ac:dyDescent="0.2">
      <c r="A653" s="32" t="s">
        <v>1</v>
      </c>
      <c r="B653" s="484"/>
      <c r="C653" s="486"/>
      <c r="D653" s="486"/>
      <c r="E653" s="486"/>
      <c r="F653" s="490"/>
      <c r="G653" s="156" t="s">
        <v>2443</v>
      </c>
      <c r="H653" s="156" t="s">
        <v>1938</v>
      </c>
      <c r="I653" s="155" t="s">
        <v>1413</v>
      </c>
      <c r="J653" s="60" t="s">
        <v>2444</v>
      </c>
    </row>
    <row r="654" spans="1:10" x14ac:dyDescent="0.2">
      <c r="A654" s="32" t="s">
        <v>1</v>
      </c>
      <c r="B654" s="484"/>
      <c r="C654" s="486"/>
      <c r="D654" s="486"/>
      <c r="E654" s="486"/>
      <c r="F654" s="490"/>
      <c r="G654" s="156" t="s">
        <v>4755</v>
      </c>
      <c r="H654" s="156" t="s">
        <v>2472</v>
      </c>
      <c r="I654" s="155" t="s">
        <v>221</v>
      </c>
      <c r="J654" s="60" t="s">
        <v>4756</v>
      </c>
    </row>
    <row r="655" spans="1:10" x14ac:dyDescent="0.2">
      <c r="A655" s="32" t="s">
        <v>1</v>
      </c>
      <c r="B655" s="484"/>
      <c r="C655" s="486"/>
      <c r="D655" s="486"/>
      <c r="E655" s="486"/>
      <c r="F655" s="490"/>
      <c r="G655" s="156" t="s">
        <v>382</v>
      </c>
      <c r="H655" s="156" t="s">
        <v>514</v>
      </c>
      <c r="I655" s="155" t="s">
        <v>238</v>
      </c>
      <c r="J655" s="60" t="s">
        <v>515</v>
      </c>
    </row>
    <row r="656" spans="1:10" x14ac:dyDescent="0.2">
      <c r="A656" s="32" t="s">
        <v>1</v>
      </c>
      <c r="B656" s="484"/>
      <c r="C656" s="486"/>
      <c r="D656" s="486"/>
      <c r="E656" s="486"/>
      <c r="F656" s="490"/>
      <c r="G656" s="156" t="s">
        <v>580</v>
      </c>
      <c r="H656" s="156" t="s">
        <v>442</v>
      </c>
      <c r="I656" s="155" t="s">
        <v>24</v>
      </c>
      <c r="J656" s="60" t="s">
        <v>581</v>
      </c>
    </row>
    <row r="657" spans="1:10" x14ac:dyDescent="0.2">
      <c r="A657" s="32" t="s">
        <v>1</v>
      </c>
      <c r="B657" s="484"/>
      <c r="C657" s="486"/>
      <c r="D657" s="486"/>
      <c r="E657" s="486"/>
      <c r="F657" s="490"/>
      <c r="G657" s="156" t="s">
        <v>570</v>
      </c>
      <c r="H657" s="156" t="s">
        <v>571</v>
      </c>
      <c r="I657" s="155" t="s">
        <v>24</v>
      </c>
      <c r="J657" s="60" t="s">
        <v>572</v>
      </c>
    </row>
    <row r="658" spans="1:10" x14ac:dyDescent="0.2">
      <c r="A658" s="32" t="s">
        <v>1</v>
      </c>
      <c r="B658" s="484"/>
      <c r="C658" s="486"/>
      <c r="D658" s="486"/>
      <c r="E658" s="486"/>
      <c r="F658" s="490"/>
      <c r="G658" s="156" t="s">
        <v>433</v>
      </c>
      <c r="H658" s="156" t="s">
        <v>434</v>
      </c>
      <c r="I658" s="155" t="s">
        <v>238</v>
      </c>
      <c r="J658" s="60" t="s">
        <v>435</v>
      </c>
    </row>
    <row r="659" spans="1:10" x14ac:dyDescent="0.2">
      <c r="A659" s="32" t="s">
        <v>1</v>
      </c>
      <c r="B659" s="484"/>
      <c r="C659" s="486"/>
      <c r="D659" s="486"/>
      <c r="E659" s="486"/>
      <c r="F659" s="490"/>
      <c r="G659" s="156" t="s">
        <v>573</v>
      </c>
      <c r="H659" s="156" t="s">
        <v>497</v>
      </c>
      <c r="I659" s="155" t="s">
        <v>238</v>
      </c>
      <c r="J659" s="60" t="s">
        <v>574</v>
      </c>
    </row>
    <row r="660" spans="1:10" x14ac:dyDescent="0.2">
      <c r="A660" s="32" t="s">
        <v>1</v>
      </c>
      <c r="B660" s="484"/>
      <c r="C660" s="486"/>
      <c r="D660" s="486"/>
      <c r="E660" s="486"/>
      <c r="F660" s="490"/>
      <c r="G660" s="154" t="s">
        <v>368</v>
      </c>
      <c r="H660" s="154" t="s">
        <v>369</v>
      </c>
      <c r="I660" s="155" t="s">
        <v>34</v>
      </c>
      <c r="J660" s="60" t="s">
        <v>370</v>
      </c>
    </row>
    <row r="661" spans="1:10" x14ac:dyDescent="0.2">
      <c r="A661" s="32" t="s">
        <v>1</v>
      </c>
      <c r="B661" s="484"/>
      <c r="C661" s="486"/>
      <c r="D661" s="486"/>
      <c r="E661" s="486"/>
      <c r="F661" s="490"/>
      <c r="G661" s="154" t="s">
        <v>303</v>
      </c>
      <c r="H661" s="154" t="s">
        <v>371</v>
      </c>
      <c r="I661" s="155" t="s">
        <v>34</v>
      </c>
      <c r="J661" s="60" t="s">
        <v>372</v>
      </c>
    </row>
    <row r="662" spans="1:10" x14ac:dyDescent="0.2">
      <c r="A662" s="32" t="s">
        <v>1</v>
      </c>
      <c r="B662" s="484"/>
      <c r="C662" s="486"/>
      <c r="D662" s="486"/>
      <c r="E662" s="486"/>
      <c r="F662" s="490"/>
      <c r="G662" s="156" t="s">
        <v>2245</v>
      </c>
      <c r="H662" s="156" t="s">
        <v>2461</v>
      </c>
      <c r="I662" s="155" t="s">
        <v>24</v>
      </c>
      <c r="J662" s="60" t="s">
        <v>2462</v>
      </c>
    </row>
    <row r="663" spans="1:10" x14ac:dyDescent="0.2">
      <c r="A663" s="32" t="s">
        <v>1</v>
      </c>
      <c r="B663" s="484"/>
      <c r="C663" s="486"/>
      <c r="D663" s="486"/>
      <c r="E663" s="486"/>
      <c r="F663" s="490"/>
      <c r="G663" s="154" t="s">
        <v>2373</v>
      </c>
      <c r="H663" s="154" t="s">
        <v>2374</v>
      </c>
      <c r="I663" s="155" t="s">
        <v>24</v>
      </c>
      <c r="J663" s="60" t="s">
        <v>2375</v>
      </c>
    </row>
    <row r="664" spans="1:10" x14ac:dyDescent="0.2">
      <c r="A664" s="32" t="s">
        <v>1</v>
      </c>
      <c r="B664" s="484"/>
      <c r="C664" s="486"/>
      <c r="D664" s="486"/>
      <c r="E664" s="486"/>
      <c r="F664" s="490"/>
      <c r="G664" s="154" t="s">
        <v>2390</v>
      </c>
      <c r="H664" s="154" t="s">
        <v>172</v>
      </c>
      <c r="I664" s="155" t="s">
        <v>24</v>
      </c>
      <c r="J664" s="60" t="s">
        <v>2391</v>
      </c>
    </row>
    <row r="665" spans="1:10" x14ac:dyDescent="0.2">
      <c r="A665" s="32" t="s">
        <v>1</v>
      </c>
      <c r="B665" s="484" t="s">
        <v>11</v>
      </c>
      <c r="C665" s="485" t="s">
        <v>258</v>
      </c>
      <c r="D665" s="487" t="s">
        <v>196</v>
      </c>
      <c r="E665" s="488" t="s">
        <v>594</v>
      </c>
      <c r="F665" s="489">
        <v>5</v>
      </c>
      <c r="G665" s="154" t="s">
        <v>2366</v>
      </c>
      <c r="H665" s="154" t="s">
        <v>312</v>
      </c>
      <c r="I665" s="155" t="s">
        <v>518</v>
      </c>
      <c r="J665" s="60" t="s">
        <v>2367</v>
      </c>
    </row>
    <row r="666" spans="1:10" x14ac:dyDescent="0.2">
      <c r="A666" s="32" t="s">
        <v>1</v>
      </c>
      <c r="B666" s="484"/>
      <c r="C666" s="486"/>
      <c r="D666" s="486"/>
      <c r="E666" s="486"/>
      <c r="F666" s="490"/>
      <c r="G666" s="154" t="s">
        <v>4757</v>
      </c>
      <c r="H666" s="154" t="s">
        <v>1230</v>
      </c>
      <c r="I666" s="155" t="s">
        <v>518</v>
      </c>
      <c r="J666" s="60" t="s">
        <v>4758</v>
      </c>
    </row>
    <row r="667" spans="1:10" x14ac:dyDescent="0.2">
      <c r="A667" s="32" t="s">
        <v>1</v>
      </c>
      <c r="B667" s="484"/>
      <c r="C667" s="486"/>
      <c r="D667" s="486"/>
      <c r="E667" s="486"/>
      <c r="F667" s="490"/>
      <c r="G667" s="156" t="s">
        <v>2476</v>
      </c>
      <c r="H667" s="156" t="s">
        <v>2477</v>
      </c>
      <c r="I667" s="155" t="s">
        <v>518</v>
      </c>
      <c r="J667" s="60" t="s">
        <v>2478</v>
      </c>
    </row>
    <row r="668" spans="1:10" x14ac:dyDescent="0.2">
      <c r="A668" s="32" t="s">
        <v>1</v>
      </c>
      <c r="B668" s="484"/>
      <c r="C668" s="486"/>
      <c r="D668" s="486"/>
      <c r="E668" s="486"/>
      <c r="F668" s="490"/>
      <c r="G668" s="156" t="s">
        <v>535</v>
      </c>
      <c r="H668" s="156" t="s">
        <v>536</v>
      </c>
      <c r="I668" s="155" t="s">
        <v>518</v>
      </c>
      <c r="J668" s="60" t="s">
        <v>537</v>
      </c>
    </row>
    <row r="669" spans="1:10" x14ac:dyDescent="0.2">
      <c r="A669" s="32" t="s">
        <v>1</v>
      </c>
      <c r="B669" s="484"/>
      <c r="C669" s="486"/>
      <c r="D669" s="486"/>
      <c r="E669" s="486"/>
      <c r="F669" s="490"/>
      <c r="G669" s="156" t="s">
        <v>2526</v>
      </c>
      <c r="H669" s="156" t="s">
        <v>2527</v>
      </c>
      <c r="I669" s="155" t="s">
        <v>518</v>
      </c>
      <c r="J669" s="60" t="s">
        <v>2528</v>
      </c>
    </row>
    <row r="670" spans="1:10" x14ac:dyDescent="0.2">
      <c r="A670" s="32" t="s">
        <v>1</v>
      </c>
      <c r="B670" s="484"/>
      <c r="C670" s="486"/>
      <c r="D670" s="486"/>
      <c r="E670" s="486"/>
      <c r="F670" s="490"/>
      <c r="G670" s="154" t="s">
        <v>2553</v>
      </c>
      <c r="H670" s="154" t="s">
        <v>2554</v>
      </c>
      <c r="I670" s="155" t="s">
        <v>518</v>
      </c>
      <c r="J670" s="60" t="s">
        <v>2555</v>
      </c>
    </row>
    <row r="671" spans="1:10" x14ac:dyDescent="0.2">
      <c r="A671" s="32" t="s">
        <v>1</v>
      </c>
      <c r="B671" s="484"/>
      <c r="C671" s="486"/>
      <c r="D671" s="486"/>
      <c r="E671" s="486"/>
      <c r="F671" s="490"/>
      <c r="G671" s="154" t="s">
        <v>2556</v>
      </c>
      <c r="H671" s="154" t="s">
        <v>310</v>
      </c>
      <c r="I671" s="155" t="s">
        <v>518</v>
      </c>
      <c r="J671" s="60" t="s">
        <v>2557</v>
      </c>
    </row>
    <row r="672" spans="1:10" x14ac:dyDescent="0.2">
      <c r="A672" s="32" t="s">
        <v>1</v>
      </c>
      <c r="B672" s="484"/>
      <c r="C672" s="486"/>
      <c r="D672" s="486"/>
      <c r="E672" s="486"/>
      <c r="F672" s="490"/>
      <c r="G672" s="156" t="s">
        <v>4759</v>
      </c>
      <c r="H672" s="156" t="s">
        <v>92</v>
      </c>
      <c r="I672" s="155" t="s">
        <v>518</v>
      </c>
      <c r="J672" s="60" t="s">
        <v>4760</v>
      </c>
    </row>
    <row r="673" spans="1:10" x14ac:dyDescent="0.2">
      <c r="A673" s="32" t="s">
        <v>1</v>
      </c>
      <c r="B673" s="484"/>
      <c r="C673" s="486"/>
      <c r="D673" s="486"/>
      <c r="E673" s="486"/>
      <c r="F673" s="490"/>
      <c r="G673" s="154" t="s">
        <v>2551</v>
      </c>
      <c r="H673" s="154" t="s">
        <v>1261</v>
      </c>
      <c r="I673" s="155" t="s">
        <v>518</v>
      </c>
      <c r="J673" s="60" t="s">
        <v>2552</v>
      </c>
    </row>
    <row r="674" spans="1:10" x14ac:dyDescent="0.2">
      <c r="A674" s="32" t="s">
        <v>1</v>
      </c>
      <c r="B674" s="484"/>
      <c r="C674" s="486"/>
      <c r="D674" s="486"/>
      <c r="E674" s="486"/>
      <c r="F674" s="490"/>
      <c r="G674" s="154" t="s">
        <v>2395</v>
      </c>
      <c r="H674" s="154" t="s">
        <v>2074</v>
      </c>
      <c r="I674" s="155" t="s">
        <v>518</v>
      </c>
      <c r="J674" s="60" t="s">
        <v>2396</v>
      </c>
    </row>
    <row r="675" spans="1:10" x14ac:dyDescent="0.2">
      <c r="A675" s="32" t="s">
        <v>1</v>
      </c>
      <c r="B675" s="484"/>
      <c r="C675" s="486"/>
      <c r="D675" s="486"/>
      <c r="E675" s="486"/>
      <c r="F675" s="490"/>
      <c r="G675" s="156" t="s">
        <v>4040</v>
      </c>
      <c r="H675" s="156" t="s">
        <v>1226</v>
      </c>
      <c r="I675" s="155" t="s">
        <v>518</v>
      </c>
      <c r="J675" s="60" t="s">
        <v>4041</v>
      </c>
    </row>
    <row r="676" spans="1:10" x14ac:dyDescent="0.2">
      <c r="A676" s="32" t="s">
        <v>1</v>
      </c>
      <c r="B676" s="484"/>
      <c r="C676" s="486"/>
      <c r="D676" s="486"/>
      <c r="E676" s="486"/>
      <c r="F676" s="490"/>
      <c r="G676" s="154" t="s">
        <v>4761</v>
      </c>
      <c r="H676" s="154" t="s">
        <v>2101</v>
      </c>
      <c r="I676" s="155" t="s">
        <v>518</v>
      </c>
      <c r="J676" s="60" t="s">
        <v>4762</v>
      </c>
    </row>
    <row r="677" spans="1:10" x14ac:dyDescent="0.2">
      <c r="A677" s="32" t="s">
        <v>1</v>
      </c>
      <c r="B677" s="484"/>
      <c r="C677" s="486"/>
      <c r="D677" s="486"/>
      <c r="E677" s="486"/>
      <c r="F677" s="490"/>
      <c r="G677" s="156" t="s">
        <v>2851</v>
      </c>
      <c r="H677" s="156" t="s">
        <v>153</v>
      </c>
      <c r="I677" s="155" t="s">
        <v>518</v>
      </c>
      <c r="J677" s="60" t="s">
        <v>4763</v>
      </c>
    </row>
    <row r="678" spans="1:10" x14ac:dyDescent="0.2">
      <c r="A678" s="32" t="s">
        <v>1</v>
      </c>
      <c r="B678" s="484" t="s">
        <v>11</v>
      </c>
      <c r="C678" s="485" t="s">
        <v>258</v>
      </c>
      <c r="D678" s="495" t="s">
        <v>13</v>
      </c>
      <c r="E678" s="488" t="s">
        <v>594</v>
      </c>
      <c r="F678" s="496">
        <v>1</v>
      </c>
      <c r="G678" s="156" t="s">
        <v>476</v>
      </c>
      <c r="H678" s="156" t="s">
        <v>477</v>
      </c>
      <c r="I678" s="155" t="s">
        <v>34</v>
      </c>
      <c r="J678" s="60" t="s">
        <v>478</v>
      </c>
    </row>
    <row r="679" spans="1:10" x14ac:dyDescent="0.2">
      <c r="A679" s="32" t="s">
        <v>1</v>
      </c>
      <c r="B679" s="484"/>
      <c r="C679" s="486"/>
      <c r="D679" s="486"/>
      <c r="E679" s="486"/>
      <c r="F679" s="497"/>
      <c r="G679" s="156" t="s">
        <v>444</v>
      </c>
      <c r="H679" s="156" t="s">
        <v>237</v>
      </c>
      <c r="I679" s="155" t="s">
        <v>34</v>
      </c>
      <c r="J679" s="60" t="s">
        <v>445</v>
      </c>
    </row>
    <row r="680" spans="1:10" x14ac:dyDescent="0.2">
      <c r="A680" s="32" t="s">
        <v>1</v>
      </c>
      <c r="B680" s="484"/>
      <c r="C680" s="486"/>
      <c r="D680" s="486"/>
      <c r="E680" s="486"/>
      <c r="F680" s="497"/>
      <c r="G680" s="156" t="s">
        <v>446</v>
      </c>
      <c r="H680" s="156" t="s">
        <v>447</v>
      </c>
      <c r="I680" s="155" t="s">
        <v>34</v>
      </c>
      <c r="J680" s="60" t="s">
        <v>448</v>
      </c>
    </row>
    <row r="681" spans="1:10" x14ac:dyDescent="0.2">
      <c r="A681" s="32" t="s">
        <v>1</v>
      </c>
      <c r="B681" s="484"/>
      <c r="C681" s="486"/>
      <c r="D681" s="486"/>
      <c r="E681" s="486"/>
      <c r="F681" s="497"/>
      <c r="G681" s="156" t="s">
        <v>456</v>
      </c>
      <c r="H681" s="156" t="s">
        <v>457</v>
      </c>
      <c r="I681" s="155" t="s">
        <v>34</v>
      </c>
      <c r="J681" s="60" t="s">
        <v>458</v>
      </c>
    </row>
    <row r="682" spans="1:10" x14ac:dyDescent="0.2">
      <c r="A682" s="32" t="s">
        <v>1</v>
      </c>
      <c r="B682" s="484"/>
      <c r="C682" s="486"/>
      <c r="D682" s="486"/>
      <c r="E682" s="486"/>
      <c r="F682" s="497"/>
      <c r="G682" s="156" t="s">
        <v>499</v>
      </c>
      <c r="H682" s="156" t="s">
        <v>500</v>
      </c>
      <c r="I682" s="155" t="s">
        <v>34</v>
      </c>
      <c r="J682" s="60" t="s">
        <v>501</v>
      </c>
    </row>
    <row r="683" spans="1:10" x14ac:dyDescent="0.2">
      <c r="A683" s="32" t="s">
        <v>1</v>
      </c>
      <c r="B683" s="484"/>
      <c r="C683" s="486"/>
      <c r="D683" s="486"/>
      <c r="E683" s="486"/>
      <c r="F683" s="497"/>
      <c r="G683" s="156" t="s">
        <v>479</v>
      </c>
      <c r="H683" s="156" t="s">
        <v>480</v>
      </c>
      <c r="I683" s="155" t="s">
        <v>34</v>
      </c>
      <c r="J683" s="60" t="s">
        <v>481</v>
      </c>
    </row>
    <row r="684" spans="1:10" x14ac:dyDescent="0.2">
      <c r="A684" s="32" t="s">
        <v>1</v>
      </c>
      <c r="B684" s="484"/>
      <c r="C684" s="486"/>
      <c r="D684" s="486"/>
      <c r="E684" s="486"/>
      <c r="F684" s="497"/>
      <c r="G684" s="156" t="s">
        <v>505</v>
      </c>
      <c r="H684" s="156" t="s">
        <v>506</v>
      </c>
      <c r="I684" s="155" t="s">
        <v>34</v>
      </c>
      <c r="J684" s="60" t="s">
        <v>507</v>
      </c>
    </row>
    <row r="685" spans="1:10" x14ac:dyDescent="0.2">
      <c r="A685" s="32" t="s">
        <v>1</v>
      </c>
      <c r="B685" s="484"/>
      <c r="C685" s="486"/>
      <c r="D685" s="486"/>
      <c r="E685" s="486"/>
      <c r="F685" s="497"/>
      <c r="G685" s="156" t="s">
        <v>484</v>
      </c>
      <c r="H685" s="156" t="s">
        <v>485</v>
      </c>
      <c r="I685" s="155" t="s">
        <v>34</v>
      </c>
      <c r="J685" s="60" t="s">
        <v>486</v>
      </c>
    </row>
    <row r="686" spans="1:10" x14ac:dyDescent="0.2">
      <c r="A686" s="32" t="s">
        <v>1</v>
      </c>
      <c r="B686" s="484"/>
      <c r="C686" s="486"/>
      <c r="D686" s="486"/>
      <c r="E686" s="486"/>
      <c r="F686" s="497"/>
      <c r="G686" s="156" t="s">
        <v>502</v>
      </c>
      <c r="H686" s="156" t="s">
        <v>503</v>
      </c>
      <c r="I686" s="155" t="s">
        <v>34</v>
      </c>
      <c r="J686" s="60" t="s">
        <v>504</v>
      </c>
    </row>
    <row r="687" spans="1:10" x14ac:dyDescent="0.2">
      <c r="A687" s="32" t="s">
        <v>1</v>
      </c>
      <c r="B687" s="484"/>
      <c r="C687" s="486"/>
      <c r="D687" s="486"/>
      <c r="E687" s="486"/>
      <c r="F687" s="497"/>
      <c r="G687" s="156" t="s">
        <v>2479</v>
      </c>
      <c r="H687" s="156" t="s">
        <v>2480</v>
      </c>
      <c r="I687" s="155" t="s">
        <v>34</v>
      </c>
      <c r="J687" s="60" t="s">
        <v>2481</v>
      </c>
    </row>
    <row r="688" spans="1:10" x14ac:dyDescent="0.2">
      <c r="A688" s="32" t="s">
        <v>1</v>
      </c>
      <c r="B688" s="484"/>
      <c r="C688" s="486"/>
      <c r="D688" s="486"/>
      <c r="E688" s="486"/>
      <c r="F688" s="497"/>
      <c r="G688" s="156" t="s">
        <v>490</v>
      </c>
      <c r="H688" s="156" t="s">
        <v>491</v>
      </c>
      <c r="I688" s="155" t="s">
        <v>34</v>
      </c>
      <c r="J688" s="60" t="s">
        <v>492</v>
      </c>
    </row>
    <row r="689" spans="1:10" x14ac:dyDescent="0.2">
      <c r="A689" s="32" t="s">
        <v>1</v>
      </c>
      <c r="B689" s="484"/>
      <c r="C689" s="486"/>
      <c r="D689" s="486"/>
      <c r="E689" s="486"/>
      <c r="F689" s="497"/>
      <c r="G689" s="156" t="s">
        <v>520</v>
      </c>
      <c r="H689" s="156" t="s">
        <v>521</v>
      </c>
      <c r="I689" s="155" t="s">
        <v>34</v>
      </c>
      <c r="J689" s="60" t="s">
        <v>522</v>
      </c>
    </row>
    <row r="690" spans="1:10" x14ac:dyDescent="0.2">
      <c r="A690" s="32" t="s">
        <v>1</v>
      </c>
      <c r="B690" s="484"/>
      <c r="C690" s="486"/>
      <c r="D690" s="486"/>
      <c r="E690" s="486"/>
      <c r="F690" s="497"/>
      <c r="G690" s="156" t="s">
        <v>532</v>
      </c>
      <c r="H690" s="156" t="s">
        <v>533</v>
      </c>
      <c r="I690" s="155" t="s">
        <v>34</v>
      </c>
      <c r="J690" s="60" t="s">
        <v>534</v>
      </c>
    </row>
    <row r="691" spans="1:10" x14ac:dyDescent="0.2">
      <c r="A691" s="32" t="s">
        <v>1</v>
      </c>
      <c r="B691" s="484"/>
      <c r="C691" s="486"/>
      <c r="D691" s="486"/>
      <c r="E691" s="486"/>
      <c r="F691" s="497"/>
      <c r="G691" s="156" t="s">
        <v>549</v>
      </c>
      <c r="H691" s="156" t="s">
        <v>550</v>
      </c>
      <c r="I691" s="155" t="s">
        <v>34</v>
      </c>
      <c r="J691" s="60" t="s">
        <v>551</v>
      </c>
    </row>
    <row r="692" spans="1:10" x14ac:dyDescent="0.2">
      <c r="A692" s="32" t="s">
        <v>1</v>
      </c>
      <c r="B692" s="484"/>
      <c r="C692" s="486"/>
      <c r="D692" s="486"/>
      <c r="E692" s="486"/>
      <c r="F692" s="497"/>
      <c r="G692" s="156" t="s">
        <v>538</v>
      </c>
      <c r="H692" s="156" t="s">
        <v>107</v>
      </c>
      <c r="I692" s="155" t="s">
        <v>34</v>
      </c>
      <c r="J692" s="60" t="s">
        <v>539</v>
      </c>
    </row>
    <row r="693" spans="1:10" x14ac:dyDescent="0.2">
      <c r="A693" s="32" t="s">
        <v>1</v>
      </c>
      <c r="B693" s="484"/>
      <c r="C693" s="486"/>
      <c r="D693" s="486"/>
      <c r="E693" s="486"/>
      <c r="F693" s="497"/>
      <c r="G693" s="156" t="s">
        <v>546</v>
      </c>
      <c r="H693" s="156" t="s">
        <v>547</v>
      </c>
      <c r="I693" s="155" t="s">
        <v>34</v>
      </c>
      <c r="J693" s="60" t="s">
        <v>548</v>
      </c>
    </row>
    <row r="694" spans="1:10" x14ac:dyDescent="0.2">
      <c r="A694" s="32" t="s">
        <v>1</v>
      </c>
      <c r="B694" s="484"/>
      <c r="C694" s="486"/>
      <c r="D694" s="486"/>
      <c r="E694" s="486"/>
      <c r="F694" s="497"/>
      <c r="G694" s="156" t="s">
        <v>557</v>
      </c>
      <c r="H694" s="156" t="s">
        <v>153</v>
      </c>
      <c r="I694" s="155" t="s">
        <v>34</v>
      </c>
      <c r="J694" s="60" t="s">
        <v>558</v>
      </c>
    </row>
    <row r="695" spans="1:10" x14ac:dyDescent="0.2">
      <c r="A695" s="32" t="s">
        <v>1</v>
      </c>
      <c r="B695" s="484"/>
      <c r="C695" s="486"/>
      <c r="D695" s="486"/>
      <c r="E695" s="486"/>
      <c r="F695" s="497"/>
      <c r="G695" s="156" t="s">
        <v>561</v>
      </c>
      <c r="H695" s="156" t="s">
        <v>562</v>
      </c>
      <c r="I695" s="155" t="s">
        <v>34</v>
      </c>
      <c r="J695" s="60" t="s">
        <v>563</v>
      </c>
    </row>
    <row r="696" spans="1:10" x14ac:dyDescent="0.2">
      <c r="A696" s="32" t="s">
        <v>1</v>
      </c>
      <c r="B696" s="484"/>
      <c r="C696" s="486"/>
      <c r="D696" s="486"/>
      <c r="E696" s="486"/>
      <c r="F696" s="497"/>
      <c r="G696" s="156" t="s">
        <v>554</v>
      </c>
      <c r="H696" s="156" t="s">
        <v>555</v>
      </c>
      <c r="I696" s="155" t="s">
        <v>34</v>
      </c>
      <c r="J696" s="60" t="s">
        <v>556</v>
      </c>
    </row>
    <row r="697" spans="1:10" x14ac:dyDescent="0.2">
      <c r="A697" s="32" t="s">
        <v>1</v>
      </c>
      <c r="B697" s="484" t="s">
        <v>11</v>
      </c>
      <c r="C697" s="485" t="s">
        <v>258</v>
      </c>
      <c r="D697" s="495" t="s">
        <v>13</v>
      </c>
      <c r="E697" s="488" t="s">
        <v>594</v>
      </c>
      <c r="F697" s="498">
        <v>2</v>
      </c>
      <c r="G697" s="156" t="s">
        <v>2586</v>
      </c>
      <c r="H697" s="156" t="s">
        <v>870</v>
      </c>
      <c r="I697" s="155" t="s">
        <v>76</v>
      </c>
      <c r="J697" s="60" t="s">
        <v>2587</v>
      </c>
    </row>
    <row r="698" spans="1:10" x14ac:dyDescent="0.2">
      <c r="A698" s="32" t="s">
        <v>1</v>
      </c>
      <c r="B698" s="484"/>
      <c r="C698" s="486"/>
      <c r="D698" s="486"/>
      <c r="E698" s="486"/>
      <c r="F698" s="499"/>
      <c r="G698" s="156" t="s">
        <v>1672</v>
      </c>
      <c r="H698" s="156" t="s">
        <v>2592</v>
      </c>
      <c r="I698" s="155" t="s">
        <v>76</v>
      </c>
      <c r="J698" s="60" t="s">
        <v>2593</v>
      </c>
    </row>
    <row r="699" spans="1:10" x14ac:dyDescent="0.2">
      <c r="A699" s="32" t="s">
        <v>1</v>
      </c>
      <c r="B699" s="484"/>
      <c r="C699" s="486"/>
      <c r="D699" s="486"/>
      <c r="E699" s="486"/>
      <c r="F699" s="499"/>
      <c r="G699" s="156" t="s">
        <v>523</v>
      </c>
      <c r="H699" s="156" t="s">
        <v>524</v>
      </c>
      <c r="I699" s="155" t="s">
        <v>76</v>
      </c>
      <c r="J699" s="60" t="s">
        <v>525</v>
      </c>
    </row>
    <row r="700" spans="1:10" x14ac:dyDescent="0.2">
      <c r="A700" s="32" t="s">
        <v>1</v>
      </c>
      <c r="B700" s="484"/>
      <c r="C700" s="486"/>
      <c r="D700" s="486"/>
      <c r="E700" s="486"/>
      <c r="F700" s="499"/>
      <c r="G700" s="156" t="s">
        <v>2529</v>
      </c>
      <c r="H700" s="156" t="s">
        <v>59</v>
      </c>
      <c r="I700" s="155" t="s">
        <v>76</v>
      </c>
      <c r="J700" s="60" t="s">
        <v>2530</v>
      </c>
    </row>
    <row r="701" spans="1:10" x14ac:dyDescent="0.2">
      <c r="A701" s="32" t="s">
        <v>1</v>
      </c>
      <c r="B701" s="484"/>
      <c r="C701" s="486"/>
      <c r="D701" s="486"/>
      <c r="E701" s="486"/>
      <c r="F701" s="499"/>
      <c r="G701" s="156" t="s">
        <v>564</v>
      </c>
      <c r="H701" s="156" t="s">
        <v>565</v>
      </c>
      <c r="I701" s="155" t="s">
        <v>76</v>
      </c>
      <c r="J701" s="60" t="s">
        <v>566</v>
      </c>
    </row>
    <row r="702" spans="1:10" x14ac:dyDescent="0.2">
      <c r="A702" s="32" t="s">
        <v>1</v>
      </c>
      <c r="B702" s="484"/>
      <c r="C702" s="486"/>
      <c r="D702" s="486"/>
      <c r="E702" s="486"/>
      <c r="F702" s="499"/>
      <c r="G702" s="156" t="s">
        <v>529</v>
      </c>
      <c r="H702" s="156" t="s">
        <v>530</v>
      </c>
      <c r="I702" s="155" t="s">
        <v>304</v>
      </c>
      <c r="J702" s="60" t="s">
        <v>531</v>
      </c>
    </row>
    <row r="703" spans="1:10" x14ac:dyDescent="0.2">
      <c r="A703" s="32" t="s">
        <v>1</v>
      </c>
      <c r="B703" s="484"/>
      <c r="C703" s="486"/>
      <c r="D703" s="486"/>
      <c r="E703" s="486"/>
      <c r="F703" s="499"/>
      <c r="G703" s="156" t="s">
        <v>2538</v>
      </c>
      <c r="H703" s="156" t="s">
        <v>497</v>
      </c>
      <c r="I703" s="155" t="s">
        <v>221</v>
      </c>
      <c r="J703" s="60" t="s">
        <v>2539</v>
      </c>
    </row>
    <row r="704" spans="1:10" x14ac:dyDescent="0.2">
      <c r="A704" s="32" t="s">
        <v>1</v>
      </c>
      <c r="B704" s="484"/>
      <c r="C704" s="486"/>
      <c r="D704" s="486"/>
      <c r="E704" s="486"/>
      <c r="F704" s="499"/>
      <c r="G704" s="156" t="s">
        <v>467</v>
      </c>
      <c r="H704" s="156" t="s">
        <v>468</v>
      </c>
      <c r="I704" s="155" t="s">
        <v>72</v>
      </c>
      <c r="J704" s="60" t="s">
        <v>469</v>
      </c>
    </row>
    <row r="705" spans="1:10" x14ac:dyDescent="0.2">
      <c r="A705" s="32" t="s">
        <v>1</v>
      </c>
      <c r="B705" s="484"/>
      <c r="C705" s="486"/>
      <c r="D705" s="486"/>
      <c r="E705" s="486"/>
      <c r="F705" s="499"/>
      <c r="G705" s="156" t="s">
        <v>354</v>
      </c>
      <c r="H705" s="156" t="s">
        <v>439</v>
      </c>
      <c r="I705" s="155" t="s">
        <v>211</v>
      </c>
      <c r="J705" s="60" t="s">
        <v>440</v>
      </c>
    </row>
    <row r="706" spans="1:10" x14ac:dyDescent="0.2">
      <c r="A706" s="32" t="s">
        <v>1</v>
      </c>
      <c r="B706" s="484"/>
      <c r="C706" s="486"/>
      <c r="D706" s="486"/>
      <c r="E706" s="486"/>
      <c r="F706" s="499"/>
      <c r="G706" s="156" t="s">
        <v>575</v>
      </c>
      <c r="H706" s="156" t="s">
        <v>75</v>
      </c>
      <c r="I706" s="155" t="s">
        <v>211</v>
      </c>
      <c r="J706" s="60" t="s">
        <v>576</v>
      </c>
    </row>
    <row r="707" spans="1:10" x14ac:dyDescent="0.2">
      <c r="A707" s="32" t="s">
        <v>1</v>
      </c>
      <c r="B707" s="484"/>
      <c r="C707" s="486"/>
      <c r="D707" s="486"/>
      <c r="E707" s="486"/>
      <c r="F707" s="499"/>
      <c r="G707" s="156" t="s">
        <v>420</v>
      </c>
      <c r="H707" s="156" t="s">
        <v>421</v>
      </c>
      <c r="I707" s="155" t="s">
        <v>221</v>
      </c>
      <c r="J707" s="60" t="s">
        <v>422</v>
      </c>
    </row>
    <row r="708" spans="1:10" x14ac:dyDescent="0.2">
      <c r="A708" s="32" t="s">
        <v>1</v>
      </c>
      <c r="B708" s="484"/>
      <c r="C708" s="486"/>
      <c r="D708" s="486"/>
      <c r="E708" s="486"/>
      <c r="F708" s="499"/>
      <c r="G708" s="156" t="s">
        <v>2474</v>
      </c>
      <c r="H708" s="156" t="s">
        <v>480</v>
      </c>
      <c r="I708" s="155" t="s">
        <v>221</v>
      </c>
      <c r="J708" s="60" t="s">
        <v>2475</v>
      </c>
    </row>
    <row r="709" spans="1:10" x14ac:dyDescent="0.2">
      <c r="A709" s="32" t="s">
        <v>1</v>
      </c>
      <c r="B709" s="484"/>
      <c r="C709" s="486"/>
      <c r="D709" s="486"/>
      <c r="E709" s="486"/>
      <c r="F709" s="499"/>
      <c r="G709" s="156" t="s">
        <v>426</v>
      </c>
      <c r="H709" s="156" t="s">
        <v>427</v>
      </c>
      <c r="I709" s="155" t="s">
        <v>221</v>
      </c>
      <c r="J709" s="60" t="s">
        <v>428</v>
      </c>
    </row>
    <row r="710" spans="1:10" x14ac:dyDescent="0.2">
      <c r="A710" s="32" t="s">
        <v>1</v>
      </c>
      <c r="B710" s="484"/>
      <c r="C710" s="486"/>
      <c r="D710" s="486"/>
      <c r="E710" s="486"/>
      <c r="F710" s="499"/>
      <c r="G710" s="156" t="s">
        <v>4764</v>
      </c>
      <c r="H710" s="156" t="s">
        <v>842</v>
      </c>
      <c r="I710" s="155" t="s">
        <v>72</v>
      </c>
      <c r="J710" s="60" t="s">
        <v>4765</v>
      </c>
    </row>
    <row r="711" spans="1:10" x14ac:dyDescent="0.2">
      <c r="A711" s="32" t="s">
        <v>1</v>
      </c>
      <c r="B711" s="484"/>
      <c r="C711" s="486"/>
      <c r="D711" s="486"/>
      <c r="E711" s="486"/>
      <c r="F711" s="499"/>
      <c r="G711" s="156" t="s">
        <v>4766</v>
      </c>
      <c r="H711" s="156" t="s">
        <v>1135</v>
      </c>
      <c r="I711" s="155" t="s">
        <v>221</v>
      </c>
      <c r="J711" s="60" t="s">
        <v>4767</v>
      </c>
    </row>
    <row r="712" spans="1:10" x14ac:dyDescent="0.2">
      <c r="A712" s="32" t="s">
        <v>1</v>
      </c>
      <c r="B712" s="484"/>
      <c r="C712" s="486"/>
      <c r="D712" s="486"/>
      <c r="E712" s="486"/>
      <c r="F712" s="499"/>
      <c r="G712" s="156" t="s">
        <v>462</v>
      </c>
      <c r="H712" s="156" t="s">
        <v>453</v>
      </c>
      <c r="I712" s="155" t="s">
        <v>44</v>
      </c>
      <c r="J712" s="60" t="s">
        <v>463</v>
      </c>
    </row>
    <row r="713" spans="1:10" x14ac:dyDescent="0.2">
      <c r="A713" s="32" t="s">
        <v>1</v>
      </c>
      <c r="B713" s="484" t="s">
        <v>11</v>
      </c>
      <c r="C713" s="485" t="s">
        <v>258</v>
      </c>
      <c r="D713" s="492" t="s">
        <v>18</v>
      </c>
      <c r="E713" s="488" t="s">
        <v>594</v>
      </c>
      <c r="F713" s="493">
        <v>1</v>
      </c>
      <c r="G713" s="154" t="s">
        <v>295</v>
      </c>
      <c r="H713" s="154" t="s">
        <v>296</v>
      </c>
      <c r="I713" s="155" t="s">
        <v>297</v>
      </c>
      <c r="J713" s="60" t="s">
        <v>298</v>
      </c>
    </row>
    <row r="714" spans="1:10" x14ac:dyDescent="0.2">
      <c r="A714" s="32" t="s">
        <v>1</v>
      </c>
      <c r="B714" s="484"/>
      <c r="C714" s="491"/>
      <c r="D714" s="491"/>
      <c r="E714" s="491"/>
      <c r="F714" s="494"/>
      <c r="G714" s="154" t="s">
        <v>393</v>
      </c>
      <c r="H714" s="154" t="s">
        <v>394</v>
      </c>
      <c r="I714" s="155" t="s">
        <v>297</v>
      </c>
      <c r="J714" s="60" t="s">
        <v>395</v>
      </c>
    </row>
    <row r="715" spans="1:10" ht="12.75" customHeight="1" x14ac:dyDescent="0.2">
      <c r="A715" s="32" t="s">
        <v>1</v>
      </c>
      <c r="B715" s="484"/>
      <c r="C715" s="491"/>
      <c r="D715" s="491"/>
      <c r="E715" s="491"/>
      <c r="F715" s="494"/>
      <c r="G715" s="154" t="s">
        <v>351</v>
      </c>
      <c r="H715" s="154" t="s">
        <v>352</v>
      </c>
      <c r="I715" s="155" t="s">
        <v>297</v>
      </c>
      <c r="J715" s="60" t="s">
        <v>353</v>
      </c>
    </row>
    <row r="716" spans="1:10" ht="12.75" customHeight="1" x14ac:dyDescent="0.2">
      <c r="A716" s="32" t="s">
        <v>1</v>
      </c>
      <c r="B716" s="484"/>
      <c r="C716" s="491"/>
      <c r="D716" s="491"/>
      <c r="E716" s="491"/>
      <c r="F716" s="494"/>
      <c r="G716" s="154" t="s">
        <v>333</v>
      </c>
      <c r="H716" s="154" t="s">
        <v>334</v>
      </c>
      <c r="I716" s="155" t="s">
        <v>297</v>
      </c>
      <c r="J716" s="60" t="s">
        <v>335</v>
      </c>
    </row>
    <row r="717" spans="1:10" ht="12.75" customHeight="1" x14ac:dyDescent="0.2">
      <c r="A717" s="32" t="s">
        <v>1</v>
      </c>
      <c r="B717" s="484"/>
      <c r="C717" s="491"/>
      <c r="D717" s="491"/>
      <c r="E717" s="491"/>
      <c r="F717" s="494"/>
      <c r="G717" s="154" t="s">
        <v>2511</v>
      </c>
      <c r="H717" s="154" t="s">
        <v>113</v>
      </c>
      <c r="I717" s="155" t="s">
        <v>297</v>
      </c>
      <c r="J717" s="60" t="s">
        <v>2512</v>
      </c>
    </row>
    <row r="718" spans="1:10" ht="12.75" customHeight="1" x14ac:dyDescent="0.2">
      <c r="A718" s="32" t="s">
        <v>1</v>
      </c>
      <c r="B718" s="484"/>
      <c r="C718" s="491"/>
      <c r="D718" s="491"/>
      <c r="E718" s="491"/>
      <c r="F718" s="494"/>
      <c r="G718" s="156" t="s">
        <v>459</v>
      </c>
      <c r="H718" s="156" t="s">
        <v>460</v>
      </c>
      <c r="I718" s="155" t="s">
        <v>297</v>
      </c>
      <c r="J718" s="60" t="s">
        <v>461</v>
      </c>
    </row>
    <row r="719" spans="1:10" ht="12.75" customHeight="1" x14ac:dyDescent="0.2">
      <c r="A719" s="32" t="s">
        <v>1</v>
      </c>
      <c r="B719" s="484"/>
      <c r="C719" s="491"/>
      <c r="D719" s="491"/>
      <c r="E719" s="491"/>
      <c r="F719" s="494"/>
      <c r="G719" s="156" t="s">
        <v>464</v>
      </c>
      <c r="H719" s="156" t="s">
        <v>465</v>
      </c>
      <c r="I719" s="155" t="s">
        <v>297</v>
      </c>
      <c r="J719" s="60" t="s">
        <v>466</v>
      </c>
    </row>
    <row r="720" spans="1:10" ht="12.75" customHeight="1" x14ac:dyDescent="0.2">
      <c r="A720" s="32" t="s">
        <v>1</v>
      </c>
      <c r="B720" s="484"/>
      <c r="C720" s="491"/>
      <c r="D720" s="491"/>
      <c r="E720" s="491"/>
      <c r="F720" s="494"/>
      <c r="G720" s="154" t="s">
        <v>348</v>
      </c>
      <c r="H720" s="154" t="s">
        <v>349</v>
      </c>
      <c r="I720" s="155" t="s">
        <v>297</v>
      </c>
      <c r="J720" s="60" t="s">
        <v>350</v>
      </c>
    </row>
    <row r="721" spans="1:10" ht="12.75" customHeight="1" x14ac:dyDescent="0.2">
      <c r="A721" s="32" t="s">
        <v>1</v>
      </c>
      <c r="B721" s="484"/>
      <c r="C721" s="491"/>
      <c r="D721" s="491"/>
      <c r="E721" s="491"/>
      <c r="F721" s="494"/>
      <c r="G721" s="154" t="s">
        <v>2392</v>
      </c>
      <c r="H721" s="154" t="s">
        <v>2393</v>
      </c>
      <c r="I721" s="155" t="s">
        <v>297</v>
      </c>
      <c r="J721" s="60" t="s">
        <v>2394</v>
      </c>
    </row>
    <row r="722" spans="1:10" ht="12.75" customHeight="1" x14ac:dyDescent="0.2">
      <c r="A722" s="32" t="s">
        <v>1</v>
      </c>
      <c r="B722" s="484"/>
      <c r="C722" s="491"/>
      <c r="D722" s="491"/>
      <c r="E722" s="491"/>
      <c r="F722" s="494"/>
      <c r="G722" s="154" t="s">
        <v>405</v>
      </c>
      <c r="H722" s="154" t="s">
        <v>406</v>
      </c>
      <c r="I722" s="155" t="s">
        <v>297</v>
      </c>
      <c r="J722" s="60" t="s">
        <v>407</v>
      </c>
    </row>
    <row r="723" spans="1:10" ht="12.75" customHeight="1" x14ac:dyDescent="0.2">
      <c r="A723" s="32" t="s">
        <v>1</v>
      </c>
      <c r="B723" s="484"/>
      <c r="C723" s="491"/>
      <c r="D723" s="491"/>
      <c r="E723" s="491"/>
      <c r="F723" s="494"/>
      <c r="G723" s="156" t="s">
        <v>589</v>
      </c>
      <c r="H723" s="156" t="s">
        <v>590</v>
      </c>
      <c r="I723" s="155" t="s">
        <v>297</v>
      </c>
      <c r="J723" s="60" t="s">
        <v>591</v>
      </c>
    </row>
    <row r="724" spans="1:10" ht="12.75" customHeight="1" x14ac:dyDescent="0.2">
      <c r="A724" s="32" t="s">
        <v>1</v>
      </c>
      <c r="B724" s="484"/>
      <c r="C724" s="491"/>
      <c r="D724" s="491"/>
      <c r="E724" s="491"/>
      <c r="F724" s="494"/>
      <c r="G724" s="156" t="s">
        <v>543</v>
      </c>
      <c r="H724" s="156" t="s">
        <v>544</v>
      </c>
      <c r="I724" s="155" t="s">
        <v>297</v>
      </c>
      <c r="J724" s="60" t="s">
        <v>545</v>
      </c>
    </row>
    <row r="725" spans="1:10" ht="12.75" customHeight="1" x14ac:dyDescent="0.2">
      <c r="A725" s="32" t="s">
        <v>1</v>
      </c>
      <c r="B725" s="484"/>
      <c r="C725" s="491"/>
      <c r="D725" s="491"/>
      <c r="E725" s="491"/>
      <c r="F725" s="494"/>
      <c r="G725" s="156" t="s">
        <v>567</v>
      </c>
      <c r="H725" s="156" t="s">
        <v>568</v>
      </c>
      <c r="I725" s="155" t="s">
        <v>297</v>
      </c>
      <c r="J725" s="60" t="s">
        <v>569</v>
      </c>
    </row>
    <row r="726" spans="1:10" ht="12.75" customHeight="1" x14ac:dyDescent="0.2">
      <c r="A726" s="32" t="s">
        <v>1</v>
      </c>
      <c r="B726" s="484" t="s">
        <v>11</v>
      </c>
      <c r="C726" s="485" t="s">
        <v>258</v>
      </c>
      <c r="D726" s="492" t="s">
        <v>18</v>
      </c>
      <c r="E726" s="488" t="s">
        <v>594</v>
      </c>
      <c r="F726" s="482">
        <v>2</v>
      </c>
      <c r="G726" s="156" t="s">
        <v>150</v>
      </c>
      <c r="H726" s="156" t="s">
        <v>2150</v>
      </c>
      <c r="I726" s="155" t="s">
        <v>1413</v>
      </c>
      <c r="J726" s="60" t="s">
        <v>4744</v>
      </c>
    </row>
    <row r="727" spans="1:10" x14ac:dyDescent="0.2">
      <c r="A727" s="32" t="s">
        <v>1</v>
      </c>
      <c r="B727" s="484"/>
      <c r="C727" s="491"/>
      <c r="D727" s="491"/>
      <c r="E727" s="491"/>
      <c r="F727" s="483"/>
      <c r="G727" s="156" t="s">
        <v>4745</v>
      </c>
      <c r="H727" s="156" t="s">
        <v>3347</v>
      </c>
      <c r="I727" s="155" t="s">
        <v>1413</v>
      </c>
      <c r="J727" s="60" t="s">
        <v>4746</v>
      </c>
    </row>
    <row r="728" spans="1:10" ht="12.75" customHeight="1" x14ac:dyDescent="0.2">
      <c r="A728" s="32" t="s">
        <v>1</v>
      </c>
      <c r="B728" s="484"/>
      <c r="C728" s="491"/>
      <c r="D728" s="491"/>
      <c r="E728" s="491"/>
      <c r="F728" s="483"/>
      <c r="G728" s="156" t="s">
        <v>4747</v>
      </c>
      <c r="H728" s="156" t="s">
        <v>4748</v>
      </c>
      <c r="I728" s="155" t="s">
        <v>1413</v>
      </c>
      <c r="J728" s="60" t="s">
        <v>4749</v>
      </c>
    </row>
    <row r="729" spans="1:10" ht="12.75" customHeight="1" x14ac:dyDescent="0.2">
      <c r="A729" s="32" t="s">
        <v>1</v>
      </c>
      <c r="B729" s="484"/>
      <c r="C729" s="491"/>
      <c r="D729" s="491"/>
      <c r="E729" s="491"/>
      <c r="F729" s="483"/>
      <c r="G729" s="154" t="s">
        <v>4750</v>
      </c>
      <c r="H729" s="154" t="s">
        <v>4751</v>
      </c>
      <c r="I729" s="155" t="s">
        <v>1413</v>
      </c>
      <c r="J729" s="60" t="s">
        <v>4752</v>
      </c>
    </row>
    <row r="730" spans="1:10" ht="12.75" customHeight="1" x14ac:dyDescent="0.2">
      <c r="A730" s="32" t="s">
        <v>1</v>
      </c>
      <c r="B730" s="484"/>
      <c r="C730" s="491"/>
      <c r="D730" s="491"/>
      <c r="E730" s="491"/>
      <c r="F730" s="483"/>
      <c r="G730" s="156" t="s">
        <v>4753</v>
      </c>
      <c r="H730" s="156" t="s">
        <v>995</v>
      </c>
      <c r="I730" s="155" t="s">
        <v>1413</v>
      </c>
      <c r="J730" s="60" t="s">
        <v>4754</v>
      </c>
    </row>
    <row r="731" spans="1:10" ht="12.75" customHeight="1" x14ac:dyDescent="0.2">
      <c r="A731" s="32" t="s">
        <v>1</v>
      </c>
      <c r="B731" s="484"/>
      <c r="C731" s="491"/>
      <c r="D731" s="491"/>
      <c r="E731" s="491"/>
      <c r="F731" s="483"/>
      <c r="G731" s="156" t="s">
        <v>2443</v>
      </c>
      <c r="H731" s="156" t="s">
        <v>1938</v>
      </c>
      <c r="I731" s="155" t="s">
        <v>1413</v>
      </c>
      <c r="J731" s="60" t="s">
        <v>2444</v>
      </c>
    </row>
    <row r="732" spans="1:10" ht="12.75" customHeight="1" x14ac:dyDescent="0.2">
      <c r="A732" s="32" t="s">
        <v>1</v>
      </c>
      <c r="B732" s="484"/>
      <c r="C732" s="491"/>
      <c r="D732" s="491"/>
      <c r="E732" s="491"/>
      <c r="F732" s="483"/>
      <c r="G732" s="156" t="s">
        <v>4755</v>
      </c>
      <c r="H732" s="156" t="s">
        <v>2472</v>
      </c>
      <c r="I732" s="155" t="s">
        <v>221</v>
      </c>
      <c r="J732" s="60" t="s">
        <v>4756</v>
      </c>
    </row>
    <row r="733" spans="1:10" ht="12.75" customHeight="1" x14ac:dyDescent="0.2">
      <c r="A733" s="32" t="s">
        <v>1</v>
      </c>
      <c r="B733" s="484"/>
      <c r="C733" s="491"/>
      <c r="D733" s="491"/>
      <c r="E733" s="491"/>
      <c r="F733" s="483"/>
      <c r="G733" s="156" t="s">
        <v>382</v>
      </c>
      <c r="H733" s="156" t="s">
        <v>514</v>
      </c>
      <c r="I733" s="155" t="s">
        <v>238</v>
      </c>
      <c r="J733" s="60" t="s">
        <v>515</v>
      </c>
    </row>
    <row r="734" spans="1:10" ht="12.75" customHeight="1" x14ac:dyDescent="0.2">
      <c r="A734" s="32" t="s">
        <v>1</v>
      </c>
      <c r="B734" s="484"/>
      <c r="C734" s="491"/>
      <c r="D734" s="491"/>
      <c r="E734" s="491"/>
      <c r="F734" s="483"/>
      <c r="G734" s="156" t="s">
        <v>580</v>
      </c>
      <c r="H734" s="156" t="s">
        <v>442</v>
      </c>
      <c r="I734" s="155" t="s">
        <v>24</v>
      </c>
      <c r="J734" s="60" t="s">
        <v>581</v>
      </c>
    </row>
    <row r="735" spans="1:10" ht="12.75" customHeight="1" x14ac:dyDescent="0.2">
      <c r="A735" s="32" t="s">
        <v>1</v>
      </c>
      <c r="B735" s="484"/>
      <c r="C735" s="491"/>
      <c r="D735" s="491"/>
      <c r="E735" s="491"/>
      <c r="F735" s="483"/>
      <c r="G735" s="156" t="s">
        <v>570</v>
      </c>
      <c r="H735" s="156" t="s">
        <v>571</v>
      </c>
      <c r="I735" s="155" t="s">
        <v>24</v>
      </c>
      <c r="J735" s="60" t="s">
        <v>572</v>
      </c>
    </row>
    <row r="736" spans="1:10" ht="12.75" customHeight="1" x14ac:dyDescent="0.2">
      <c r="A736" s="32" t="s">
        <v>1</v>
      </c>
      <c r="B736" s="484"/>
      <c r="C736" s="491"/>
      <c r="D736" s="491"/>
      <c r="E736" s="491"/>
      <c r="F736" s="483"/>
      <c r="G736" s="156" t="s">
        <v>433</v>
      </c>
      <c r="H736" s="156" t="s">
        <v>434</v>
      </c>
      <c r="I736" s="155" t="s">
        <v>238</v>
      </c>
      <c r="J736" s="60" t="s">
        <v>435</v>
      </c>
    </row>
    <row r="737" spans="1:10" ht="12.75" customHeight="1" x14ac:dyDescent="0.2">
      <c r="A737" s="32" t="s">
        <v>1</v>
      </c>
      <c r="B737" s="484"/>
      <c r="C737" s="491"/>
      <c r="D737" s="491"/>
      <c r="E737" s="491"/>
      <c r="F737" s="483"/>
      <c r="G737" s="156" t="s">
        <v>573</v>
      </c>
      <c r="H737" s="156" t="s">
        <v>497</v>
      </c>
      <c r="I737" s="155" t="s">
        <v>238</v>
      </c>
      <c r="J737" s="60" t="s">
        <v>574</v>
      </c>
    </row>
    <row r="738" spans="1:10" ht="12.75" customHeight="1" x14ac:dyDescent="0.2">
      <c r="A738" s="32" t="s">
        <v>1</v>
      </c>
      <c r="B738" s="484"/>
      <c r="C738" s="491"/>
      <c r="D738" s="491"/>
      <c r="E738" s="491"/>
      <c r="F738" s="483"/>
      <c r="G738" s="154" t="s">
        <v>368</v>
      </c>
      <c r="H738" s="154" t="s">
        <v>369</v>
      </c>
      <c r="I738" s="155" t="s">
        <v>34</v>
      </c>
      <c r="J738" s="60" t="s">
        <v>370</v>
      </c>
    </row>
    <row r="739" spans="1:10" ht="12.75" customHeight="1" x14ac:dyDescent="0.2">
      <c r="A739" s="32" t="s">
        <v>1</v>
      </c>
      <c r="B739" s="484"/>
      <c r="C739" s="491"/>
      <c r="D739" s="491"/>
      <c r="E739" s="491"/>
      <c r="F739" s="483"/>
      <c r="G739" s="154" t="s">
        <v>303</v>
      </c>
      <c r="H739" s="154" t="s">
        <v>371</v>
      </c>
      <c r="I739" s="155" t="s">
        <v>34</v>
      </c>
      <c r="J739" s="60" t="s">
        <v>372</v>
      </c>
    </row>
    <row r="740" spans="1:10" ht="12.75" customHeight="1" x14ac:dyDescent="0.2">
      <c r="A740" s="32" t="s">
        <v>1</v>
      </c>
      <c r="B740" s="484"/>
      <c r="C740" s="491"/>
      <c r="D740" s="491"/>
      <c r="E740" s="491"/>
      <c r="F740" s="483"/>
      <c r="G740" s="156" t="s">
        <v>2245</v>
      </c>
      <c r="H740" s="156" t="s">
        <v>2461</v>
      </c>
      <c r="I740" s="155" t="s">
        <v>24</v>
      </c>
      <c r="J740" s="60" t="s">
        <v>2462</v>
      </c>
    </row>
    <row r="741" spans="1:10" ht="12.75" customHeight="1" x14ac:dyDescent="0.2">
      <c r="A741" s="32" t="s">
        <v>1</v>
      </c>
      <c r="B741" s="484"/>
      <c r="C741" s="491"/>
      <c r="D741" s="491"/>
      <c r="E741" s="491"/>
      <c r="F741" s="483"/>
      <c r="G741" s="154" t="s">
        <v>2373</v>
      </c>
      <c r="H741" s="154" t="s">
        <v>2374</v>
      </c>
      <c r="I741" s="155" t="s">
        <v>24</v>
      </c>
      <c r="J741" s="60" t="s">
        <v>2375</v>
      </c>
    </row>
    <row r="742" spans="1:10" ht="12.75" customHeight="1" x14ac:dyDescent="0.2">
      <c r="A742" s="32" t="s">
        <v>1</v>
      </c>
      <c r="B742" s="484"/>
      <c r="C742" s="491"/>
      <c r="D742" s="491"/>
      <c r="E742" s="491"/>
      <c r="F742" s="483"/>
      <c r="G742" s="154" t="s">
        <v>2390</v>
      </c>
      <c r="H742" s="154" t="s">
        <v>172</v>
      </c>
      <c r="I742" s="155" t="s">
        <v>24</v>
      </c>
      <c r="J742" s="60" t="s">
        <v>2391</v>
      </c>
    </row>
    <row r="743" spans="1:10" ht="12.75" customHeight="1" x14ac:dyDescent="0.2">
      <c r="A743" s="32" t="s">
        <v>1</v>
      </c>
      <c r="B743" s="484" t="s">
        <v>11</v>
      </c>
      <c r="C743" s="485" t="s">
        <v>258</v>
      </c>
      <c r="D743" s="492" t="s">
        <v>18</v>
      </c>
      <c r="E743" s="488" t="s">
        <v>594</v>
      </c>
      <c r="F743" s="482">
        <v>3</v>
      </c>
      <c r="G743" s="154" t="s">
        <v>2366</v>
      </c>
      <c r="H743" s="154" t="s">
        <v>312</v>
      </c>
      <c r="I743" s="155" t="s">
        <v>518</v>
      </c>
      <c r="J743" s="60" t="s">
        <v>2367</v>
      </c>
    </row>
    <row r="744" spans="1:10" x14ac:dyDescent="0.2">
      <c r="A744" s="32" t="s">
        <v>1</v>
      </c>
      <c r="B744" s="484"/>
      <c r="C744" s="491"/>
      <c r="D744" s="491"/>
      <c r="E744" s="491"/>
      <c r="F744" s="483"/>
      <c r="G744" s="154" t="s">
        <v>4757</v>
      </c>
      <c r="H744" s="154" t="s">
        <v>1230</v>
      </c>
      <c r="I744" s="155" t="s">
        <v>518</v>
      </c>
      <c r="J744" s="60" t="s">
        <v>4758</v>
      </c>
    </row>
    <row r="745" spans="1:10" ht="12.75" customHeight="1" x14ac:dyDescent="0.2">
      <c r="A745" s="32" t="s">
        <v>1</v>
      </c>
      <c r="B745" s="484"/>
      <c r="C745" s="491"/>
      <c r="D745" s="491"/>
      <c r="E745" s="491"/>
      <c r="F745" s="483"/>
      <c r="G745" s="156" t="s">
        <v>2476</v>
      </c>
      <c r="H745" s="156" t="s">
        <v>2477</v>
      </c>
      <c r="I745" s="155" t="s">
        <v>518</v>
      </c>
      <c r="J745" s="60" t="s">
        <v>2478</v>
      </c>
    </row>
    <row r="746" spans="1:10" ht="12.75" customHeight="1" x14ac:dyDescent="0.2">
      <c r="A746" s="32" t="s">
        <v>1</v>
      </c>
      <c r="B746" s="484"/>
      <c r="C746" s="491"/>
      <c r="D746" s="491"/>
      <c r="E746" s="491"/>
      <c r="F746" s="483"/>
      <c r="G746" s="156" t="s">
        <v>535</v>
      </c>
      <c r="H746" s="156" t="s">
        <v>536</v>
      </c>
      <c r="I746" s="155" t="s">
        <v>518</v>
      </c>
      <c r="J746" s="60" t="s">
        <v>537</v>
      </c>
    </row>
    <row r="747" spans="1:10" ht="12.75" customHeight="1" x14ac:dyDescent="0.2">
      <c r="A747" s="32" t="s">
        <v>1</v>
      </c>
      <c r="B747" s="484"/>
      <c r="C747" s="491"/>
      <c r="D747" s="491"/>
      <c r="E747" s="491"/>
      <c r="F747" s="483"/>
      <c r="G747" s="156" t="s">
        <v>2526</v>
      </c>
      <c r="H747" s="156" t="s">
        <v>2527</v>
      </c>
      <c r="I747" s="155" t="s">
        <v>518</v>
      </c>
      <c r="J747" s="60" t="s">
        <v>2528</v>
      </c>
    </row>
    <row r="748" spans="1:10" ht="12.75" customHeight="1" x14ac:dyDescent="0.2">
      <c r="A748" s="32" t="s">
        <v>1</v>
      </c>
      <c r="B748" s="484"/>
      <c r="C748" s="491"/>
      <c r="D748" s="491"/>
      <c r="E748" s="491"/>
      <c r="F748" s="483"/>
      <c r="G748" s="154" t="s">
        <v>2553</v>
      </c>
      <c r="H748" s="154" t="s">
        <v>2554</v>
      </c>
      <c r="I748" s="155" t="s">
        <v>518</v>
      </c>
      <c r="J748" s="60" t="s">
        <v>2555</v>
      </c>
    </row>
    <row r="749" spans="1:10" ht="12.75" customHeight="1" x14ac:dyDescent="0.2">
      <c r="A749" s="32" t="s">
        <v>1</v>
      </c>
      <c r="B749" s="484"/>
      <c r="C749" s="491"/>
      <c r="D749" s="491"/>
      <c r="E749" s="491"/>
      <c r="F749" s="483"/>
      <c r="G749" s="154" t="s">
        <v>2556</v>
      </c>
      <c r="H749" s="154" t="s">
        <v>310</v>
      </c>
      <c r="I749" s="155" t="s">
        <v>518</v>
      </c>
      <c r="J749" s="60" t="s">
        <v>2557</v>
      </c>
    </row>
    <row r="750" spans="1:10" ht="12.75" customHeight="1" x14ac:dyDescent="0.2">
      <c r="A750" s="32" t="s">
        <v>1</v>
      </c>
      <c r="B750" s="484"/>
      <c r="C750" s="491"/>
      <c r="D750" s="491"/>
      <c r="E750" s="491"/>
      <c r="F750" s="483"/>
      <c r="G750" s="156" t="s">
        <v>4759</v>
      </c>
      <c r="H750" s="156" t="s">
        <v>92</v>
      </c>
      <c r="I750" s="155" t="s">
        <v>518</v>
      </c>
      <c r="J750" s="60" t="s">
        <v>4760</v>
      </c>
    </row>
    <row r="751" spans="1:10" ht="12.75" customHeight="1" x14ac:dyDescent="0.2">
      <c r="A751" s="32" t="s">
        <v>1</v>
      </c>
      <c r="B751" s="484"/>
      <c r="C751" s="491"/>
      <c r="D751" s="491"/>
      <c r="E751" s="491"/>
      <c r="F751" s="483"/>
      <c r="G751" s="154" t="s">
        <v>2551</v>
      </c>
      <c r="H751" s="154" t="s">
        <v>1261</v>
      </c>
      <c r="I751" s="155" t="s">
        <v>518</v>
      </c>
      <c r="J751" s="60" t="s">
        <v>2552</v>
      </c>
    </row>
    <row r="752" spans="1:10" ht="12.75" customHeight="1" x14ac:dyDescent="0.2">
      <c r="A752" s="32" t="s">
        <v>1</v>
      </c>
      <c r="B752" s="484"/>
      <c r="C752" s="491"/>
      <c r="D752" s="491"/>
      <c r="E752" s="491"/>
      <c r="F752" s="483"/>
      <c r="G752" s="154" t="s">
        <v>2395</v>
      </c>
      <c r="H752" s="154" t="s">
        <v>2074</v>
      </c>
      <c r="I752" s="155" t="s">
        <v>518</v>
      </c>
      <c r="J752" s="60" t="s">
        <v>2396</v>
      </c>
    </row>
    <row r="753" spans="1:10" ht="12.75" customHeight="1" x14ac:dyDescent="0.2">
      <c r="A753" s="32" t="s">
        <v>1</v>
      </c>
      <c r="B753" s="484"/>
      <c r="C753" s="491"/>
      <c r="D753" s="491"/>
      <c r="E753" s="491"/>
      <c r="F753" s="483"/>
      <c r="G753" s="156" t="s">
        <v>4040</v>
      </c>
      <c r="H753" s="156" t="s">
        <v>1226</v>
      </c>
      <c r="I753" s="155" t="s">
        <v>518</v>
      </c>
      <c r="J753" s="60" t="s">
        <v>4041</v>
      </c>
    </row>
    <row r="754" spans="1:10" ht="12.75" customHeight="1" x14ac:dyDescent="0.2">
      <c r="A754" s="32" t="s">
        <v>1</v>
      </c>
      <c r="B754" s="484"/>
      <c r="C754" s="491"/>
      <c r="D754" s="491"/>
      <c r="E754" s="491"/>
      <c r="F754" s="483"/>
      <c r="G754" s="154" t="s">
        <v>4761</v>
      </c>
      <c r="H754" s="154" t="s">
        <v>2101</v>
      </c>
      <c r="I754" s="155" t="s">
        <v>518</v>
      </c>
      <c r="J754" s="60" t="s">
        <v>4762</v>
      </c>
    </row>
    <row r="755" spans="1:10" ht="12.75" customHeight="1" x14ac:dyDescent="0.2">
      <c r="A755" s="32" t="s">
        <v>1</v>
      </c>
      <c r="B755" s="484"/>
      <c r="C755" s="491"/>
      <c r="D755" s="491"/>
      <c r="E755" s="491"/>
      <c r="F755" s="483"/>
      <c r="G755" s="156" t="s">
        <v>2851</v>
      </c>
      <c r="H755" s="156" t="s">
        <v>153</v>
      </c>
      <c r="I755" s="155" t="s">
        <v>518</v>
      </c>
      <c r="J755" s="60" t="s">
        <v>4763</v>
      </c>
    </row>
    <row r="756" spans="1:10" x14ac:dyDescent="0.2">
      <c r="A756" s="32" t="s">
        <v>1</v>
      </c>
      <c r="B756" s="77" t="s">
        <v>11</v>
      </c>
      <c r="C756" s="16" t="s">
        <v>595</v>
      </c>
      <c r="D756" s="17" t="s">
        <v>196</v>
      </c>
      <c r="E756" s="30" t="s">
        <v>596</v>
      </c>
      <c r="F756" s="98"/>
      <c r="G756" s="154"/>
      <c r="H756" s="154"/>
      <c r="I756" s="155"/>
      <c r="J756" s="60"/>
    </row>
    <row r="757" spans="1:10" x14ac:dyDescent="0.2">
      <c r="A757" s="32" t="s">
        <v>1</v>
      </c>
      <c r="B757" s="77" t="s">
        <v>11</v>
      </c>
      <c r="C757" s="16" t="s">
        <v>595</v>
      </c>
      <c r="D757" s="17" t="s">
        <v>196</v>
      </c>
      <c r="E757" s="30" t="s">
        <v>596</v>
      </c>
      <c r="F757" s="97"/>
      <c r="G757" s="154"/>
      <c r="H757" s="154"/>
      <c r="I757" s="155"/>
      <c r="J757" s="60"/>
    </row>
    <row r="758" spans="1:10" x14ac:dyDescent="0.2">
      <c r="A758" s="32" t="s">
        <v>1</v>
      </c>
      <c r="B758" s="77" t="s">
        <v>11</v>
      </c>
      <c r="C758" s="16" t="s">
        <v>595</v>
      </c>
      <c r="D758" s="17" t="s">
        <v>196</v>
      </c>
      <c r="E758" s="30" t="s">
        <v>596</v>
      </c>
      <c r="F758" s="97"/>
      <c r="G758" s="154"/>
      <c r="H758" s="154"/>
      <c r="I758" s="155"/>
      <c r="J758" s="60"/>
    </row>
    <row r="759" spans="1:10" x14ac:dyDescent="0.2">
      <c r="A759" s="32" t="s">
        <v>1</v>
      </c>
      <c r="B759" s="77" t="s">
        <v>11</v>
      </c>
      <c r="C759" s="16" t="s">
        <v>595</v>
      </c>
      <c r="D759" s="17" t="s">
        <v>196</v>
      </c>
      <c r="E759" s="89" t="s">
        <v>597</v>
      </c>
      <c r="F759" s="98"/>
      <c r="G759" s="12"/>
      <c r="H759" s="12"/>
      <c r="I759" s="13"/>
      <c r="J759" s="14"/>
    </row>
    <row r="760" spans="1:10" x14ac:dyDescent="0.2">
      <c r="A760" s="32" t="s">
        <v>1</v>
      </c>
      <c r="B760" s="77" t="s">
        <v>11</v>
      </c>
      <c r="C760" s="16" t="s">
        <v>595</v>
      </c>
      <c r="D760" s="17" t="s">
        <v>196</v>
      </c>
      <c r="E760" s="89" t="s">
        <v>597</v>
      </c>
      <c r="F760" s="97"/>
      <c r="G760" s="12"/>
      <c r="H760" s="12"/>
      <c r="I760" s="13"/>
      <c r="J760" s="14"/>
    </row>
    <row r="761" spans="1:10" x14ac:dyDescent="0.2">
      <c r="A761" s="32" t="s">
        <v>1</v>
      </c>
      <c r="B761" s="77" t="s">
        <v>11</v>
      </c>
      <c r="C761" s="16" t="s">
        <v>595</v>
      </c>
      <c r="D761" s="17" t="s">
        <v>196</v>
      </c>
      <c r="E761" s="89" t="s">
        <v>597</v>
      </c>
      <c r="F761" s="97"/>
      <c r="G761" s="12"/>
      <c r="H761" s="12"/>
      <c r="I761" s="13"/>
      <c r="J761" s="14"/>
    </row>
    <row r="762" spans="1:10" x14ac:dyDescent="0.2">
      <c r="A762" s="32" t="s">
        <v>1</v>
      </c>
      <c r="B762" s="77" t="s">
        <v>11</v>
      </c>
      <c r="C762" s="16" t="s">
        <v>595</v>
      </c>
      <c r="D762" s="17" t="s">
        <v>196</v>
      </c>
      <c r="E762" s="89" t="s">
        <v>597</v>
      </c>
      <c r="F762" s="97"/>
      <c r="G762" s="12"/>
      <c r="H762" s="12"/>
      <c r="I762" s="13"/>
      <c r="J762" s="14"/>
    </row>
    <row r="763" spans="1:10" x14ac:dyDescent="0.2">
      <c r="A763" s="32" t="s">
        <v>1</v>
      </c>
      <c r="B763" s="77" t="s">
        <v>11</v>
      </c>
      <c r="C763" s="16" t="s">
        <v>595</v>
      </c>
      <c r="D763" s="17" t="s">
        <v>196</v>
      </c>
      <c r="E763" s="89" t="s">
        <v>597</v>
      </c>
      <c r="F763" s="97"/>
      <c r="G763" s="12"/>
      <c r="H763" s="12"/>
      <c r="I763" s="13"/>
      <c r="J763" s="14"/>
    </row>
    <row r="764" spans="1:10" x14ac:dyDescent="0.2">
      <c r="A764" s="32" t="s">
        <v>1</v>
      </c>
      <c r="B764" s="77" t="s">
        <v>11</v>
      </c>
      <c r="C764" s="16" t="s">
        <v>595</v>
      </c>
      <c r="D764" s="17" t="s">
        <v>196</v>
      </c>
      <c r="E764" s="89" t="s">
        <v>597</v>
      </c>
      <c r="F764" s="97"/>
      <c r="G764" s="12"/>
      <c r="H764" s="12"/>
      <c r="I764" s="13"/>
      <c r="J764" s="14"/>
    </row>
    <row r="765" spans="1:10" x14ac:dyDescent="0.2">
      <c r="A765" s="32" t="s">
        <v>1</v>
      </c>
      <c r="B765" s="77" t="s">
        <v>11</v>
      </c>
      <c r="C765" s="16" t="s">
        <v>595</v>
      </c>
      <c r="D765" s="17" t="s">
        <v>196</v>
      </c>
      <c r="E765" s="89" t="s">
        <v>597</v>
      </c>
      <c r="F765" s="97"/>
      <c r="G765" s="12"/>
      <c r="H765" s="12"/>
      <c r="I765" s="13"/>
      <c r="J765" s="14"/>
    </row>
    <row r="766" spans="1:10" x14ac:dyDescent="0.2">
      <c r="A766" s="32" t="s">
        <v>1</v>
      </c>
      <c r="B766" s="77" t="s">
        <v>11</v>
      </c>
      <c r="C766" s="16" t="s">
        <v>595</v>
      </c>
      <c r="D766" s="17" t="s">
        <v>196</v>
      </c>
      <c r="E766" s="89" t="s">
        <v>597</v>
      </c>
      <c r="F766" s="97"/>
      <c r="G766" s="154"/>
      <c r="H766" s="154"/>
      <c r="I766" s="155"/>
      <c r="J766" s="60"/>
    </row>
    <row r="767" spans="1:10" x14ac:dyDescent="0.2">
      <c r="A767" s="32" t="s">
        <v>1</v>
      </c>
      <c r="B767" s="77" t="s">
        <v>11</v>
      </c>
      <c r="C767" s="16" t="s">
        <v>595</v>
      </c>
      <c r="D767" s="17" t="s">
        <v>196</v>
      </c>
      <c r="E767" s="89" t="s">
        <v>597</v>
      </c>
      <c r="F767" s="97"/>
      <c r="G767" s="12"/>
      <c r="H767" s="12"/>
      <c r="I767" s="13"/>
      <c r="J767" s="14"/>
    </row>
    <row r="768" spans="1:10" x14ac:dyDescent="0.2">
      <c r="A768" s="32" t="s">
        <v>1</v>
      </c>
      <c r="B768" s="77" t="s">
        <v>11</v>
      </c>
      <c r="C768" s="16" t="s">
        <v>595</v>
      </c>
      <c r="D768" s="17" t="s">
        <v>196</v>
      </c>
      <c r="E768" s="89" t="s">
        <v>597</v>
      </c>
      <c r="F768" s="97"/>
      <c r="G768" s="12"/>
      <c r="H768" s="12"/>
      <c r="I768" s="13"/>
      <c r="J768" s="14"/>
    </row>
    <row r="769" spans="1:10" x14ac:dyDescent="0.2">
      <c r="A769" s="32" t="s">
        <v>1</v>
      </c>
      <c r="B769" s="77" t="s">
        <v>11</v>
      </c>
      <c r="C769" s="16" t="s">
        <v>595</v>
      </c>
      <c r="D769" s="20" t="s">
        <v>13</v>
      </c>
      <c r="E769" s="30" t="s">
        <v>596</v>
      </c>
      <c r="F769" s="99"/>
      <c r="G769" s="156"/>
      <c r="H769" s="156"/>
      <c r="I769" s="155"/>
      <c r="J769" s="60"/>
    </row>
    <row r="770" spans="1:10" x14ac:dyDescent="0.2">
      <c r="A770" s="32" t="s">
        <v>1</v>
      </c>
      <c r="B770" s="77" t="s">
        <v>11</v>
      </c>
      <c r="C770" s="16" t="s">
        <v>595</v>
      </c>
      <c r="D770" s="20" t="s">
        <v>13</v>
      </c>
      <c r="E770" s="30" t="s">
        <v>596</v>
      </c>
      <c r="F770" s="91"/>
      <c r="G770" s="156"/>
      <c r="H770" s="156"/>
      <c r="I770" s="155"/>
      <c r="J770" s="60"/>
    </row>
    <row r="771" spans="1:10" x14ac:dyDescent="0.2">
      <c r="A771" s="32" t="s">
        <v>1</v>
      </c>
      <c r="B771" s="77" t="s">
        <v>11</v>
      </c>
      <c r="C771" s="16" t="s">
        <v>595</v>
      </c>
      <c r="D771" s="20" t="s">
        <v>13</v>
      </c>
      <c r="E771" s="30" t="s">
        <v>596</v>
      </c>
      <c r="F771" s="91"/>
      <c r="G771" s="156"/>
      <c r="H771" s="156"/>
      <c r="I771" s="155"/>
      <c r="J771" s="60"/>
    </row>
    <row r="772" spans="1:10" x14ac:dyDescent="0.2">
      <c r="A772" s="32" t="s">
        <v>1</v>
      </c>
      <c r="B772" s="77" t="s">
        <v>11</v>
      </c>
      <c r="C772" s="16" t="s">
        <v>595</v>
      </c>
      <c r="D772" s="20" t="s">
        <v>13</v>
      </c>
      <c r="E772" s="89" t="s">
        <v>597</v>
      </c>
      <c r="F772" s="99"/>
      <c r="G772" s="15"/>
      <c r="H772" s="15"/>
      <c r="I772" s="13"/>
      <c r="J772" s="14"/>
    </row>
    <row r="773" spans="1:10" x14ac:dyDescent="0.2">
      <c r="A773" s="32" t="s">
        <v>1</v>
      </c>
      <c r="B773" s="77" t="s">
        <v>11</v>
      </c>
      <c r="C773" s="16" t="s">
        <v>595</v>
      </c>
      <c r="D773" s="20" t="s">
        <v>13</v>
      </c>
      <c r="E773" s="89" t="s">
        <v>597</v>
      </c>
      <c r="F773" s="91"/>
      <c r="G773" s="15"/>
      <c r="H773" s="15"/>
      <c r="I773" s="13"/>
      <c r="J773" s="14"/>
    </row>
    <row r="774" spans="1:10" x14ac:dyDescent="0.2">
      <c r="A774" s="32" t="s">
        <v>1</v>
      </c>
      <c r="B774" s="77" t="s">
        <v>11</v>
      </c>
      <c r="C774" s="16" t="s">
        <v>595</v>
      </c>
      <c r="D774" s="20" t="s">
        <v>13</v>
      </c>
      <c r="E774" s="89" t="s">
        <v>597</v>
      </c>
      <c r="F774" s="91"/>
      <c r="G774" s="15"/>
      <c r="H774" s="15"/>
      <c r="I774" s="13"/>
      <c r="J774" s="14"/>
    </row>
    <row r="775" spans="1:10" x14ac:dyDescent="0.2">
      <c r="A775" s="32" t="s">
        <v>1</v>
      </c>
      <c r="B775" s="77" t="s">
        <v>11</v>
      </c>
      <c r="C775" s="16" t="s">
        <v>598</v>
      </c>
      <c r="D775" s="17" t="s">
        <v>196</v>
      </c>
      <c r="E775" s="14" t="s">
        <v>599</v>
      </c>
      <c r="F775" s="13"/>
      <c r="G775" s="154"/>
      <c r="H775" s="154"/>
      <c r="I775" s="155"/>
      <c r="J775" s="131"/>
    </row>
    <row r="776" spans="1:10" x14ac:dyDescent="0.2">
      <c r="A776" s="32" t="s">
        <v>1</v>
      </c>
      <c r="B776" s="77" t="s">
        <v>11</v>
      </c>
      <c r="C776" s="16" t="s">
        <v>598</v>
      </c>
      <c r="D776" s="17" t="s">
        <v>196</v>
      </c>
      <c r="E776" s="14" t="s">
        <v>599</v>
      </c>
      <c r="F776" s="13"/>
      <c r="G776" s="154"/>
      <c r="H776" s="154"/>
      <c r="I776" s="155"/>
      <c r="J776" s="131"/>
    </row>
    <row r="777" spans="1:10" x14ac:dyDescent="0.2">
      <c r="A777" s="32" t="s">
        <v>1</v>
      </c>
      <c r="B777" s="77" t="s">
        <v>11</v>
      </c>
      <c r="C777" s="16" t="s">
        <v>598</v>
      </c>
      <c r="D777" s="17" t="s">
        <v>196</v>
      </c>
      <c r="E777" s="14" t="s">
        <v>599</v>
      </c>
      <c r="F777" s="13"/>
      <c r="G777" s="154"/>
      <c r="H777" s="154"/>
      <c r="I777" s="155"/>
      <c r="J777" s="131"/>
    </row>
    <row r="778" spans="1:10" x14ac:dyDescent="0.2">
      <c r="A778" s="32" t="s">
        <v>1</v>
      </c>
      <c r="B778" s="77" t="s">
        <v>11</v>
      </c>
      <c r="C778" s="16" t="s">
        <v>598</v>
      </c>
      <c r="D778" s="17" t="s">
        <v>196</v>
      </c>
      <c r="E778" s="14" t="s">
        <v>599</v>
      </c>
      <c r="F778" s="13"/>
      <c r="G778" s="154"/>
      <c r="H778" s="154"/>
      <c r="I778" s="155"/>
      <c r="J778" s="131"/>
    </row>
    <row r="779" spans="1:10" x14ac:dyDescent="0.2">
      <c r="A779" s="32" t="s">
        <v>1</v>
      </c>
      <c r="B779" s="77" t="s">
        <v>11</v>
      </c>
      <c r="C779" s="16" t="s">
        <v>598</v>
      </c>
      <c r="D779" s="17" t="s">
        <v>196</v>
      </c>
      <c r="E779" s="14" t="s">
        <v>600</v>
      </c>
      <c r="F779" s="13">
        <v>4</v>
      </c>
      <c r="G779" s="330" t="s">
        <v>601</v>
      </c>
      <c r="H779" s="330" t="s">
        <v>602</v>
      </c>
      <c r="I779" s="330" t="s">
        <v>24</v>
      </c>
      <c r="J779" s="330" t="s">
        <v>603</v>
      </c>
    </row>
    <row r="780" spans="1:10" x14ac:dyDescent="0.2">
      <c r="A780" s="32" t="s">
        <v>1</v>
      </c>
      <c r="B780" s="77" t="s">
        <v>11</v>
      </c>
      <c r="C780" s="16" t="s">
        <v>598</v>
      </c>
      <c r="D780" s="17" t="s">
        <v>196</v>
      </c>
      <c r="E780" s="14" t="s">
        <v>600</v>
      </c>
      <c r="F780" s="13">
        <v>3</v>
      </c>
      <c r="G780" s="330" t="s">
        <v>604</v>
      </c>
      <c r="H780" s="330" t="s">
        <v>358</v>
      </c>
      <c r="I780" s="13" t="s">
        <v>518</v>
      </c>
      <c r="J780" s="330" t="s">
        <v>605</v>
      </c>
    </row>
    <row r="781" spans="1:10" x14ac:dyDescent="0.2">
      <c r="A781" s="32" t="s">
        <v>1</v>
      </c>
      <c r="B781" s="77" t="s">
        <v>11</v>
      </c>
      <c r="C781" s="16" t="s">
        <v>598</v>
      </c>
      <c r="D781" s="17" t="s">
        <v>196</v>
      </c>
      <c r="E781" s="14" t="s">
        <v>600</v>
      </c>
      <c r="F781" s="13">
        <v>2</v>
      </c>
      <c r="G781" s="330" t="s">
        <v>606</v>
      </c>
      <c r="H781" s="330" t="s">
        <v>607</v>
      </c>
      <c r="I781" s="330" t="s">
        <v>34</v>
      </c>
      <c r="J781" s="330" t="s">
        <v>608</v>
      </c>
    </row>
    <row r="782" spans="1:10" x14ac:dyDescent="0.2">
      <c r="A782" s="32" t="s">
        <v>1</v>
      </c>
      <c r="B782" s="77" t="s">
        <v>11</v>
      </c>
      <c r="C782" s="16" t="s">
        <v>598</v>
      </c>
      <c r="D782" s="17" t="s">
        <v>196</v>
      </c>
      <c r="E782" s="14" t="s">
        <v>600</v>
      </c>
      <c r="F782" s="13">
        <v>1</v>
      </c>
      <c r="G782" s="330" t="s">
        <v>609</v>
      </c>
      <c r="H782" s="330" t="s">
        <v>610</v>
      </c>
      <c r="I782" s="330" t="s">
        <v>34</v>
      </c>
      <c r="J782" s="330" t="s">
        <v>611</v>
      </c>
    </row>
    <row r="783" spans="1:10" x14ac:dyDescent="0.2">
      <c r="A783" s="32" t="s">
        <v>1</v>
      </c>
      <c r="B783" s="77" t="s">
        <v>11</v>
      </c>
      <c r="C783" s="16" t="s">
        <v>598</v>
      </c>
      <c r="D783" s="17" t="s">
        <v>196</v>
      </c>
      <c r="E783" s="14" t="s">
        <v>612</v>
      </c>
      <c r="F783" s="13">
        <v>3</v>
      </c>
      <c r="G783" s="330" t="s">
        <v>613</v>
      </c>
      <c r="H783" s="330" t="s">
        <v>614</v>
      </c>
      <c r="I783" s="330" t="s">
        <v>34</v>
      </c>
      <c r="J783" s="330" t="s">
        <v>615</v>
      </c>
    </row>
    <row r="784" spans="1:10" x14ac:dyDescent="0.2">
      <c r="A784" s="32" t="s">
        <v>1</v>
      </c>
      <c r="B784" s="77" t="s">
        <v>11</v>
      </c>
      <c r="C784" s="16" t="s">
        <v>598</v>
      </c>
      <c r="D784" s="17" t="s">
        <v>196</v>
      </c>
      <c r="E784" s="14" t="s">
        <v>612</v>
      </c>
      <c r="F784" s="13">
        <v>1</v>
      </c>
      <c r="G784" s="330" t="s">
        <v>616</v>
      </c>
      <c r="H784" s="330" t="s">
        <v>50</v>
      </c>
      <c r="I784" s="330" t="s">
        <v>34</v>
      </c>
      <c r="J784" s="330" t="s">
        <v>617</v>
      </c>
    </row>
    <row r="785" spans="1:10" x14ac:dyDescent="0.2">
      <c r="A785" s="32" t="s">
        <v>1</v>
      </c>
      <c r="B785" s="77" t="s">
        <v>11</v>
      </c>
      <c r="C785" s="16" t="s">
        <v>598</v>
      </c>
      <c r="D785" s="17" t="s">
        <v>196</v>
      </c>
      <c r="E785" s="14" t="s">
        <v>612</v>
      </c>
      <c r="F785" s="13">
        <v>2</v>
      </c>
      <c r="G785" s="330" t="s">
        <v>618</v>
      </c>
      <c r="H785" s="330" t="s">
        <v>619</v>
      </c>
      <c r="I785" s="330" t="s">
        <v>44</v>
      </c>
      <c r="J785" s="330" t="s">
        <v>620</v>
      </c>
    </row>
    <row r="786" spans="1:10" x14ac:dyDescent="0.2">
      <c r="A786" s="32" t="s">
        <v>1</v>
      </c>
      <c r="B786" s="77" t="s">
        <v>11</v>
      </c>
      <c r="C786" s="16" t="s">
        <v>598</v>
      </c>
      <c r="D786" s="17" t="s">
        <v>196</v>
      </c>
      <c r="E786" s="14" t="s">
        <v>612</v>
      </c>
      <c r="F786" s="13"/>
      <c r="G786" s="12"/>
      <c r="H786" s="12"/>
      <c r="I786" s="13"/>
      <c r="J786" s="131"/>
    </row>
    <row r="787" spans="1:10" x14ac:dyDescent="0.2">
      <c r="A787" s="32" t="s">
        <v>1</v>
      </c>
      <c r="B787" s="77" t="s">
        <v>11</v>
      </c>
      <c r="C787" s="16" t="s">
        <v>598</v>
      </c>
      <c r="D787" s="17" t="s">
        <v>196</v>
      </c>
      <c r="E787" s="14" t="s">
        <v>612</v>
      </c>
      <c r="F787" s="13"/>
      <c r="G787" s="12"/>
      <c r="H787" s="12"/>
      <c r="I787" s="13"/>
      <c r="J787" s="131"/>
    </row>
    <row r="788" spans="1:10" x14ac:dyDescent="0.2">
      <c r="A788" s="32" t="s">
        <v>1</v>
      </c>
      <c r="B788" s="77" t="s">
        <v>11</v>
      </c>
      <c r="C788" s="16" t="s">
        <v>598</v>
      </c>
      <c r="D788" s="17" t="s">
        <v>196</v>
      </c>
      <c r="E788" s="14" t="s">
        <v>621</v>
      </c>
      <c r="F788" s="13">
        <v>4</v>
      </c>
      <c r="G788" s="330" t="s">
        <v>622</v>
      </c>
      <c r="H788" s="330" t="s">
        <v>623</v>
      </c>
      <c r="I788" s="330" t="s">
        <v>34</v>
      </c>
      <c r="J788" s="330" t="s">
        <v>624</v>
      </c>
    </row>
    <row r="789" spans="1:10" x14ac:dyDescent="0.2">
      <c r="A789" s="32" t="s">
        <v>1</v>
      </c>
      <c r="B789" s="77" t="s">
        <v>11</v>
      </c>
      <c r="C789" s="16" t="s">
        <v>598</v>
      </c>
      <c r="D789" s="17" t="s">
        <v>196</v>
      </c>
      <c r="E789" s="14" t="s">
        <v>621</v>
      </c>
      <c r="F789" s="13">
        <v>1</v>
      </c>
      <c r="G789" s="330" t="s">
        <v>625</v>
      </c>
      <c r="H789" s="330" t="s">
        <v>65</v>
      </c>
      <c r="I789" s="330" t="s">
        <v>34</v>
      </c>
      <c r="J789" s="330" t="s">
        <v>626</v>
      </c>
    </row>
    <row r="790" spans="1:10" x14ac:dyDescent="0.2">
      <c r="A790" s="32" t="s">
        <v>1</v>
      </c>
      <c r="B790" s="77" t="s">
        <v>11</v>
      </c>
      <c r="C790" s="16" t="s">
        <v>598</v>
      </c>
      <c r="D790" s="17" t="s">
        <v>196</v>
      </c>
      <c r="E790" s="14" t="s">
        <v>621</v>
      </c>
      <c r="F790" s="13">
        <v>2</v>
      </c>
      <c r="G790" s="330" t="s">
        <v>627</v>
      </c>
      <c r="H790" s="330" t="s">
        <v>169</v>
      </c>
      <c r="I790" s="330" t="s">
        <v>24</v>
      </c>
      <c r="J790" s="330" t="s">
        <v>628</v>
      </c>
    </row>
    <row r="791" spans="1:10" x14ac:dyDescent="0.2">
      <c r="A791" s="32" t="s">
        <v>1</v>
      </c>
      <c r="B791" s="77" t="s">
        <v>11</v>
      </c>
      <c r="C791" s="16" t="s">
        <v>598</v>
      </c>
      <c r="D791" s="17" t="s">
        <v>196</v>
      </c>
      <c r="E791" s="14" t="s">
        <v>621</v>
      </c>
      <c r="F791" s="13">
        <v>4</v>
      </c>
      <c r="G791" s="330" t="s">
        <v>629</v>
      </c>
      <c r="H791" s="330" t="s">
        <v>630</v>
      </c>
      <c r="I791" s="330" t="s">
        <v>24</v>
      </c>
      <c r="J791" s="330" t="s">
        <v>631</v>
      </c>
    </row>
    <row r="792" spans="1:10" x14ac:dyDescent="0.2">
      <c r="A792" s="32" t="s">
        <v>1</v>
      </c>
      <c r="B792" s="77" t="s">
        <v>11</v>
      </c>
      <c r="C792" s="16" t="s">
        <v>598</v>
      </c>
      <c r="D792" s="17" t="s">
        <v>196</v>
      </c>
      <c r="E792" s="14" t="s">
        <v>621</v>
      </c>
      <c r="F792" s="13">
        <v>3</v>
      </c>
      <c r="G792" s="330" t="s">
        <v>632</v>
      </c>
      <c r="H792" s="330" t="s">
        <v>633</v>
      </c>
      <c r="I792" s="13" t="s">
        <v>518</v>
      </c>
      <c r="J792" s="330" t="s">
        <v>634</v>
      </c>
    </row>
    <row r="793" spans="1:10" x14ac:dyDescent="0.2">
      <c r="A793" s="32" t="s">
        <v>1</v>
      </c>
      <c r="B793" s="77" t="s">
        <v>11</v>
      </c>
      <c r="C793" s="16" t="s">
        <v>598</v>
      </c>
      <c r="D793" s="17" t="s">
        <v>196</v>
      </c>
      <c r="E793" s="14" t="s">
        <v>621</v>
      </c>
      <c r="F793" s="13"/>
      <c r="G793" s="12"/>
      <c r="H793" s="12"/>
      <c r="I793" s="13"/>
      <c r="J793" s="131"/>
    </row>
    <row r="794" spans="1:10" x14ac:dyDescent="0.2">
      <c r="A794" s="32" t="s">
        <v>1</v>
      </c>
      <c r="B794" s="77" t="s">
        <v>11</v>
      </c>
      <c r="C794" s="16" t="s">
        <v>598</v>
      </c>
      <c r="D794" s="17" t="s">
        <v>196</v>
      </c>
      <c r="E794" s="14" t="s">
        <v>621</v>
      </c>
      <c r="F794" s="13"/>
      <c r="G794" s="12"/>
      <c r="H794" s="12"/>
      <c r="I794" s="13"/>
      <c r="J794" s="131"/>
    </row>
    <row r="795" spans="1:10" x14ac:dyDescent="0.2">
      <c r="A795" s="32" t="s">
        <v>1</v>
      </c>
      <c r="B795" s="77" t="s">
        <v>11</v>
      </c>
      <c r="C795" s="16" t="s">
        <v>598</v>
      </c>
      <c r="D795" s="17" t="s">
        <v>196</v>
      </c>
      <c r="E795" s="14" t="s">
        <v>635</v>
      </c>
      <c r="F795" s="13">
        <v>1</v>
      </c>
      <c r="G795" s="330" t="s">
        <v>636</v>
      </c>
      <c r="H795" s="330" t="s">
        <v>637</v>
      </c>
      <c r="I795" s="330" t="s">
        <v>34</v>
      </c>
      <c r="J795" s="330" t="s">
        <v>638</v>
      </c>
    </row>
    <row r="796" spans="1:10" x14ac:dyDescent="0.2">
      <c r="A796" s="32" t="s">
        <v>1</v>
      </c>
      <c r="B796" s="77" t="s">
        <v>11</v>
      </c>
      <c r="C796" s="16" t="s">
        <v>598</v>
      </c>
      <c r="D796" s="17" t="s">
        <v>196</v>
      </c>
      <c r="E796" s="14" t="s">
        <v>635</v>
      </c>
      <c r="F796" s="13">
        <v>1</v>
      </c>
      <c r="G796" s="330" t="s">
        <v>639</v>
      </c>
      <c r="H796" s="330" t="s">
        <v>640</v>
      </c>
      <c r="I796" s="330" t="s">
        <v>44</v>
      </c>
      <c r="J796" s="330" t="s">
        <v>641</v>
      </c>
    </row>
    <row r="797" spans="1:10" x14ac:dyDescent="0.2">
      <c r="A797" s="32" t="s">
        <v>1</v>
      </c>
      <c r="B797" s="77" t="s">
        <v>11</v>
      </c>
      <c r="C797" s="16" t="s">
        <v>598</v>
      </c>
      <c r="D797" s="17" t="s">
        <v>196</v>
      </c>
      <c r="E797" s="14" t="s">
        <v>635</v>
      </c>
      <c r="F797" s="13">
        <v>3</v>
      </c>
      <c r="G797" s="330" t="s">
        <v>642</v>
      </c>
      <c r="H797" s="330" t="s">
        <v>643</v>
      </c>
      <c r="I797" s="330" t="s">
        <v>44</v>
      </c>
      <c r="J797" s="330" t="s">
        <v>644</v>
      </c>
    </row>
    <row r="798" spans="1:10" x14ac:dyDescent="0.2">
      <c r="A798" s="32" t="s">
        <v>1</v>
      </c>
      <c r="B798" s="77" t="s">
        <v>11</v>
      </c>
      <c r="C798" s="16" t="s">
        <v>598</v>
      </c>
      <c r="D798" s="17" t="s">
        <v>196</v>
      </c>
      <c r="E798" s="14" t="s">
        <v>635</v>
      </c>
      <c r="F798" s="13">
        <v>2</v>
      </c>
      <c r="G798" s="330" t="s">
        <v>645</v>
      </c>
      <c r="H798" s="330" t="s">
        <v>646</v>
      </c>
      <c r="I798" s="330" t="s">
        <v>34</v>
      </c>
      <c r="J798" s="330" t="s">
        <v>647</v>
      </c>
    </row>
    <row r="799" spans="1:10" x14ac:dyDescent="0.2">
      <c r="A799" s="32" t="s">
        <v>1</v>
      </c>
      <c r="B799" s="77" t="s">
        <v>11</v>
      </c>
      <c r="C799" s="16" t="s">
        <v>598</v>
      </c>
      <c r="D799" s="17" t="s">
        <v>196</v>
      </c>
      <c r="E799" s="14" t="s">
        <v>635</v>
      </c>
      <c r="F799" s="13"/>
      <c r="G799" s="330"/>
      <c r="H799" s="330"/>
      <c r="I799" s="330"/>
      <c r="J799" s="330"/>
    </row>
    <row r="800" spans="1:10" x14ac:dyDescent="0.2">
      <c r="A800" s="32" t="s">
        <v>1</v>
      </c>
      <c r="B800" s="77" t="s">
        <v>11</v>
      </c>
      <c r="C800" s="16" t="s">
        <v>598</v>
      </c>
      <c r="D800" s="17" t="s">
        <v>196</v>
      </c>
      <c r="E800" s="14" t="s">
        <v>635</v>
      </c>
      <c r="F800" s="13"/>
      <c r="G800" s="330"/>
      <c r="H800" s="330"/>
      <c r="I800" s="330"/>
      <c r="J800" s="330"/>
    </row>
    <row r="801" spans="1:10" x14ac:dyDescent="0.2">
      <c r="A801" s="32" t="s">
        <v>1</v>
      </c>
      <c r="B801" s="77" t="s">
        <v>11</v>
      </c>
      <c r="C801" s="16" t="s">
        <v>598</v>
      </c>
      <c r="D801" s="17" t="s">
        <v>196</v>
      </c>
      <c r="E801" s="14" t="s">
        <v>635</v>
      </c>
      <c r="F801" s="13"/>
      <c r="G801" s="330"/>
      <c r="H801" s="330"/>
      <c r="I801" s="330"/>
      <c r="J801" s="330"/>
    </row>
    <row r="802" spans="1:10" x14ac:dyDescent="0.2">
      <c r="A802" s="32" t="s">
        <v>1</v>
      </c>
      <c r="B802" s="77" t="s">
        <v>11</v>
      </c>
      <c r="C802" s="16" t="s">
        <v>598</v>
      </c>
      <c r="D802" s="17" t="s">
        <v>196</v>
      </c>
      <c r="E802" s="14" t="s">
        <v>648</v>
      </c>
      <c r="F802" s="13">
        <v>2</v>
      </c>
      <c r="G802" s="330" t="s">
        <v>649</v>
      </c>
      <c r="H802" s="330" t="s">
        <v>65</v>
      </c>
      <c r="I802" s="330" t="s">
        <v>34</v>
      </c>
      <c r="J802" s="330" t="s">
        <v>650</v>
      </c>
    </row>
    <row r="803" spans="1:10" x14ac:dyDescent="0.2">
      <c r="A803" s="32" t="s">
        <v>1</v>
      </c>
      <c r="B803" s="77" t="s">
        <v>11</v>
      </c>
      <c r="C803" s="16" t="s">
        <v>598</v>
      </c>
      <c r="D803" s="17" t="s">
        <v>196</v>
      </c>
      <c r="E803" s="14" t="s">
        <v>648</v>
      </c>
      <c r="F803" s="13"/>
      <c r="G803" s="330"/>
      <c r="H803" s="330"/>
      <c r="I803" s="330"/>
      <c r="J803" s="330"/>
    </row>
    <row r="804" spans="1:10" x14ac:dyDescent="0.2">
      <c r="A804" s="32" t="s">
        <v>1</v>
      </c>
      <c r="B804" s="77" t="s">
        <v>11</v>
      </c>
      <c r="C804" s="16" t="s">
        <v>598</v>
      </c>
      <c r="D804" s="17" t="s">
        <v>196</v>
      </c>
      <c r="E804" s="14" t="s">
        <v>648</v>
      </c>
      <c r="F804" s="13"/>
      <c r="G804" s="330"/>
      <c r="H804" s="330"/>
      <c r="I804" s="330"/>
      <c r="J804" s="330"/>
    </row>
    <row r="805" spans="1:10" x14ac:dyDescent="0.2">
      <c r="A805" s="32" t="s">
        <v>1</v>
      </c>
      <c r="B805" s="77" t="s">
        <v>11</v>
      </c>
      <c r="C805" s="16" t="s">
        <v>598</v>
      </c>
      <c r="D805" s="20" t="s">
        <v>13</v>
      </c>
      <c r="E805" s="14" t="s">
        <v>651</v>
      </c>
      <c r="F805" s="15">
        <v>3</v>
      </c>
      <c r="G805" s="330" t="s">
        <v>382</v>
      </c>
      <c r="H805" s="330" t="s">
        <v>652</v>
      </c>
      <c r="I805" s="330" t="s">
        <v>24</v>
      </c>
      <c r="J805" s="330" t="s">
        <v>653</v>
      </c>
    </row>
    <row r="806" spans="1:10" x14ac:dyDescent="0.2">
      <c r="A806" s="32" t="s">
        <v>1</v>
      </c>
      <c r="B806" s="77" t="s">
        <v>11</v>
      </c>
      <c r="C806" s="16" t="s">
        <v>598</v>
      </c>
      <c r="D806" s="20" t="s">
        <v>13</v>
      </c>
      <c r="E806" s="14" t="s">
        <v>651</v>
      </c>
      <c r="F806" s="15"/>
      <c r="G806" s="330"/>
      <c r="H806" s="330"/>
      <c r="I806" s="330"/>
      <c r="J806" s="330"/>
    </row>
    <row r="807" spans="1:10" x14ac:dyDescent="0.2">
      <c r="A807" s="32" t="s">
        <v>1</v>
      </c>
      <c r="B807" s="77" t="s">
        <v>11</v>
      </c>
      <c r="C807" s="16" t="s">
        <v>598</v>
      </c>
      <c r="D807" s="20" t="s">
        <v>13</v>
      </c>
      <c r="E807" s="14" t="s">
        <v>651</v>
      </c>
      <c r="F807" s="15"/>
      <c r="G807" s="330"/>
      <c r="H807" s="330"/>
      <c r="I807" s="330"/>
      <c r="J807" s="330"/>
    </row>
    <row r="808" spans="1:10" x14ac:dyDescent="0.2">
      <c r="A808" s="32" t="s">
        <v>1</v>
      </c>
      <c r="B808" s="77" t="s">
        <v>11</v>
      </c>
      <c r="C808" s="16" t="s">
        <v>598</v>
      </c>
      <c r="D808" s="20" t="s">
        <v>13</v>
      </c>
      <c r="E808" s="14" t="s">
        <v>654</v>
      </c>
      <c r="F808" s="15">
        <v>1</v>
      </c>
      <c r="G808" s="330" t="s">
        <v>655</v>
      </c>
      <c r="H808" s="330" t="s">
        <v>656</v>
      </c>
      <c r="I808" s="13" t="s">
        <v>518</v>
      </c>
      <c r="J808" s="330" t="s">
        <v>657</v>
      </c>
    </row>
    <row r="809" spans="1:10" x14ac:dyDescent="0.2">
      <c r="A809" s="32" t="s">
        <v>1</v>
      </c>
      <c r="B809" s="77" t="s">
        <v>11</v>
      </c>
      <c r="C809" s="16" t="s">
        <v>598</v>
      </c>
      <c r="D809" s="20" t="s">
        <v>13</v>
      </c>
      <c r="E809" s="14" t="s">
        <v>654</v>
      </c>
      <c r="F809" s="15"/>
      <c r="G809" s="330"/>
      <c r="H809" s="330"/>
      <c r="I809" s="330"/>
      <c r="J809" s="330"/>
    </row>
    <row r="810" spans="1:10" x14ac:dyDescent="0.2">
      <c r="A810" s="32" t="s">
        <v>1</v>
      </c>
      <c r="B810" s="77" t="s">
        <v>11</v>
      </c>
      <c r="C810" s="16" t="s">
        <v>598</v>
      </c>
      <c r="D810" s="20" t="s">
        <v>13</v>
      </c>
      <c r="E810" s="14" t="s">
        <v>654</v>
      </c>
      <c r="F810" s="15"/>
      <c r="G810" s="330"/>
      <c r="H810" s="330"/>
      <c r="I810" s="330"/>
      <c r="J810" s="330"/>
    </row>
    <row r="811" spans="1:10" x14ac:dyDescent="0.2">
      <c r="A811" s="32" t="s">
        <v>1</v>
      </c>
      <c r="B811" s="77" t="s">
        <v>11</v>
      </c>
      <c r="C811" s="16" t="s">
        <v>598</v>
      </c>
      <c r="D811" s="20" t="s">
        <v>13</v>
      </c>
      <c r="E811" s="14" t="s">
        <v>599</v>
      </c>
      <c r="F811" s="15">
        <v>2</v>
      </c>
      <c r="G811" s="330" t="s">
        <v>658</v>
      </c>
      <c r="H811" s="330" t="s">
        <v>659</v>
      </c>
      <c r="I811" s="330" t="s">
        <v>34</v>
      </c>
      <c r="J811" s="330" t="s">
        <v>660</v>
      </c>
    </row>
    <row r="812" spans="1:10" x14ac:dyDescent="0.2">
      <c r="A812" s="32" t="s">
        <v>1</v>
      </c>
      <c r="B812" s="77" t="s">
        <v>11</v>
      </c>
      <c r="C812" s="16" t="s">
        <v>598</v>
      </c>
      <c r="D812" s="20" t="s">
        <v>13</v>
      </c>
      <c r="E812" s="14" t="s">
        <v>599</v>
      </c>
      <c r="F812" s="15">
        <v>2</v>
      </c>
      <c r="G812" s="330" t="s">
        <v>661</v>
      </c>
      <c r="H812" s="330" t="s">
        <v>662</v>
      </c>
      <c r="I812" s="330" t="s">
        <v>34</v>
      </c>
      <c r="J812" s="330" t="s">
        <v>663</v>
      </c>
    </row>
    <row r="813" spans="1:10" x14ac:dyDescent="0.2">
      <c r="A813" s="32" t="s">
        <v>1</v>
      </c>
      <c r="B813" s="77" t="s">
        <v>11</v>
      </c>
      <c r="C813" s="16" t="s">
        <v>598</v>
      </c>
      <c r="D813" s="20" t="s">
        <v>13</v>
      </c>
      <c r="E813" s="14" t="s">
        <v>599</v>
      </c>
      <c r="F813" s="15"/>
      <c r="G813" s="330"/>
      <c r="H813" s="330"/>
      <c r="I813" s="330"/>
      <c r="J813" s="330"/>
    </row>
    <row r="814" spans="1:10" x14ac:dyDescent="0.2">
      <c r="A814" s="32" t="s">
        <v>1</v>
      </c>
      <c r="B814" s="77" t="s">
        <v>11</v>
      </c>
      <c r="C814" s="16" t="s">
        <v>598</v>
      </c>
      <c r="D814" s="20" t="s">
        <v>13</v>
      </c>
      <c r="E814" s="14" t="s">
        <v>600</v>
      </c>
      <c r="F814" s="15"/>
      <c r="G814" s="330"/>
      <c r="H814" s="330"/>
      <c r="I814" s="330"/>
      <c r="J814" s="330"/>
    </row>
    <row r="815" spans="1:10" x14ac:dyDescent="0.2">
      <c r="A815" s="32" t="s">
        <v>1</v>
      </c>
      <c r="B815" s="77" t="s">
        <v>11</v>
      </c>
      <c r="C815" s="16" t="s">
        <v>598</v>
      </c>
      <c r="D815" s="20" t="s">
        <v>13</v>
      </c>
      <c r="E815" s="14" t="s">
        <v>600</v>
      </c>
      <c r="F815" s="15"/>
      <c r="G815" s="330"/>
      <c r="H815" s="330"/>
      <c r="I815" s="330"/>
      <c r="J815" s="330"/>
    </row>
    <row r="816" spans="1:10" x14ac:dyDescent="0.2">
      <c r="A816" s="32" t="s">
        <v>1</v>
      </c>
      <c r="B816" s="77" t="s">
        <v>11</v>
      </c>
      <c r="C816" s="16" t="s">
        <v>598</v>
      </c>
      <c r="D816" s="20" t="s">
        <v>13</v>
      </c>
      <c r="E816" s="14" t="s">
        <v>612</v>
      </c>
      <c r="F816" s="15"/>
      <c r="G816" s="330"/>
      <c r="H816" s="330"/>
      <c r="I816" s="330"/>
      <c r="J816" s="330"/>
    </row>
    <row r="817" spans="1:10" x14ac:dyDescent="0.2">
      <c r="A817" s="32" t="s">
        <v>1</v>
      </c>
      <c r="B817" s="77" t="s">
        <v>11</v>
      </c>
      <c r="C817" s="16" t="s">
        <v>598</v>
      </c>
      <c r="D817" s="20" t="s">
        <v>13</v>
      </c>
      <c r="E817" s="14" t="s">
        <v>612</v>
      </c>
      <c r="F817" s="15"/>
      <c r="G817" s="330"/>
      <c r="H817" s="330"/>
      <c r="I817" s="330"/>
      <c r="J817" s="330"/>
    </row>
    <row r="818" spans="1:10" x14ac:dyDescent="0.2">
      <c r="A818" s="32" t="s">
        <v>1</v>
      </c>
      <c r="B818" s="77" t="s">
        <v>11</v>
      </c>
      <c r="C818" s="16" t="s">
        <v>598</v>
      </c>
      <c r="D818" s="20" t="s">
        <v>13</v>
      </c>
      <c r="E818" s="14" t="s">
        <v>612</v>
      </c>
      <c r="F818" s="15"/>
      <c r="G818" s="330"/>
      <c r="H818" s="330"/>
      <c r="I818" s="330"/>
      <c r="J818" s="330"/>
    </row>
    <row r="819" spans="1:10" x14ac:dyDescent="0.2">
      <c r="A819" s="32" t="s">
        <v>1</v>
      </c>
      <c r="B819" s="77" t="s">
        <v>11</v>
      </c>
      <c r="C819" s="16" t="s">
        <v>598</v>
      </c>
      <c r="D819" s="20" t="s">
        <v>13</v>
      </c>
      <c r="E819" s="14" t="s">
        <v>664</v>
      </c>
      <c r="F819" s="15">
        <v>3</v>
      </c>
      <c r="G819" s="330" t="s">
        <v>665</v>
      </c>
      <c r="H819" s="330" t="s">
        <v>666</v>
      </c>
      <c r="I819" s="330" t="s">
        <v>24</v>
      </c>
      <c r="J819" s="330" t="s">
        <v>667</v>
      </c>
    </row>
    <row r="820" spans="1:10" x14ac:dyDescent="0.2">
      <c r="A820" s="32" t="s">
        <v>1</v>
      </c>
      <c r="B820" s="77" t="s">
        <v>11</v>
      </c>
      <c r="C820" s="16" t="s">
        <v>598</v>
      </c>
      <c r="D820" s="20" t="s">
        <v>13</v>
      </c>
      <c r="E820" s="14" t="s">
        <v>664</v>
      </c>
      <c r="F820" s="15">
        <v>1</v>
      </c>
      <c r="G820" s="330" t="s">
        <v>668</v>
      </c>
      <c r="H820" s="330" t="s">
        <v>669</v>
      </c>
      <c r="I820" s="330" t="s">
        <v>44</v>
      </c>
      <c r="J820" s="330" t="s">
        <v>670</v>
      </c>
    </row>
    <row r="821" spans="1:10" x14ac:dyDescent="0.2">
      <c r="A821" s="32" t="s">
        <v>1</v>
      </c>
      <c r="B821" s="77" t="s">
        <v>11</v>
      </c>
      <c r="C821" s="16" t="s">
        <v>598</v>
      </c>
      <c r="D821" s="20" t="s">
        <v>13</v>
      </c>
      <c r="E821" s="14" t="s">
        <v>664</v>
      </c>
      <c r="F821" s="15">
        <v>2</v>
      </c>
      <c r="G821" s="330" t="s">
        <v>671</v>
      </c>
      <c r="H821" s="330" t="s">
        <v>672</v>
      </c>
      <c r="I821" s="330" t="s">
        <v>24</v>
      </c>
      <c r="J821" s="330" t="s">
        <v>673</v>
      </c>
    </row>
    <row r="822" spans="1:10" x14ac:dyDescent="0.2">
      <c r="A822" s="32" t="s">
        <v>1</v>
      </c>
      <c r="B822" s="77" t="s">
        <v>11</v>
      </c>
      <c r="C822" s="33" t="s">
        <v>674</v>
      </c>
      <c r="D822" s="37" t="s">
        <v>196</v>
      </c>
      <c r="E822" s="14" t="s">
        <v>675</v>
      </c>
      <c r="F822" s="265"/>
      <c r="G822" s="330"/>
      <c r="H822" s="330"/>
      <c r="I822" s="330"/>
      <c r="J822" s="330"/>
    </row>
    <row r="823" spans="1:10" x14ac:dyDescent="0.2">
      <c r="A823" s="32" t="s">
        <v>1</v>
      </c>
      <c r="B823" s="77" t="s">
        <v>11</v>
      </c>
      <c r="C823" s="33" t="s">
        <v>674</v>
      </c>
      <c r="D823" s="37" t="s">
        <v>196</v>
      </c>
      <c r="E823" s="14" t="s">
        <v>675</v>
      </c>
      <c r="F823" s="254"/>
      <c r="G823" s="330"/>
      <c r="H823" s="330"/>
      <c r="I823" s="330"/>
      <c r="J823" s="330"/>
    </row>
    <row r="824" spans="1:10" x14ac:dyDescent="0.2">
      <c r="A824" s="32" t="s">
        <v>1</v>
      </c>
      <c r="B824" s="77" t="s">
        <v>11</v>
      </c>
      <c r="C824" s="33" t="s">
        <v>674</v>
      </c>
      <c r="D824" s="37" t="s">
        <v>196</v>
      </c>
      <c r="E824" s="14" t="s">
        <v>675</v>
      </c>
      <c r="F824" s="254"/>
      <c r="G824" s="330"/>
      <c r="H824" s="330"/>
      <c r="I824" s="330"/>
      <c r="J824" s="330"/>
    </row>
    <row r="825" spans="1:10" x14ac:dyDescent="0.2">
      <c r="A825" s="32" t="s">
        <v>1</v>
      </c>
      <c r="B825" s="77" t="s">
        <v>11</v>
      </c>
      <c r="C825" s="33" t="s">
        <v>674</v>
      </c>
      <c r="D825" s="37" t="s">
        <v>196</v>
      </c>
      <c r="E825" s="14" t="s">
        <v>675</v>
      </c>
      <c r="F825" s="254"/>
      <c r="G825" s="330"/>
      <c r="H825" s="330"/>
      <c r="I825" s="330"/>
      <c r="J825" s="330"/>
    </row>
    <row r="826" spans="1:10" x14ac:dyDescent="0.2">
      <c r="A826" s="32" t="s">
        <v>1</v>
      </c>
      <c r="B826" s="77" t="s">
        <v>11</v>
      </c>
      <c r="C826" s="33" t="s">
        <v>674</v>
      </c>
      <c r="D826" s="37" t="s">
        <v>196</v>
      </c>
      <c r="E826" s="14" t="s">
        <v>675</v>
      </c>
      <c r="F826" s="254"/>
      <c r="G826" s="330"/>
      <c r="H826" s="330"/>
      <c r="I826" s="330"/>
      <c r="J826" s="330"/>
    </row>
    <row r="827" spans="1:10" x14ac:dyDescent="0.2">
      <c r="A827" s="32" t="s">
        <v>1</v>
      </c>
      <c r="B827" s="77" t="s">
        <v>11</v>
      </c>
      <c r="C827" s="33" t="s">
        <v>674</v>
      </c>
      <c r="D827" s="38" t="s">
        <v>13</v>
      </c>
      <c r="E827" s="14" t="s">
        <v>675</v>
      </c>
      <c r="F827" s="285"/>
      <c r="G827" s="330"/>
      <c r="H827" s="330"/>
      <c r="I827" s="330"/>
      <c r="J827" s="330"/>
    </row>
    <row r="828" spans="1:10" x14ac:dyDescent="0.2">
      <c r="A828" s="32" t="s">
        <v>1</v>
      </c>
      <c r="B828" s="77" t="s">
        <v>11</v>
      </c>
      <c r="C828" s="33" t="s">
        <v>674</v>
      </c>
      <c r="D828" s="38" t="s">
        <v>13</v>
      </c>
      <c r="E828" s="14" t="s">
        <v>675</v>
      </c>
      <c r="F828" s="286"/>
      <c r="G828" s="330"/>
      <c r="H828" s="330"/>
      <c r="I828" s="330"/>
      <c r="J828" s="330"/>
    </row>
    <row r="829" spans="1:10" x14ac:dyDescent="0.2">
      <c r="A829" s="32" t="s">
        <v>1</v>
      </c>
      <c r="B829" s="77" t="s">
        <v>11</v>
      </c>
      <c r="C829" s="33" t="s">
        <v>674</v>
      </c>
      <c r="D829" s="38" t="s">
        <v>13</v>
      </c>
      <c r="E829" s="14" t="s">
        <v>675</v>
      </c>
      <c r="F829" s="286"/>
      <c r="G829" s="330"/>
      <c r="H829" s="330"/>
      <c r="I829" s="330"/>
      <c r="J829" s="330"/>
    </row>
    <row r="830" spans="1:10" x14ac:dyDescent="0.2">
      <c r="A830" s="32" t="s">
        <v>1</v>
      </c>
      <c r="B830" s="77" t="s">
        <v>11</v>
      </c>
      <c r="C830" s="33" t="s">
        <v>674</v>
      </c>
      <c r="D830" s="38" t="s">
        <v>13</v>
      </c>
      <c r="E830" s="14" t="s">
        <v>675</v>
      </c>
      <c r="F830" s="286"/>
      <c r="G830" s="330"/>
      <c r="H830" s="330"/>
      <c r="I830" s="330"/>
      <c r="J830" s="330"/>
    </row>
    <row r="831" spans="1:10" x14ac:dyDescent="0.2">
      <c r="A831" s="32" t="s">
        <v>1</v>
      </c>
      <c r="B831" s="77" t="s">
        <v>11</v>
      </c>
      <c r="C831" s="33" t="s">
        <v>674</v>
      </c>
      <c r="D831" s="38" t="s">
        <v>13</v>
      </c>
      <c r="E831" s="14" t="s">
        <v>675</v>
      </c>
      <c r="F831" s="286"/>
      <c r="G831" s="330"/>
      <c r="H831" s="330"/>
      <c r="I831" s="330"/>
      <c r="J831" s="330"/>
    </row>
    <row r="832" spans="1:10" x14ac:dyDescent="0.2">
      <c r="A832" s="32" t="s">
        <v>1</v>
      </c>
      <c r="B832" s="77" t="s">
        <v>11</v>
      </c>
      <c r="C832" s="33" t="s">
        <v>674</v>
      </c>
      <c r="D832" s="37" t="s">
        <v>196</v>
      </c>
      <c r="E832" s="14" t="s">
        <v>676</v>
      </c>
      <c r="F832" s="265"/>
      <c r="G832" s="330"/>
      <c r="H832" s="330"/>
      <c r="I832" s="330"/>
      <c r="J832" s="330"/>
    </row>
    <row r="833" spans="1:10" x14ac:dyDescent="0.2">
      <c r="A833" s="32" t="s">
        <v>1</v>
      </c>
      <c r="B833" s="77" t="s">
        <v>11</v>
      </c>
      <c r="C833" s="33" t="s">
        <v>674</v>
      </c>
      <c r="D833" s="37" t="s">
        <v>196</v>
      </c>
      <c r="E833" s="14" t="s">
        <v>676</v>
      </c>
      <c r="F833" s="254"/>
      <c r="G833" s="330"/>
      <c r="H833" s="330"/>
      <c r="I833" s="330"/>
      <c r="J833" s="330"/>
    </row>
    <row r="834" spans="1:10" x14ac:dyDescent="0.2">
      <c r="A834" s="32" t="s">
        <v>1</v>
      </c>
      <c r="B834" s="77" t="s">
        <v>11</v>
      </c>
      <c r="C834" s="33" t="s">
        <v>674</v>
      </c>
      <c r="D834" s="37" t="s">
        <v>196</v>
      </c>
      <c r="E834" s="14" t="s">
        <v>676</v>
      </c>
      <c r="F834" s="254"/>
      <c r="G834" s="330"/>
      <c r="H834" s="330"/>
      <c r="I834" s="330"/>
      <c r="J834" s="330"/>
    </row>
    <row r="835" spans="1:10" x14ac:dyDescent="0.2">
      <c r="A835" s="32" t="s">
        <v>1</v>
      </c>
      <c r="B835" s="77" t="s">
        <v>11</v>
      </c>
      <c r="C835" s="33" t="s">
        <v>674</v>
      </c>
      <c r="D835" s="37" t="s">
        <v>196</v>
      </c>
      <c r="E835" s="14" t="s">
        <v>676</v>
      </c>
      <c r="F835" s="254"/>
      <c r="G835" s="330"/>
      <c r="H835" s="330"/>
      <c r="I835" s="330"/>
      <c r="J835" s="330"/>
    </row>
    <row r="836" spans="1:10" x14ac:dyDescent="0.2">
      <c r="A836" s="32" t="s">
        <v>1</v>
      </c>
      <c r="B836" s="77" t="s">
        <v>11</v>
      </c>
      <c r="C836" s="33" t="s">
        <v>674</v>
      </c>
      <c r="D836" s="37" t="s">
        <v>196</v>
      </c>
      <c r="E836" s="14" t="s">
        <v>676</v>
      </c>
      <c r="F836" s="254"/>
      <c r="G836" s="330"/>
      <c r="H836" s="330"/>
      <c r="I836" s="330"/>
      <c r="J836" s="330"/>
    </row>
    <row r="837" spans="1:10" x14ac:dyDescent="0.2">
      <c r="A837" s="32" t="s">
        <v>1</v>
      </c>
      <c r="B837" s="77" t="s">
        <v>11</v>
      </c>
      <c r="C837" s="33" t="s">
        <v>674</v>
      </c>
      <c r="D837" s="38" t="s">
        <v>13</v>
      </c>
      <c r="E837" s="14" t="s">
        <v>676</v>
      </c>
      <c r="F837" s="285"/>
      <c r="G837" s="330"/>
      <c r="H837" s="330"/>
      <c r="I837" s="330"/>
      <c r="J837" s="330"/>
    </row>
    <row r="838" spans="1:10" x14ac:dyDescent="0.2">
      <c r="A838" s="32" t="s">
        <v>1</v>
      </c>
      <c r="B838" s="77" t="s">
        <v>11</v>
      </c>
      <c r="C838" s="33" t="s">
        <v>674</v>
      </c>
      <c r="D838" s="38" t="s">
        <v>13</v>
      </c>
      <c r="E838" s="14" t="s">
        <v>676</v>
      </c>
      <c r="F838" s="286"/>
      <c r="G838" s="330"/>
      <c r="H838" s="330"/>
      <c r="I838" s="330"/>
      <c r="J838" s="330"/>
    </row>
    <row r="839" spans="1:10" x14ac:dyDescent="0.2">
      <c r="A839" s="32" t="s">
        <v>1</v>
      </c>
      <c r="B839" s="77" t="s">
        <v>11</v>
      </c>
      <c r="C839" s="33" t="s">
        <v>674</v>
      </c>
      <c r="D839" s="38" t="s">
        <v>13</v>
      </c>
      <c r="E839" s="14" t="s">
        <v>676</v>
      </c>
      <c r="F839" s="286"/>
      <c r="G839" s="330"/>
      <c r="H839" s="330"/>
      <c r="I839" s="330"/>
      <c r="J839" s="330"/>
    </row>
    <row r="840" spans="1:10" x14ac:dyDescent="0.2">
      <c r="A840" s="32" t="s">
        <v>1</v>
      </c>
      <c r="B840" s="77" t="s">
        <v>11</v>
      </c>
      <c r="C840" s="33" t="s">
        <v>674</v>
      </c>
      <c r="D840" s="38" t="s">
        <v>13</v>
      </c>
      <c r="E840" s="14" t="s">
        <v>676</v>
      </c>
      <c r="F840" s="286"/>
      <c r="G840" s="330"/>
      <c r="H840" s="330"/>
      <c r="I840" s="330"/>
      <c r="J840" s="330"/>
    </row>
    <row r="841" spans="1:10" x14ac:dyDescent="0.2">
      <c r="A841" s="32" t="s">
        <v>1</v>
      </c>
      <c r="B841" s="77" t="s">
        <v>11</v>
      </c>
      <c r="C841" s="33" t="s">
        <v>674</v>
      </c>
      <c r="D841" s="37" t="s">
        <v>196</v>
      </c>
      <c r="E841" s="14" t="s">
        <v>677</v>
      </c>
      <c r="F841" s="265"/>
      <c r="G841" s="330"/>
      <c r="H841" s="330"/>
      <c r="I841" s="330"/>
      <c r="J841" s="330"/>
    </row>
    <row r="842" spans="1:10" x14ac:dyDescent="0.2">
      <c r="A842" s="32" t="s">
        <v>1</v>
      </c>
      <c r="B842" s="77" t="s">
        <v>11</v>
      </c>
      <c r="C842" s="33" t="s">
        <v>674</v>
      </c>
      <c r="D842" s="37" t="s">
        <v>196</v>
      </c>
      <c r="E842" s="14" t="s">
        <v>677</v>
      </c>
      <c r="F842" s="254"/>
      <c r="G842" s="154"/>
      <c r="H842" s="154"/>
      <c r="I842" s="155"/>
      <c r="J842" s="60"/>
    </row>
    <row r="843" spans="1:10" x14ac:dyDescent="0.2">
      <c r="A843" s="32" t="s">
        <v>1</v>
      </c>
      <c r="B843" s="77" t="s">
        <v>11</v>
      </c>
      <c r="C843" s="33" t="s">
        <v>674</v>
      </c>
      <c r="D843" s="37" t="s">
        <v>196</v>
      </c>
      <c r="E843" s="14" t="s">
        <v>677</v>
      </c>
      <c r="F843" s="254"/>
      <c r="G843" s="154"/>
      <c r="H843" s="154"/>
      <c r="I843" s="155"/>
      <c r="J843" s="60"/>
    </row>
    <row r="844" spans="1:10" x14ac:dyDescent="0.2">
      <c r="A844" s="32" t="s">
        <v>1</v>
      </c>
      <c r="B844" s="77" t="s">
        <v>11</v>
      </c>
      <c r="C844" s="33" t="s">
        <v>674</v>
      </c>
      <c r="D844" s="37" t="s">
        <v>196</v>
      </c>
      <c r="E844" s="14" t="s">
        <v>677</v>
      </c>
      <c r="F844" s="254"/>
      <c r="G844" s="154"/>
      <c r="H844" s="154"/>
      <c r="I844" s="155"/>
      <c r="J844" s="60"/>
    </row>
    <row r="845" spans="1:10" x14ac:dyDescent="0.2">
      <c r="A845" s="32" t="s">
        <v>1</v>
      </c>
      <c r="B845" s="77" t="s">
        <v>11</v>
      </c>
      <c r="C845" s="33" t="s">
        <v>674</v>
      </c>
      <c r="D845" s="37" t="s">
        <v>196</v>
      </c>
      <c r="E845" s="14" t="s">
        <v>677</v>
      </c>
      <c r="F845" s="254"/>
      <c r="G845" s="154"/>
      <c r="H845" s="154"/>
      <c r="I845" s="155"/>
      <c r="J845" s="60"/>
    </row>
    <row r="846" spans="1:10" x14ac:dyDescent="0.2">
      <c r="A846" s="32" t="s">
        <v>1</v>
      </c>
      <c r="B846" s="77" t="s">
        <v>11</v>
      </c>
      <c r="C846" s="33" t="s">
        <v>674</v>
      </c>
      <c r="D846" s="38" t="s">
        <v>13</v>
      </c>
      <c r="E846" s="14" t="s">
        <v>677</v>
      </c>
      <c r="F846" s="285"/>
      <c r="G846" s="156"/>
      <c r="H846" s="156"/>
      <c r="I846" s="155"/>
      <c r="J846" s="60"/>
    </row>
    <row r="847" spans="1:10" x14ac:dyDescent="0.2">
      <c r="A847" s="32" t="s">
        <v>1</v>
      </c>
      <c r="B847" s="77" t="s">
        <v>11</v>
      </c>
      <c r="C847" s="33" t="s">
        <v>674</v>
      </c>
      <c r="D847" s="38" t="s">
        <v>13</v>
      </c>
      <c r="E847" s="14" t="s">
        <v>677</v>
      </c>
      <c r="F847" s="286"/>
      <c r="G847" s="156"/>
      <c r="H847" s="156"/>
      <c r="I847" s="155"/>
      <c r="J847" s="60"/>
    </row>
    <row r="848" spans="1:10" x14ac:dyDescent="0.2">
      <c r="A848" s="32" t="s">
        <v>1</v>
      </c>
      <c r="B848" s="77" t="s">
        <v>11</v>
      </c>
      <c r="C848" s="33" t="s">
        <v>674</v>
      </c>
      <c r="D848" s="38" t="s">
        <v>13</v>
      </c>
      <c r="E848" s="14" t="s">
        <v>677</v>
      </c>
      <c r="F848" s="286"/>
      <c r="G848" s="163"/>
      <c r="H848" s="163"/>
      <c r="I848" s="155"/>
      <c r="J848" s="87"/>
    </row>
    <row r="849" spans="1:10" x14ac:dyDescent="0.2">
      <c r="A849" s="32" t="s">
        <v>1</v>
      </c>
      <c r="B849" s="77" t="s">
        <v>11</v>
      </c>
      <c r="C849" s="33" t="s">
        <v>674</v>
      </c>
      <c r="D849" s="38" t="s">
        <v>13</v>
      </c>
      <c r="E849" s="14" t="s">
        <v>677</v>
      </c>
      <c r="F849" s="286"/>
      <c r="G849" s="156"/>
      <c r="H849" s="156"/>
      <c r="I849" s="13"/>
      <c r="J849" s="60"/>
    </row>
    <row r="850" spans="1:10" x14ac:dyDescent="0.2">
      <c r="A850" s="32" t="s">
        <v>1</v>
      </c>
      <c r="B850" s="77" t="s">
        <v>11</v>
      </c>
      <c r="C850" s="33" t="s">
        <v>674</v>
      </c>
      <c r="D850" s="37" t="s">
        <v>196</v>
      </c>
      <c r="E850" s="14" t="s">
        <v>678</v>
      </c>
      <c r="F850" s="265"/>
      <c r="G850" s="288"/>
      <c r="H850" s="288"/>
      <c r="I850" s="289"/>
      <c r="J850" s="287"/>
    </row>
    <row r="851" spans="1:10" x14ac:dyDescent="0.2">
      <c r="A851" s="32" t="s">
        <v>1</v>
      </c>
      <c r="B851" s="77" t="s">
        <v>11</v>
      </c>
      <c r="C851" s="33" t="s">
        <v>674</v>
      </c>
      <c r="D851" s="37" t="s">
        <v>196</v>
      </c>
      <c r="E851" s="14" t="s">
        <v>678</v>
      </c>
      <c r="F851" s="254"/>
      <c r="G851" s="154"/>
      <c r="H851" s="154"/>
      <c r="I851" s="155"/>
      <c r="J851" s="60"/>
    </row>
    <row r="852" spans="1:10" x14ac:dyDescent="0.2">
      <c r="A852" s="32" t="s">
        <v>1</v>
      </c>
      <c r="B852" s="77" t="s">
        <v>11</v>
      </c>
      <c r="C852" s="33" t="s">
        <v>674</v>
      </c>
      <c r="D852" s="37" t="s">
        <v>196</v>
      </c>
      <c r="E852" s="14" t="s">
        <v>678</v>
      </c>
      <c r="F852" s="254"/>
      <c r="G852" s="154"/>
      <c r="H852" s="154"/>
      <c r="I852" s="155"/>
      <c r="J852" s="60"/>
    </row>
    <row r="853" spans="1:10" x14ac:dyDescent="0.2">
      <c r="A853" s="32" t="s">
        <v>1</v>
      </c>
      <c r="B853" s="77" t="s">
        <v>11</v>
      </c>
      <c r="C853" s="33" t="s">
        <v>674</v>
      </c>
      <c r="D853" s="37" t="s">
        <v>196</v>
      </c>
      <c r="E853" s="14" t="s">
        <v>678</v>
      </c>
      <c r="F853" s="254"/>
      <c r="G853" s="154"/>
      <c r="H853" s="154"/>
      <c r="I853" s="155"/>
      <c r="J853" s="60"/>
    </row>
    <row r="854" spans="1:10" x14ac:dyDescent="0.2">
      <c r="A854" s="32" t="s">
        <v>1</v>
      </c>
      <c r="B854" s="77" t="s">
        <v>11</v>
      </c>
      <c r="C854" s="33" t="s">
        <v>674</v>
      </c>
      <c r="D854" s="37" t="s">
        <v>196</v>
      </c>
      <c r="E854" s="14" t="s">
        <v>678</v>
      </c>
      <c r="F854" s="254"/>
      <c r="G854" s="154"/>
      <c r="H854" s="154"/>
      <c r="I854" s="155"/>
      <c r="J854" s="60"/>
    </row>
    <row r="855" spans="1:10" x14ac:dyDescent="0.2">
      <c r="A855" s="32" t="s">
        <v>1</v>
      </c>
      <c r="B855" s="77" t="s">
        <v>11</v>
      </c>
      <c r="C855" s="33" t="s">
        <v>674</v>
      </c>
      <c r="D855" s="37" t="s">
        <v>196</v>
      </c>
      <c r="E855" s="14" t="s">
        <v>678</v>
      </c>
      <c r="F855" s="254"/>
      <c r="G855" s="12"/>
      <c r="H855" s="12"/>
      <c r="I855" s="13"/>
      <c r="J855" s="14"/>
    </row>
    <row r="856" spans="1:10" x14ac:dyDescent="0.2">
      <c r="A856" s="32" t="s">
        <v>1</v>
      </c>
      <c r="B856" s="77" t="s">
        <v>11</v>
      </c>
      <c r="C856" s="33" t="s">
        <v>674</v>
      </c>
      <c r="D856" s="37" t="s">
        <v>196</v>
      </c>
      <c r="E856" s="14" t="s">
        <v>678</v>
      </c>
      <c r="F856" s="254"/>
      <c r="G856" s="12"/>
      <c r="H856" s="12"/>
      <c r="I856" s="13"/>
      <c r="J856" s="14"/>
    </row>
    <row r="857" spans="1:10" x14ac:dyDescent="0.2">
      <c r="A857" s="32" t="s">
        <v>1</v>
      </c>
      <c r="B857" s="77" t="s">
        <v>11</v>
      </c>
      <c r="C857" s="33" t="s">
        <v>674</v>
      </c>
      <c r="D857" s="37" t="s">
        <v>196</v>
      </c>
      <c r="E857" s="14" t="s">
        <v>678</v>
      </c>
      <c r="F857" s="254"/>
      <c r="G857" s="154"/>
      <c r="H857" s="154"/>
      <c r="I857" s="155"/>
      <c r="J857" s="60"/>
    </row>
    <row r="858" spans="1:10" x14ac:dyDescent="0.2">
      <c r="A858" s="32" t="s">
        <v>1</v>
      </c>
      <c r="B858" s="77" t="s">
        <v>11</v>
      </c>
      <c r="C858" s="33" t="s">
        <v>674</v>
      </c>
      <c r="D858" s="37" t="s">
        <v>196</v>
      </c>
      <c r="E858" s="14" t="s">
        <v>678</v>
      </c>
      <c r="F858" s="254"/>
      <c r="G858" s="12"/>
      <c r="H858" s="12"/>
      <c r="I858" s="13"/>
      <c r="J858" s="14"/>
    </row>
    <row r="859" spans="1:10" x14ac:dyDescent="0.2">
      <c r="A859" s="32" t="s">
        <v>1</v>
      </c>
      <c r="B859" s="77" t="s">
        <v>11</v>
      </c>
      <c r="C859" s="33" t="s">
        <v>674</v>
      </c>
      <c r="D859" s="37" t="s">
        <v>196</v>
      </c>
      <c r="E859" s="14" t="s">
        <v>678</v>
      </c>
      <c r="F859" s="254"/>
      <c r="G859" s="154"/>
      <c r="H859" s="154"/>
      <c r="I859" s="155"/>
      <c r="J859" s="60"/>
    </row>
    <row r="860" spans="1:10" x14ac:dyDescent="0.2">
      <c r="A860" s="32" t="s">
        <v>1</v>
      </c>
      <c r="B860" s="77" t="s">
        <v>11</v>
      </c>
      <c r="C860" s="33" t="s">
        <v>674</v>
      </c>
      <c r="D860" s="37" t="s">
        <v>196</v>
      </c>
      <c r="E860" s="14" t="s">
        <v>678</v>
      </c>
      <c r="F860" s="254"/>
      <c r="G860" s="12"/>
      <c r="H860" s="12"/>
      <c r="I860" s="13"/>
      <c r="J860" s="14"/>
    </row>
    <row r="861" spans="1:10" x14ac:dyDescent="0.2">
      <c r="A861" s="32" t="s">
        <v>1</v>
      </c>
      <c r="B861" s="77" t="s">
        <v>11</v>
      </c>
      <c r="C861" s="33" t="s">
        <v>674</v>
      </c>
      <c r="D861" s="37" t="s">
        <v>196</v>
      </c>
      <c r="E861" s="14" t="s">
        <v>678</v>
      </c>
      <c r="F861" s="254"/>
      <c r="G861" s="154"/>
      <c r="H861" s="154"/>
      <c r="I861" s="155"/>
      <c r="J861" s="60"/>
    </row>
    <row r="862" spans="1:10" x14ac:dyDescent="0.2">
      <c r="A862" s="32" t="s">
        <v>1</v>
      </c>
      <c r="B862" s="77" t="s">
        <v>11</v>
      </c>
      <c r="C862" s="33" t="s">
        <v>674</v>
      </c>
      <c r="D862" s="37" t="s">
        <v>196</v>
      </c>
      <c r="E862" s="14" t="s">
        <v>678</v>
      </c>
      <c r="F862" s="254"/>
      <c r="G862" s="154"/>
      <c r="H862" s="12"/>
      <c r="I862" s="13"/>
      <c r="J862" s="14"/>
    </row>
    <row r="863" spans="1:10" x14ac:dyDescent="0.2">
      <c r="A863" s="32" t="s">
        <v>1</v>
      </c>
      <c r="B863" s="77" t="s">
        <v>11</v>
      </c>
      <c r="C863" s="33" t="s">
        <v>674</v>
      </c>
      <c r="D863" s="37" t="s">
        <v>196</v>
      </c>
      <c r="E863" s="14" t="s">
        <v>678</v>
      </c>
      <c r="F863" s="254"/>
      <c r="G863" s="154"/>
      <c r="H863" s="154"/>
      <c r="I863" s="155"/>
      <c r="J863" s="60"/>
    </row>
    <row r="864" spans="1:10" x14ac:dyDescent="0.2">
      <c r="A864" s="32" t="s">
        <v>1</v>
      </c>
      <c r="B864" s="77" t="s">
        <v>11</v>
      </c>
      <c r="C864" s="33" t="s">
        <v>674</v>
      </c>
      <c r="D864" s="37" t="s">
        <v>196</v>
      </c>
      <c r="E864" s="14" t="s">
        <v>678</v>
      </c>
      <c r="F864" s="254"/>
      <c r="G864" s="154"/>
      <c r="H864" s="154"/>
      <c r="I864" s="155"/>
      <c r="J864" s="60"/>
    </row>
    <row r="865" spans="1:10" x14ac:dyDescent="0.2">
      <c r="A865" s="32" t="s">
        <v>1</v>
      </c>
      <c r="B865" s="77" t="s">
        <v>11</v>
      </c>
      <c r="C865" s="33" t="s">
        <v>674</v>
      </c>
      <c r="D865" s="37" t="s">
        <v>196</v>
      </c>
      <c r="E865" s="14" t="s">
        <v>678</v>
      </c>
      <c r="F865" s="254"/>
      <c r="G865" s="154"/>
      <c r="H865" s="154"/>
      <c r="I865" s="155"/>
      <c r="J865" s="60"/>
    </row>
    <row r="866" spans="1:10" x14ac:dyDescent="0.2">
      <c r="A866" s="32" t="s">
        <v>1</v>
      </c>
      <c r="B866" s="77" t="s">
        <v>11</v>
      </c>
      <c r="C866" s="33" t="s">
        <v>674</v>
      </c>
      <c r="D866" s="37" t="s">
        <v>196</v>
      </c>
      <c r="E866" s="14" t="s">
        <v>678</v>
      </c>
      <c r="F866" s="254"/>
      <c r="G866" s="12"/>
      <c r="H866" s="12"/>
      <c r="I866" s="13"/>
      <c r="J866" s="14"/>
    </row>
    <row r="867" spans="1:10" x14ac:dyDescent="0.2">
      <c r="A867" s="32" t="s">
        <v>1</v>
      </c>
      <c r="B867" s="77" t="s">
        <v>11</v>
      </c>
      <c r="C867" s="33" t="s">
        <v>674</v>
      </c>
      <c r="D867" s="38" t="s">
        <v>13</v>
      </c>
      <c r="E867" s="14" t="s">
        <v>678</v>
      </c>
      <c r="F867" s="285"/>
      <c r="G867" s="15"/>
      <c r="H867" s="15"/>
      <c r="I867" s="13"/>
      <c r="J867" s="14"/>
    </row>
    <row r="868" spans="1:10" x14ac:dyDescent="0.2">
      <c r="A868" s="32" t="s">
        <v>1</v>
      </c>
      <c r="B868" s="77" t="s">
        <v>11</v>
      </c>
      <c r="C868" s="33" t="s">
        <v>674</v>
      </c>
      <c r="D868" s="38" t="s">
        <v>13</v>
      </c>
      <c r="E868" s="14" t="s">
        <v>678</v>
      </c>
      <c r="F868" s="286"/>
      <c r="G868" s="15"/>
      <c r="H868" s="15"/>
      <c r="I868" s="13"/>
      <c r="J868" s="14"/>
    </row>
    <row r="869" spans="1:10" x14ac:dyDescent="0.2">
      <c r="A869" s="32" t="s">
        <v>1</v>
      </c>
      <c r="B869" s="77" t="s">
        <v>11</v>
      </c>
      <c r="C869" s="33" t="s">
        <v>674</v>
      </c>
      <c r="D869" s="38" t="s">
        <v>13</v>
      </c>
      <c r="E869" s="14" t="s">
        <v>678</v>
      </c>
      <c r="F869" s="286"/>
      <c r="G869" s="15"/>
      <c r="H869" s="15"/>
      <c r="I869" s="13"/>
      <c r="J869" s="14"/>
    </row>
    <row r="870" spans="1:10" x14ac:dyDescent="0.2">
      <c r="A870" s="32" t="s">
        <v>1</v>
      </c>
      <c r="B870" s="77" t="s">
        <v>11</v>
      </c>
      <c r="C870" s="33" t="s">
        <v>674</v>
      </c>
      <c r="D870" s="38" t="s">
        <v>13</v>
      </c>
      <c r="E870" s="14" t="s">
        <v>678</v>
      </c>
      <c r="F870" s="286"/>
      <c r="G870" s="15"/>
      <c r="H870" s="15"/>
      <c r="I870" s="13"/>
      <c r="J870" s="14"/>
    </row>
    <row r="871" spans="1:10" x14ac:dyDescent="0.2">
      <c r="A871" s="32" t="s">
        <v>1</v>
      </c>
      <c r="B871" s="77" t="s">
        <v>11</v>
      </c>
      <c r="C871" s="33" t="s">
        <v>674</v>
      </c>
      <c r="D871" s="38" t="s">
        <v>13</v>
      </c>
      <c r="E871" s="14" t="s">
        <v>678</v>
      </c>
      <c r="F871" s="286"/>
      <c r="G871" s="15"/>
      <c r="H871" s="15"/>
      <c r="I871" s="13"/>
      <c r="J871" s="14"/>
    </row>
    <row r="872" spans="1:10" x14ac:dyDescent="0.2">
      <c r="A872" s="32" t="s">
        <v>1</v>
      </c>
      <c r="B872" s="77" t="s">
        <v>11</v>
      </c>
      <c r="C872" s="33" t="s">
        <v>674</v>
      </c>
      <c r="D872" s="38" t="s">
        <v>13</v>
      </c>
      <c r="E872" s="14" t="s">
        <v>678</v>
      </c>
      <c r="F872" s="286"/>
      <c r="G872" s="15"/>
      <c r="H872" s="15"/>
      <c r="I872" s="13"/>
      <c r="J872" s="14"/>
    </row>
    <row r="873" spans="1:10" x14ac:dyDescent="0.2">
      <c r="A873" s="32" t="s">
        <v>1</v>
      </c>
      <c r="B873" s="77" t="s">
        <v>11</v>
      </c>
      <c r="C873" s="33" t="s">
        <v>674</v>
      </c>
      <c r="D873" s="38" t="s">
        <v>13</v>
      </c>
      <c r="E873" s="14" t="s">
        <v>678</v>
      </c>
      <c r="F873" s="286"/>
      <c r="G873" s="15"/>
      <c r="H873" s="15"/>
      <c r="I873" s="13"/>
      <c r="J873" s="14"/>
    </row>
    <row r="874" spans="1:10" x14ac:dyDescent="0.2">
      <c r="A874" s="32" t="s">
        <v>1</v>
      </c>
      <c r="B874" s="77" t="s">
        <v>11</v>
      </c>
      <c r="C874" s="33" t="s">
        <v>674</v>
      </c>
      <c r="D874" s="38" t="s">
        <v>13</v>
      </c>
      <c r="E874" s="14" t="s">
        <v>678</v>
      </c>
      <c r="F874" s="286"/>
      <c r="G874" s="15"/>
      <c r="H874" s="15"/>
      <c r="I874" s="13"/>
      <c r="J874" s="14"/>
    </row>
    <row r="875" spans="1:10" x14ac:dyDescent="0.2">
      <c r="A875" s="32" t="s">
        <v>1</v>
      </c>
      <c r="B875" s="77" t="s">
        <v>11</v>
      </c>
      <c r="C875" s="33" t="s">
        <v>674</v>
      </c>
      <c r="D875" s="38" t="s">
        <v>13</v>
      </c>
      <c r="E875" s="14" t="s">
        <v>678</v>
      </c>
      <c r="F875" s="286"/>
      <c r="G875" s="15"/>
      <c r="H875" s="15"/>
      <c r="I875" s="13"/>
      <c r="J875" s="14"/>
    </row>
    <row r="876" spans="1:10" x14ac:dyDescent="0.2">
      <c r="A876" s="32" t="s">
        <v>1</v>
      </c>
      <c r="B876" s="77" t="s">
        <v>11</v>
      </c>
      <c r="C876" s="33" t="s">
        <v>674</v>
      </c>
      <c r="D876" s="38" t="s">
        <v>13</v>
      </c>
      <c r="E876" s="14" t="s">
        <v>678</v>
      </c>
      <c r="F876" s="286"/>
      <c r="G876" s="15"/>
      <c r="H876" s="15"/>
      <c r="I876" s="13"/>
      <c r="J876" s="14"/>
    </row>
    <row r="877" spans="1:10" x14ac:dyDescent="0.2">
      <c r="A877" s="32" t="s">
        <v>1</v>
      </c>
      <c r="B877" s="77" t="s">
        <v>11</v>
      </c>
      <c r="C877" s="16" t="s">
        <v>679</v>
      </c>
      <c r="D877" s="17" t="s">
        <v>196</v>
      </c>
      <c r="E877" s="30" t="s">
        <v>680</v>
      </c>
      <c r="F877" s="98">
        <v>1</v>
      </c>
      <c r="G877" s="12" t="s">
        <v>681</v>
      </c>
      <c r="H877" s="12" t="s">
        <v>682</v>
      </c>
      <c r="I877" s="13" t="s">
        <v>24</v>
      </c>
      <c r="J877" s="14" t="s">
        <v>683</v>
      </c>
    </row>
    <row r="878" spans="1:10" x14ac:dyDescent="0.2">
      <c r="A878" s="32" t="s">
        <v>1</v>
      </c>
      <c r="B878" s="77" t="s">
        <v>11</v>
      </c>
      <c r="C878" s="16" t="s">
        <v>679</v>
      </c>
      <c r="D878" s="17" t="s">
        <v>196</v>
      </c>
      <c r="E878" s="30" t="s">
        <v>680</v>
      </c>
      <c r="F878" s="26">
        <v>2</v>
      </c>
      <c r="G878" s="12" t="s">
        <v>684</v>
      </c>
      <c r="H878" s="12" t="s">
        <v>685</v>
      </c>
      <c r="I878" s="13" t="s">
        <v>76</v>
      </c>
      <c r="J878" s="14" t="s">
        <v>686</v>
      </c>
    </row>
    <row r="879" spans="1:10" x14ac:dyDescent="0.2">
      <c r="A879" s="32" t="s">
        <v>1</v>
      </c>
      <c r="B879" s="77" t="s">
        <v>11</v>
      </c>
      <c r="C879" s="16" t="s">
        <v>679</v>
      </c>
      <c r="D879" s="17" t="s">
        <v>196</v>
      </c>
      <c r="E879" s="30" t="s">
        <v>680</v>
      </c>
      <c r="F879" s="26">
        <v>3</v>
      </c>
      <c r="G879" s="12" t="s">
        <v>687</v>
      </c>
      <c r="H879" s="12" t="s">
        <v>688</v>
      </c>
      <c r="I879" s="13" t="s">
        <v>34</v>
      </c>
      <c r="J879" s="14" t="s">
        <v>689</v>
      </c>
    </row>
    <row r="880" spans="1:10" x14ac:dyDescent="0.2">
      <c r="A880" s="32" t="s">
        <v>1</v>
      </c>
      <c r="B880" s="77" t="s">
        <v>11</v>
      </c>
      <c r="C880" s="16" t="s">
        <v>679</v>
      </c>
      <c r="D880" s="17" t="s">
        <v>196</v>
      </c>
      <c r="E880" s="30" t="s">
        <v>680</v>
      </c>
      <c r="F880" s="26">
        <v>4</v>
      </c>
      <c r="G880" s="12" t="s">
        <v>690</v>
      </c>
      <c r="H880" s="12" t="s">
        <v>691</v>
      </c>
      <c r="I880" s="13" t="s">
        <v>89</v>
      </c>
      <c r="J880" s="14" t="s">
        <v>692</v>
      </c>
    </row>
    <row r="881" spans="1:10" x14ac:dyDescent="0.2">
      <c r="A881" s="32" t="s">
        <v>1</v>
      </c>
      <c r="B881" s="77" t="s">
        <v>11</v>
      </c>
      <c r="C881" s="16" t="s">
        <v>679</v>
      </c>
      <c r="D881" s="17" t="s">
        <v>196</v>
      </c>
      <c r="E881" s="30" t="s">
        <v>680</v>
      </c>
      <c r="F881" s="26">
        <v>5</v>
      </c>
      <c r="G881" s="12" t="s">
        <v>693</v>
      </c>
      <c r="H881" s="12" t="s">
        <v>694</v>
      </c>
      <c r="I881" s="13" t="s">
        <v>34</v>
      </c>
      <c r="J881" s="14" t="s">
        <v>695</v>
      </c>
    </row>
    <row r="882" spans="1:10" x14ac:dyDescent="0.2">
      <c r="A882" s="32" t="s">
        <v>1</v>
      </c>
      <c r="B882" s="77" t="s">
        <v>11</v>
      </c>
      <c r="C882" s="16" t="s">
        <v>679</v>
      </c>
      <c r="D882" s="17" t="s">
        <v>196</v>
      </c>
      <c r="E882" s="30" t="s">
        <v>680</v>
      </c>
      <c r="F882" s="26">
        <v>6</v>
      </c>
      <c r="G882" s="12" t="s">
        <v>696</v>
      </c>
      <c r="H882" s="12" t="s">
        <v>697</v>
      </c>
      <c r="I882" s="13" t="s">
        <v>34</v>
      </c>
      <c r="J882" s="14" t="s">
        <v>698</v>
      </c>
    </row>
    <row r="883" spans="1:10" x14ac:dyDescent="0.2">
      <c r="A883" s="32" t="s">
        <v>1</v>
      </c>
      <c r="B883" s="77" t="s">
        <v>11</v>
      </c>
      <c r="C883" s="16" t="s">
        <v>679</v>
      </c>
      <c r="D883" s="17" t="s">
        <v>196</v>
      </c>
      <c r="E883" s="30" t="s">
        <v>680</v>
      </c>
      <c r="F883" s="26">
        <v>7</v>
      </c>
      <c r="G883" s="12" t="s">
        <v>699</v>
      </c>
      <c r="H883" s="12" t="s">
        <v>700</v>
      </c>
      <c r="I883" s="13" t="s">
        <v>34</v>
      </c>
      <c r="J883" s="14" t="s">
        <v>701</v>
      </c>
    </row>
    <row r="884" spans="1:10" x14ac:dyDescent="0.2">
      <c r="A884" s="32" t="s">
        <v>1</v>
      </c>
      <c r="B884" s="77" t="s">
        <v>11</v>
      </c>
      <c r="C884" s="16" t="s">
        <v>679</v>
      </c>
      <c r="D884" s="17" t="s">
        <v>196</v>
      </c>
      <c r="E884" s="30" t="s">
        <v>680</v>
      </c>
      <c r="F884" s="26">
        <v>8</v>
      </c>
      <c r="G884" s="12" t="s">
        <v>702</v>
      </c>
      <c r="H884" s="12" t="s">
        <v>233</v>
      </c>
      <c r="I884" s="13" t="s">
        <v>34</v>
      </c>
      <c r="J884" s="14" t="s">
        <v>703</v>
      </c>
    </row>
    <row r="885" spans="1:10" x14ac:dyDescent="0.2">
      <c r="A885" s="32" t="s">
        <v>1</v>
      </c>
      <c r="B885" s="77" t="s">
        <v>11</v>
      </c>
      <c r="C885" s="16" t="s">
        <v>679</v>
      </c>
      <c r="D885" s="17" t="s">
        <v>196</v>
      </c>
      <c r="E885" s="30" t="s">
        <v>680</v>
      </c>
      <c r="F885" s="26">
        <v>9</v>
      </c>
      <c r="G885" s="12" t="s">
        <v>704</v>
      </c>
      <c r="H885" s="12" t="s">
        <v>705</v>
      </c>
      <c r="I885" s="13" t="s">
        <v>454</v>
      </c>
      <c r="J885" s="14" t="s">
        <v>706</v>
      </c>
    </row>
    <row r="886" spans="1:10" x14ac:dyDescent="0.2">
      <c r="A886" s="32" t="s">
        <v>1</v>
      </c>
      <c r="B886" s="77" t="s">
        <v>11</v>
      </c>
      <c r="C886" s="16" t="s">
        <v>679</v>
      </c>
      <c r="D886" s="17" t="s">
        <v>196</v>
      </c>
      <c r="E886" s="30" t="s">
        <v>680</v>
      </c>
      <c r="F886" s="26">
        <v>10</v>
      </c>
      <c r="G886" s="12" t="s">
        <v>707</v>
      </c>
      <c r="H886" s="12" t="s">
        <v>382</v>
      </c>
      <c r="I886" s="13" t="s">
        <v>44</v>
      </c>
      <c r="J886" s="14" t="s">
        <v>708</v>
      </c>
    </row>
    <row r="887" spans="1:10" x14ac:dyDescent="0.2">
      <c r="A887" s="32" t="s">
        <v>1</v>
      </c>
      <c r="B887" s="77" t="s">
        <v>11</v>
      </c>
      <c r="C887" s="16" t="s">
        <v>679</v>
      </c>
      <c r="D887" s="17" t="s">
        <v>196</v>
      </c>
      <c r="E887" s="30" t="s">
        <v>680</v>
      </c>
      <c r="F887" s="26">
        <v>11</v>
      </c>
      <c r="G887" s="12" t="s">
        <v>709</v>
      </c>
      <c r="H887" s="12" t="s">
        <v>50</v>
      </c>
      <c r="I887" s="13" t="s">
        <v>34</v>
      </c>
      <c r="J887" s="14" t="s">
        <v>710</v>
      </c>
    </row>
    <row r="888" spans="1:10" x14ac:dyDescent="0.2">
      <c r="A888" s="32" t="s">
        <v>1</v>
      </c>
      <c r="B888" s="77" t="s">
        <v>11</v>
      </c>
      <c r="C888" s="16" t="s">
        <v>679</v>
      </c>
      <c r="D888" s="17" t="s">
        <v>196</v>
      </c>
      <c r="E888" s="30" t="s">
        <v>680</v>
      </c>
      <c r="F888" s="26">
        <v>12</v>
      </c>
      <c r="G888" s="12" t="s">
        <v>711</v>
      </c>
      <c r="H888" s="12" t="s">
        <v>712</v>
      </c>
      <c r="I888" s="13" t="s">
        <v>34</v>
      </c>
      <c r="J888" s="14" t="s">
        <v>713</v>
      </c>
    </row>
    <row r="889" spans="1:10" x14ac:dyDescent="0.2">
      <c r="A889" s="32" t="s">
        <v>1</v>
      </c>
      <c r="B889" s="77" t="s">
        <v>11</v>
      </c>
      <c r="C889" s="16" t="s">
        <v>679</v>
      </c>
      <c r="D889" s="17" t="s">
        <v>196</v>
      </c>
      <c r="E889" s="30" t="s">
        <v>680</v>
      </c>
      <c r="F889" s="26">
        <v>13</v>
      </c>
      <c r="G889" s="12" t="s">
        <v>714</v>
      </c>
      <c r="H889" s="12" t="s">
        <v>715</v>
      </c>
      <c r="I889" s="13" t="s">
        <v>34</v>
      </c>
      <c r="J889" s="14" t="s">
        <v>716</v>
      </c>
    </row>
    <row r="890" spans="1:10" x14ac:dyDescent="0.2">
      <c r="A890" s="32" t="s">
        <v>1</v>
      </c>
      <c r="B890" s="77" t="s">
        <v>11</v>
      </c>
      <c r="C890" s="16" t="s">
        <v>679</v>
      </c>
      <c r="D890" s="17" t="s">
        <v>196</v>
      </c>
      <c r="E890" s="30" t="s">
        <v>680</v>
      </c>
      <c r="F890" s="26">
        <v>14</v>
      </c>
      <c r="G890" s="12" t="s">
        <v>717</v>
      </c>
      <c r="H890" s="12" t="s">
        <v>718</v>
      </c>
      <c r="I890" s="13" t="s">
        <v>89</v>
      </c>
      <c r="J890" s="14" t="s">
        <v>719</v>
      </c>
    </row>
    <row r="891" spans="1:10" x14ac:dyDescent="0.2">
      <c r="A891" s="32" t="s">
        <v>1</v>
      </c>
      <c r="B891" s="77" t="s">
        <v>11</v>
      </c>
      <c r="C891" s="16" t="s">
        <v>679</v>
      </c>
      <c r="D891" s="17" t="s">
        <v>196</v>
      </c>
      <c r="E891" s="30" t="s">
        <v>680</v>
      </c>
      <c r="F891" s="26">
        <v>15</v>
      </c>
      <c r="G891" s="12" t="s">
        <v>720</v>
      </c>
      <c r="H891" s="12" t="s">
        <v>721</v>
      </c>
      <c r="I891" s="13" t="s">
        <v>34</v>
      </c>
      <c r="J891" s="14" t="s">
        <v>722</v>
      </c>
    </row>
    <row r="892" spans="1:10" x14ac:dyDescent="0.2">
      <c r="A892" s="32" t="s">
        <v>1</v>
      </c>
      <c r="B892" s="77" t="s">
        <v>11</v>
      </c>
      <c r="C892" s="16" t="s">
        <v>679</v>
      </c>
      <c r="D892" s="17" t="s">
        <v>196</v>
      </c>
      <c r="E892" s="30" t="s">
        <v>680</v>
      </c>
      <c r="F892" s="26">
        <v>16</v>
      </c>
      <c r="G892" s="12" t="s">
        <v>723</v>
      </c>
      <c r="H892" s="12" t="s">
        <v>150</v>
      </c>
      <c r="I892" s="13" t="s">
        <v>34</v>
      </c>
      <c r="J892" s="14" t="s">
        <v>724</v>
      </c>
    </row>
    <row r="893" spans="1:10" x14ac:dyDescent="0.2">
      <c r="A893" s="32" t="s">
        <v>1</v>
      </c>
      <c r="B893" s="77" t="s">
        <v>11</v>
      </c>
      <c r="C893" s="16" t="s">
        <v>679</v>
      </c>
      <c r="D893" s="20" t="s">
        <v>13</v>
      </c>
      <c r="E893" s="30" t="s">
        <v>680</v>
      </c>
      <c r="F893" s="21">
        <v>1</v>
      </c>
      <c r="G893" s="15" t="s">
        <v>725</v>
      </c>
      <c r="H893" s="15" t="s">
        <v>85</v>
      </c>
      <c r="I893" s="13" t="s">
        <v>211</v>
      </c>
      <c r="J893" s="14" t="s">
        <v>726</v>
      </c>
    </row>
    <row r="894" spans="1:10" x14ac:dyDescent="0.2">
      <c r="A894" s="32" t="s">
        <v>1</v>
      </c>
      <c r="B894" s="77" t="s">
        <v>11</v>
      </c>
      <c r="C894" s="16" t="s">
        <v>679</v>
      </c>
      <c r="D894" s="20" t="s">
        <v>13</v>
      </c>
      <c r="E894" s="30" t="s">
        <v>680</v>
      </c>
      <c r="F894" s="28">
        <v>2</v>
      </c>
      <c r="G894" s="15" t="s">
        <v>727</v>
      </c>
      <c r="H894" s="15" t="s">
        <v>728</v>
      </c>
      <c r="I894" s="13" t="s">
        <v>24</v>
      </c>
      <c r="J894" s="14" t="s">
        <v>729</v>
      </c>
    </row>
    <row r="895" spans="1:10" x14ac:dyDescent="0.2">
      <c r="A895" s="32" t="s">
        <v>1</v>
      </c>
      <c r="B895" s="77" t="s">
        <v>11</v>
      </c>
      <c r="C895" s="16" t="s">
        <v>679</v>
      </c>
      <c r="D895" s="17" t="s">
        <v>196</v>
      </c>
      <c r="E895" s="30" t="s">
        <v>730</v>
      </c>
      <c r="F895" s="98">
        <v>1</v>
      </c>
      <c r="G895" s="12" t="s">
        <v>731</v>
      </c>
      <c r="H895" s="12" t="s">
        <v>732</v>
      </c>
      <c r="I895" s="13" t="s">
        <v>44</v>
      </c>
      <c r="J895" s="14" t="s">
        <v>733</v>
      </c>
    </row>
    <row r="896" spans="1:10" x14ac:dyDescent="0.2">
      <c r="A896" s="32" t="s">
        <v>1</v>
      </c>
      <c r="B896" s="77" t="s">
        <v>11</v>
      </c>
      <c r="C896" s="16" t="s">
        <v>679</v>
      </c>
      <c r="D896" s="17" t="s">
        <v>196</v>
      </c>
      <c r="E896" s="30" t="s">
        <v>730</v>
      </c>
      <c r="F896" s="26">
        <v>2</v>
      </c>
      <c r="G896" s="12" t="s">
        <v>734</v>
      </c>
      <c r="H896" s="12" t="s">
        <v>147</v>
      </c>
      <c r="I896" s="13" t="s">
        <v>76</v>
      </c>
      <c r="J896" s="14" t="s">
        <v>735</v>
      </c>
    </row>
    <row r="897" spans="1:10" x14ac:dyDescent="0.2">
      <c r="A897" s="32" t="s">
        <v>1</v>
      </c>
      <c r="B897" s="77" t="s">
        <v>11</v>
      </c>
      <c r="C897" s="16" t="s">
        <v>679</v>
      </c>
      <c r="D897" s="17" t="s">
        <v>196</v>
      </c>
      <c r="E897" s="30" t="s">
        <v>730</v>
      </c>
      <c r="F897" s="26">
        <v>3</v>
      </c>
      <c r="G897" s="12" t="s">
        <v>736</v>
      </c>
      <c r="H897" s="12" t="s">
        <v>82</v>
      </c>
      <c r="I897" s="13" t="s">
        <v>76</v>
      </c>
      <c r="J897" s="14" t="s">
        <v>737</v>
      </c>
    </row>
    <row r="898" spans="1:10" x14ac:dyDescent="0.2">
      <c r="A898" s="32" t="s">
        <v>1</v>
      </c>
      <c r="B898" s="77" t="s">
        <v>11</v>
      </c>
      <c r="C898" s="16" t="s">
        <v>679</v>
      </c>
      <c r="D898" s="17" t="s">
        <v>196</v>
      </c>
      <c r="E898" s="30" t="s">
        <v>730</v>
      </c>
      <c r="F898" s="26">
        <v>4</v>
      </c>
      <c r="G898" s="12" t="s">
        <v>738</v>
      </c>
      <c r="H898" s="12" t="s">
        <v>602</v>
      </c>
      <c r="I898" s="13" t="s">
        <v>34</v>
      </c>
      <c r="J898" s="14" t="s">
        <v>739</v>
      </c>
    </row>
    <row r="899" spans="1:10" x14ac:dyDescent="0.2">
      <c r="A899" s="32" t="s">
        <v>1</v>
      </c>
      <c r="B899" s="77" t="s">
        <v>11</v>
      </c>
      <c r="C899" s="16" t="s">
        <v>679</v>
      </c>
      <c r="D899" s="17" t="s">
        <v>196</v>
      </c>
      <c r="E899" s="30" t="s">
        <v>730</v>
      </c>
      <c r="F899" s="26">
        <v>5</v>
      </c>
      <c r="G899" s="12" t="s">
        <v>740</v>
      </c>
      <c r="H899" s="12" t="s">
        <v>287</v>
      </c>
      <c r="I899" s="13" t="s">
        <v>34</v>
      </c>
      <c r="J899" s="14" t="s">
        <v>741</v>
      </c>
    </row>
    <row r="900" spans="1:10" x14ac:dyDescent="0.2">
      <c r="A900" s="32" t="s">
        <v>1</v>
      </c>
      <c r="B900" s="77" t="s">
        <v>11</v>
      </c>
      <c r="C900" s="16" t="s">
        <v>679</v>
      </c>
      <c r="D900" s="17" t="s">
        <v>196</v>
      </c>
      <c r="E900" s="30" t="s">
        <v>730</v>
      </c>
      <c r="F900" s="26">
        <v>6</v>
      </c>
      <c r="G900" s="12" t="s">
        <v>742</v>
      </c>
      <c r="H900" s="12" t="s">
        <v>743</v>
      </c>
      <c r="I900" s="13" t="s">
        <v>44</v>
      </c>
      <c r="J900" s="14" t="s">
        <v>744</v>
      </c>
    </row>
    <row r="901" spans="1:10" x14ac:dyDescent="0.2">
      <c r="A901" s="32" t="s">
        <v>1</v>
      </c>
      <c r="B901" s="77" t="s">
        <v>11</v>
      </c>
      <c r="C901" s="16" t="s">
        <v>679</v>
      </c>
      <c r="D901" s="17" t="s">
        <v>196</v>
      </c>
      <c r="E901" s="30" t="s">
        <v>730</v>
      </c>
      <c r="F901" s="26">
        <v>7</v>
      </c>
      <c r="G901" s="12" t="s">
        <v>745</v>
      </c>
      <c r="H901" s="12" t="s">
        <v>746</v>
      </c>
      <c r="I901" s="13" t="s">
        <v>34</v>
      </c>
      <c r="J901" s="14" t="s">
        <v>747</v>
      </c>
    </row>
    <row r="902" spans="1:10" x14ac:dyDescent="0.2">
      <c r="A902" s="32" t="s">
        <v>1</v>
      </c>
      <c r="B902" s="77" t="s">
        <v>11</v>
      </c>
      <c r="C902" s="16" t="s">
        <v>679</v>
      </c>
      <c r="D902" s="17" t="s">
        <v>196</v>
      </c>
      <c r="E902" s="30" t="s">
        <v>730</v>
      </c>
      <c r="F902" s="26">
        <v>8</v>
      </c>
      <c r="G902" s="12" t="s">
        <v>748</v>
      </c>
      <c r="H902" s="12" t="s">
        <v>749</v>
      </c>
      <c r="I902" s="13" t="s">
        <v>34</v>
      </c>
      <c r="J902" s="14" t="s">
        <v>750</v>
      </c>
    </row>
    <row r="903" spans="1:10" x14ac:dyDescent="0.2">
      <c r="A903" s="32" t="s">
        <v>1</v>
      </c>
      <c r="B903" s="77" t="s">
        <v>11</v>
      </c>
      <c r="C903" s="16" t="s">
        <v>679</v>
      </c>
      <c r="D903" s="17" t="s">
        <v>196</v>
      </c>
      <c r="E903" s="30" t="s">
        <v>730</v>
      </c>
      <c r="F903" s="26">
        <v>9</v>
      </c>
      <c r="G903" s="12" t="s">
        <v>751</v>
      </c>
      <c r="H903" s="12" t="s">
        <v>752</v>
      </c>
      <c r="I903" s="13" t="s">
        <v>44</v>
      </c>
      <c r="J903" s="14" t="s">
        <v>753</v>
      </c>
    </row>
    <row r="904" spans="1:10" x14ac:dyDescent="0.2">
      <c r="A904" s="32" t="s">
        <v>1</v>
      </c>
      <c r="B904" s="77" t="s">
        <v>11</v>
      </c>
      <c r="C904" s="16" t="s">
        <v>679</v>
      </c>
      <c r="D904" s="17" t="s">
        <v>196</v>
      </c>
      <c r="E904" s="30" t="s">
        <v>730</v>
      </c>
      <c r="F904" s="26">
        <v>10</v>
      </c>
      <c r="G904" s="12" t="s">
        <v>754</v>
      </c>
      <c r="H904" s="12" t="s">
        <v>755</v>
      </c>
      <c r="I904" s="13" t="s">
        <v>34</v>
      </c>
      <c r="J904" s="14" t="s">
        <v>756</v>
      </c>
    </row>
    <row r="905" spans="1:10" x14ac:dyDescent="0.2">
      <c r="A905" s="32" t="s">
        <v>1</v>
      </c>
      <c r="B905" s="77" t="s">
        <v>11</v>
      </c>
      <c r="C905" s="16" t="s">
        <v>679</v>
      </c>
      <c r="D905" s="17" t="s">
        <v>196</v>
      </c>
      <c r="E905" s="30" t="s">
        <v>730</v>
      </c>
      <c r="F905" s="26">
        <v>11</v>
      </c>
      <c r="G905" s="12" t="s">
        <v>757</v>
      </c>
      <c r="H905" s="12" t="s">
        <v>758</v>
      </c>
      <c r="I905" s="13" t="s">
        <v>76</v>
      </c>
      <c r="J905" s="14" t="s">
        <v>759</v>
      </c>
    </row>
    <row r="906" spans="1:10" x14ac:dyDescent="0.2">
      <c r="A906" s="32" t="s">
        <v>1</v>
      </c>
      <c r="B906" s="77" t="s">
        <v>11</v>
      </c>
      <c r="C906" s="16" t="s">
        <v>679</v>
      </c>
      <c r="D906" s="17" t="s">
        <v>196</v>
      </c>
      <c r="E906" s="30" t="s">
        <v>730</v>
      </c>
      <c r="F906" s="26">
        <v>12</v>
      </c>
      <c r="G906" s="12" t="s">
        <v>760</v>
      </c>
      <c r="H906" s="12" t="s">
        <v>261</v>
      </c>
      <c r="I906" s="13" t="s">
        <v>76</v>
      </c>
      <c r="J906" s="14" t="s">
        <v>761</v>
      </c>
    </row>
    <row r="907" spans="1:10" x14ac:dyDescent="0.2">
      <c r="A907" s="32" t="s">
        <v>1</v>
      </c>
      <c r="B907" s="77" t="s">
        <v>11</v>
      </c>
      <c r="C907" s="16" t="s">
        <v>679</v>
      </c>
      <c r="D907" s="17" t="s">
        <v>196</v>
      </c>
      <c r="E907" s="30" t="s">
        <v>730</v>
      </c>
      <c r="F907" s="26">
        <v>13</v>
      </c>
      <c r="G907" s="12" t="s">
        <v>762</v>
      </c>
      <c r="H907" s="12" t="s">
        <v>688</v>
      </c>
      <c r="I907" s="13" t="s">
        <v>44</v>
      </c>
      <c r="J907" s="14" t="s">
        <v>763</v>
      </c>
    </row>
    <row r="908" spans="1:10" x14ac:dyDescent="0.2">
      <c r="A908" s="32" t="s">
        <v>1</v>
      </c>
      <c r="B908" s="77" t="s">
        <v>11</v>
      </c>
      <c r="C908" s="16" t="s">
        <v>679</v>
      </c>
      <c r="D908" s="17" t="s">
        <v>196</v>
      </c>
      <c r="E908" s="30" t="s">
        <v>730</v>
      </c>
      <c r="F908" s="26">
        <v>14</v>
      </c>
      <c r="G908" s="12" t="s">
        <v>764</v>
      </c>
      <c r="H908" s="12" t="s">
        <v>765</v>
      </c>
      <c r="I908" s="13" t="s">
        <v>44</v>
      </c>
      <c r="J908" s="14" t="s">
        <v>766</v>
      </c>
    </row>
    <row r="909" spans="1:10" x14ac:dyDescent="0.2">
      <c r="A909" s="32" t="s">
        <v>1</v>
      </c>
      <c r="B909" s="77" t="s">
        <v>11</v>
      </c>
      <c r="C909" s="16" t="s">
        <v>679</v>
      </c>
      <c r="D909" s="17" t="s">
        <v>196</v>
      </c>
      <c r="E909" s="30" t="s">
        <v>730</v>
      </c>
      <c r="F909" s="26">
        <v>15</v>
      </c>
      <c r="G909" s="12" t="s">
        <v>767</v>
      </c>
      <c r="H909" s="12" t="s">
        <v>768</v>
      </c>
      <c r="I909" s="13" t="s">
        <v>24</v>
      </c>
      <c r="J909" s="14" t="s">
        <v>769</v>
      </c>
    </row>
    <row r="910" spans="1:10" x14ac:dyDescent="0.2">
      <c r="A910" s="32" t="s">
        <v>1</v>
      </c>
      <c r="B910" s="77" t="s">
        <v>11</v>
      </c>
      <c r="C910" s="16" t="s">
        <v>679</v>
      </c>
      <c r="D910" s="17" t="s">
        <v>196</v>
      </c>
      <c r="E910" s="30" t="s">
        <v>730</v>
      </c>
      <c r="F910" s="26">
        <v>16</v>
      </c>
      <c r="G910" s="12" t="s">
        <v>770</v>
      </c>
      <c r="H910" s="12" t="s">
        <v>771</v>
      </c>
      <c r="I910" s="13" t="s">
        <v>89</v>
      </c>
      <c r="J910" s="14" t="s">
        <v>772</v>
      </c>
    </row>
    <row r="911" spans="1:10" x14ac:dyDescent="0.2">
      <c r="A911" s="32" t="s">
        <v>1</v>
      </c>
      <c r="B911" s="77" t="s">
        <v>11</v>
      </c>
      <c r="C911" s="16" t="s">
        <v>679</v>
      </c>
      <c r="D911" s="17" t="s">
        <v>196</v>
      </c>
      <c r="E911" s="30" t="s">
        <v>730</v>
      </c>
      <c r="F911" s="26">
        <v>17</v>
      </c>
      <c r="G911" s="12" t="s">
        <v>773</v>
      </c>
      <c r="H911" s="12" t="s">
        <v>287</v>
      </c>
      <c r="I911" s="13" t="s">
        <v>34</v>
      </c>
      <c r="J911" s="14" t="s">
        <v>774</v>
      </c>
    </row>
    <row r="912" spans="1:10" x14ac:dyDescent="0.2">
      <c r="A912" s="32" t="s">
        <v>1</v>
      </c>
      <c r="B912" s="77" t="s">
        <v>11</v>
      </c>
      <c r="C912" s="16" t="s">
        <v>679</v>
      </c>
      <c r="D912" s="17" t="s">
        <v>196</v>
      </c>
      <c r="E912" s="30" t="s">
        <v>730</v>
      </c>
      <c r="F912" s="26">
        <v>18</v>
      </c>
      <c r="G912" s="12" t="s">
        <v>775</v>
      </c>
      <c r="H912" s="12" t="s">
        <v>776</v>
      </c>
      <c r="I912" s="13" t="s">
        <v>34</v>
      </c>
      <c r="J912" s="14" t="s">
        <v>777</v>
      </c>
    </row>
    <row r="913" spans="1:10" x14ac:dyDescent="0.2">
      <c r="A913" s="32" t="s">
        <v>1</v>
      </c>
      <c r="B913" s="77" t="s">
        <v>11</v>
      </c>
      <c r="C913" s="16" t="s">
        <v>679</v>
      </c>
      <c r="D913" s="17" t="s">
        <v>196</v>
      </c>
      <c r="E913" s="30" t="s">
        <v>730</v>
      </c>
      <c r="F913" s="26">
        <v>19</v>
      </c>
      <c r="G913" s="12" t="s">
        <v>778</v>
      </c>
      <c r="H913" s="12" t="s">
        <v>646</v>
      </c>
      <c r="I913" s="13" t="s">
        <v>34</v>
      </c>
      <c r="J913" s="14" t="s">
        <v>779</v>
      </c>
    </row>
    <row r="914" spans="1:10" x14ac:dyDescent="0.2">
      <c r="A914" s="32" t="s">
        <v>1</v>
      </c>
      <c r="B914" s="77" t="s">
        <v>11</v>
      </c>
      <c r="C914" s="16" t="s">
        <v>679</v>
      </c>
      <c r="D914" s="20" t="s">
        <v>13</v>
      </c>
      <c r="E914" s="30" t="s">
        <v>730</v>
      </c>
      <c r="F914" s="21">
        <v>1</v>
      </c>
      <c r="G914" s="15" t="s">
        <v>780</v>
      </c>
      <c r="H914" s="15" t="s">
        <v>480</v>
      </c>
      <c r="I914" s="13" t="s">
        <v>44</v>
      </c>
      <c r="J914" s="14" t="s">
        <v>781</v>
      </c>
    </row>
    <row r="915" spans="1:10" x14ac:dyDescent="0.2">
      <c r="A915" s="32" t="s">
        <v>1</v>
      </c>
      <c r="B915" s="77" t="s">
        <v>11</v>
      </c>
      <c r="C915" s="16" t="s">
        <v>679</v>
      </c>
      <c r="D915" s="20" t="s">
        <v>13</v>
      </c>
      <c r="E915" s="30" t="s">
        <v>730</v>
      </c>
      <c r="F915" s="28">
        <v>2</v>
      </c>
      <c r="G915" s="15" t="s">
        <v>782</v>
      </c>
      <c r="H915" s="15" t="s">
        <v>783</v>
      </c>
      <c r="I915" s="13" t="s">
        <v>24</v>
      </c>
      <c r="J915" s="14" t="s">
        <v>784</v>
      </c>
    </row>
    <row r="916" spans="1:10" x14ac:dyDescent="0.2">
      <c r="A916" s="32" t="s">
        <v>1</v>
      </c>
      <c r="B916" s="77" t="s">
        <v>11</v>
      </c>
      <c r="C916" s="16" t="s">
        <v>679</v>
      </c>
      <c r="D916" s="20" t="s">
        <v>13</v>
      </c>
      <c r="E916" s="30" t="s">
        <v>730</v>
      </c>
      <c r="F916" s="28">
        <v>3</v>
      </c>
      <c r="G916" s="15" t="s">
        <v>785</v>
      </c>
      <c r="H916" s="15" t="s">
        <v>786</v>
      </c>
      <c r="I916" s="13" t="s">
        <v>44</v>
      </c>
      <c r="J916" s="14" t="s">
        <v>787</v>
      </c>
    </row>
    <row r="917" spans="1:10" x14ac:dyDescent="0.2">
      <c r="A917" s="32" t="s">
        <v>1</v>
      </c>
      <c r="B917" s="77" t="s">
        <v>11</v>
      </c>
      <c r="C917" s="16" t="s">
        <v>679</v>
      </c>
      <c r="D917" s="20" t="s">
        <v>13</v>
      </c>
      <c r="E917" s="30" t="s">
        <v>730</v>
      </c>
      <c r="F917" s="28">
        <v>4</v>
      </c>
      <c r="G917" s="15" t="s">
        <v>788</v>
      </c>
      <c r="H917" s="15" t="s">
        <v>789</v>
      </c>
      <c r="I917" s="13" t="s">
        <v>34</v>
      </c>
      <c r="J917" s="14" t="s">
        <v>790</v>
      </c>
    </row>
    <row r="918" spans="1:10" x14ac:dyDescent="0.2">
      <c r="A918" s="32" t="s">
        <v>1</v>
      </c>
      <c r="B918" s="77" t="s">
        <v>11</v>
      </c>
      <c r="C918" s="16" t="s">
        <v>679</v>
      </c>
      <c r="D918" s="20" t="s">
        <v>13</v>
      </c>
      <c r="E918" s="30" t="s">
        <v>730</v>
      </c>
      <c r="F918" s="28">
        <v>5</v>
      </c>
      <c r="G918" s="15" t="s">
        <v>791</v>
      </c>
      <c r="H918" s="15" t="s">
        <v>792</v>
      </c>
      <c r="I918" s="13" t="s">
        <v>34</v>
      </c>
      <c r="J918" s="14" t="s">
        <v>793</v>
      </c>
    </row>
    <row r="919" spans="1:10" x14ac:dyDescent="0.2">
      <c r="A919" s="32" t="s">
        <v>1</v>
      </c>
      <c r="B919" s="484" t="s">
        <v>11</v>
      </c>
      <c r="C919" s="485" t="s">
        <v>794</v>
      </c>
      <c r="D919" s="500" t="s">
        <v>196</v>
      </c>
      <c r="E919" s="501" t="s">
        <v>795</v>
      </c>
      <c r="F919" s="502">
        <v>1</v>
      </c>
      <c r="G919" s="12" t="s">
        <v>702</v>
      </c>
      <c r="H919" s="12" t="s">
        <v>233</v>
      </c>
      <c r="I919" s="13" t="s">
        <v>34</v>
      </c>
      <c r="J919" s="14" t="s">
        <v>703</v>
      </c>
    </row>
    <row r="920" spans="1:10" x14ac:dyDescent="0.2">
      <c r="A920" s="32" t="s">
        <v>1</v>
      </c>
      <c r="B920" s="484"/>
      <c r="C920" s="485"/>
      <c r="D920" s="500"/>
      <c r="E920" s="501"/>
      <c r="F920" s="502"/>
      <c r="G920" s="12" t="s">
        <v>709</v>
      </c>
      <c r="H920" s="12" t="s">
        <v>50</v>
      </c>
      <c r="I920" s="13" t="s">
        <v>34</v>
      </c>
      <c r="J920" s="14" t="s">
        <v>710</v>
      </c>
    </row>
    <row r="921" spans="1:10" x14ac:dyDescent="0.2">
      <c r="A921" s="32" t="s">
        <v>1</v>
      </c>
      <c r="B921" s="484"/>
      <c r="C921" s="485"/>
      <c r="D921" s="500"/>
      <c r="E921" s="501"/>
      <c r="F921" s="502"/>
      <c r="G921" s="12" t="s">
        <v>687</v>
      </c>
      <c r="H921" s="12" t="s">
        <v>688</v>
      </c>
      <c r="I921" s="13" t="s">
        <v>34</v>
      </c>
      <c r="J921" s="14" t="s">
        <v>689</v>
      </c>
    </row>
    <row r="922" spans="1:10" x14ac:dyDescent="0.2">
      <c r="A922" s="32" t="s">
        <v>1</v>
      </c>
      <c r="B922" s="484" t="s">
        <v>11</v>
      </c>
      <c r="C922" s="485" t="s">
        <v>794</v>
      </c>
      <c r="D922" s="500" t="s">
        <v>196</v>
      </c>
      <c r="E922" s="501" t="s">
        <v>795</v>
      </c>
      <c r="F922" s="503">
        <v>2</v>
      </c>
      <c r="G922" s="12" t="s">
        <v>699</v>
      </c>
      <c r="H922" s="12" t="s">
        <v>700</v>
      </c>
      <c r="I922" s="13" t="s">
        <v>34</v>
      </c>
      <c r="J922" s="14" t="s">
        <v>701</v>
      </c>
    </row>
    <row r="923" spans="1:10" x14ac:dyDescent="0.2">
      <c r="A923" s="32" t="s">
        <v>1</v>
      </c>
      <c r="B923" s="484"/>
      <c r="C923" s="485"/>
      <c r="D923" s="500"/>
      <c r="E923" s="501"/>
      <c r="F923" s="503"/>
      <c r="G923" s="12" t="s">
        <v>723</v>
      </c>
      <c r="H923" s="12" t="s">
        <v>150</v>
      </c>
      <c r="I923" s="13" t="s">
        <v>34</v>
      </c>
      <c r="J923" s="14" t="s">
        <v>724</v>
      </c>
    </row>
    <row r="924" spans="1:10" x14ac:dyDescent="0.2">
      <c r="A924" s="32" t="s">
        <v>1</v>
      </c>
      <c r="B924" s="484"/>
      <c r="C924" s="485"/>
      <c r="D924" s="500"/>
      <c r="E924" s="501"/>
      <c r="F924" s="503"/>
      <c r="G924" s="12" t="s">
        <v>693</v>
      </c>
      <c r="H924" s="12" t="s">
        <v>694</v>
      </c>
      <c r="I924" s="13" t="s">
        <v>34</v>
      </c>
      <c r="J924" s="14" t="s">
        <v>695</v>
      </c>
    </row>
    <row r="925" spans="1:10" x14ac:dyDescent="0.2">
      <c r="A925" s="32" t="s">
        <v>1</v>
      </c>
      <c r="B925" s="484"/>
      <c r="C925" s="485"/>
      <c r="D925" s="500"/>
      <c r="E925" s="501"/>
      <c r="F925" s="503"/>
      <c r="G925" s="12" t="s">
        <v>714</v>
      </c>
      <c r="H925" s="12" t="s">
        <v>715</v>
      </c>
      <c r="I925" s="13" t="s">
        <v>34</v>
      </c>
      <c r="J925" s="14" t="s">
        <v>716</v>
      </c>
    </row>
    <row r="926" spans="1:10" x14ac:dyDescent="0.2">
      <c r="A926" s="32" t="s">
        <v>1</v>
      </c>
      <c r="B926" s="484" t="s">
        <v>11</v>
      </c>
      <c r="C926" s="485" t="s">
        <v>794</v>
      </c>
      <c r="D926" s="512" t="s">
        <v>18</v>
      </c>
      <c r="E926" s="501" t="s">
        <v>795</v>
      </c>
      <c r="F926" s="511">
        <v>1</v>
      </c>
      <c r="G926" s="12" t="s">
        <v>717</v>
      </c>
      <c r="H926" s="12" t="s">
        <v>718</v>
      </c>
      <c r="I926" s="13" t="s">
        <v>89</v>
      </c>
      <c r="J926" s="14" t="s">
        <v>719</v>
      </c>
    </row>
    <row r="927" spans="1:10" x14ac:dyDescent="0.2">
      <c r="A927" s="32" t="s">
        <v>1</v>
      </c>
      <c r="B927" s="484"/>
      <c r="C927" s="485"/>
      <c r="D927" s="512"/>
      <c r="E927" s="501"/>
      <c r="F927" s="511"/>
      <c r="G927" s="12" t="s">
        <v>690</v>
      </c>
      <c r="H927" s="12" t="s">
        <v>691</v>
      </c>
      <c r="I927" s="13" t="s">
        <v>89</v>
      </c>
      <c r="J927" s="14" t="s">
        <v>692</v>
      </c>
    </row>
    <row r="928" spans="1:10" x14ac:dyDescent="0.2">
      <c r="A928" s="32" t="s">
        <v>1</v>
      </c>
      <c r="B928" s="484"/>
      <c r="C928" s="485"/>
      <c r="D928" s="512"/>
      <c r="E928" s="501"/>
      <c r="F928" s="511"/>
      <c r="G928" s="15" t="s">
        <v>725</v>
      </c>
      <c r="H928" s="15" t="s">
        <v>85</v>
      </c>
      <c r="I928" s="13" t="s">
        <v>211</v>
      </c>
      <c r="J928" s="14" t="s">
        <v>726</v>
      </c>
    </row>
    <row r="929" spans="1:10" x14ac:dyDescent="0.2">
      <c r="A929" s="32" t="s">
        <v>1</v>
      </c>
      <c r="B929" s="484" t="s">
        <v>11</v>
      </c>
      <c r="C929" s="485" t="s">
        <v>794</v>
      </c>
      <c r="D929" s="512" t="s">
        <v>18</v>
      </c>
      <c r="E929" s="501" t="s">
        <v>795</v>
      </c>
      <c r="F929" s="513">
        <v>2</v>
      </c>
      <c r="G929" s="12" t="s">
        <v>711</v>
      </c>
      <c r="H929" s="12" t="s">
        <v>712</v>
      </c>
      <c r="I929" s="13" t="s">
        <v>34</v>
      </c>
      <c r="J929" s="14" t="s">
        <v>713</v>
      </c>
    </row>
    <row r="930" spans="1:10" x14ac:dyDescent="0.2">
      <c r="A930" s="32" t="s">
        <v>1</v>
      </c>
      <c r="B930" s="484"/>
      <c r="C930" s="485"/>
      <c r="D930" s="512"/>
      <c r="E930" s="501"/>
      <c r="F930" s="513"/>
      <c r="G930" s="15" t="s">
        <v>727</v>
      </c>
      <c r="H930" s="15" t="s">
        <v>728</v>
      </c>
      <c r="I930" s="13" t="s">
        <v>24</v>
      </c>
      <c r="J930" s="14" t="s">
        <v>729</v>
      </c>
    </row>
    <row r="931" spans="1:10" x14ac:dyDescent="0.2">
      <c r="A931" s="32" t="s">
        <v>1</v>
      </c>
      <c r="B931" s="484"/>
      <c r="C931" s="485"/>
      <c r="D931" s="512"/>
      <c r="E931" s="501"/>
      <c r="F931" s="513"/>
      <c r="G931" s="12" t="s">
        <v>714</v>
      </c>
      <c r="H931" s="12" t="s">
        <v>715</v>
      </c>
      <c r="I931" s="13" t="s">
        <v>34</v>
      </c>
      <c r="J931" s="14" t="s">
        <v>716</v>
      </c>
    </row>
    <row r="932" spans="1:10" x14ac:dyDescent="0.2">
      <c r="A932" s="32" t="s">
        <v>1</v>
      </c>
      <c r="B932" s="484"/>
      <c r="C932" s="485"/>
      <c r="D932" s="512"/>
      <c r="E932" s="501"/>
      <c r="F932" s="513"/>
      <c r="G932" s="12" t="s">
        <v>696</v>
      </c>
      <c r="H932" s="12" t="s">
        <v>697</v>
      </c>
      <c r="I932" s="13" t="s">
        <v>34</v>
      </c>
      <c r="J932" s="14" t="s">
        <v>698</v>
      </c>
    </row>
    <row r="933" spans="1:10" x14ac:dyDescent="0.2">
      <c r="A933" s="32" t="s">
        <v>1</v>
      </c>
      <c r="B933" s="484" t="s">
        <v>11</v>
      </c>
      <c r="C933" s="485" t="s">
        <v>794</v>
      </c>
      <c r="D933" s="500" t="s">
        <v>196</v>
      </c>
      <c r="E933" s="501" t="s">
        <v>796</v>
      </c>
      <c r="F933" s="502">
        <v>1</v>
      </c>
      <c r="G933" s="12" t="s">
        <v>738</v>
      </c>
      <c r="H933" s="12" t="s">
        <v>602</v>
      </c>
      <c r="I933" s="13" t="s">
        <v>34</v>
      </c>
      <c r="J933" s="14" t="s">
        <v>739</v>
      </c>
    </row>
    <row r="934" spans="1:10" x14ac:dyDescent="0.2">
      <c r="A934" s="32" t="s">
        <v>1</v>
      </c>
      <c r="B934" s="484"/>
      <c r="C934" s="485"/>
      <c r="D934" s="500"/>
      <c r="E934" s="501"/>
      <c r="F934" s="502"/>
      <c r="G934" s="12" t="s">
        <v>773</v>
      </c>
      <c r="H934" s="12" t="s">
        <v>287</v>
      </c>
      <c r="I934" s="13" t="s">
        <v>34</v>
      </c>
      <c r="J934" s="14" t="s">
        <v>774</v>
      </c>
    </row>
    <row r="935" spans="1:10" x14ac:dyDescent="0.2">
      <c r="A935" s="32" t="s">
        <v>1</v>
      </c>
      <c r="B935" s="484"/>
      <c r="C935" s="485"/>
      <c r="D935" s="500"/>
      <c r="E935" s="501"/>
      <c r="F935" s="502"/>
      <c r="G935" s="12" t="s">
        <v>748</v>
      </c>
      <c r="H935" s="12" t="s">
        <v>749</v>
      </c>
      <c r="I935" s="13" t="s">
        <v>34</v>
      </c>
      <c r="J935" s="14" t="s">
        <v>750</v>
      </c>
    </row>
    <row r="936" spans="1:10" x14ac:dyDescent="0.2">
      <c r="A936" s="32" t="s">
        <v>1</v>
      </c>
      <c r="B936" s="484" t="s">
        <v>11</v>
      </c>
      <c r="C936" s="485" t="s">
        <v>794</v>
      </c>
      <c r="D936" s="500" t="s">
        <v>196</v>
      </c>
      <c r="E936" s="501" t="s">
        <v>796</v>
      </c>
      <c r="F936" s="503">
        <v>2</v>
      </c>
      <c r="G936" s="12" t="s">
        <v>754</v>
      </c>
      <c r="H936" s="12" t="s">
        <v>755</v>
      </c>
      <c r="I936" s="13" t="s">
        <v>34</v>
      </c>
      <c r="J936" s="14" t="s">
        <v>756</v>
      </c>
    </row>
    <row r="937" spans="1:10" x14ac:dyDescent="0.2">
      <c r="A937" s="32" t="s">
        <v>1</v>
      </c>
      <c r="B937" s="484"/>
      <c r="C937" s="485"/>
      <c r="D937" s="500"/>
      <c r="E937" s="501"/>
      <c r="F937" s="503"/>
      <c r="G937" s="12" t="s">
        <v>745</v>
      </c>
      <c r="H937" s="12" t="s">
        <v>746</v>
      </c>
      <c r="I937" s="13" t="s">
        <v>34</v>
      </c>
      <c r="J937" s="14" t="s">
        <v>747</v>
      </c>
    </row>
    <row r="938" spans="1:10" x14ac:dyDescent="0.2">
      <c r="A938" s="32" t="s">
        <v>1</v>
      </c>
      <c r="B938" s="484"/>
      <c r="C938" s="485"/>
      <c r="D938" s="500"/>
      <c r="E938" s="501"/>
      <c r="F938" s="503"/>
      <c r="G938" s="12" t="s">
        <v>775</v>
      </c>
      <c r="H938" s="12" t="s">
        <v>776</v>
      </c>
      <c r="I938" s="13" t="s">
        <v>34</v>
      </c>
      <c r="J938" s="14" t="s">
        <v>777</v>
      </c>
    </row>
    <row r="939" spans="1:10" x14ac:dyDescent="0.2">
      <c r="A939" s="32" t="s">
        <v>1</v>
      </c>
      <c r="B939" s="484" t="s">
        <v>11</v>
      </c>
      <c r="C939" s="485" t="s">
        <v>794</v>
      </c>
      <c r="D939" s="500" t="s">
        <v>196</v>
      </c>
      <c r="E939" s="501" t="s">
        <v>796</v>
      </c>
      <c r="F939" s="503">
        <v>3</v>
      </c>
      <c r="G939" s="12" t="s">
        <v>770</v>
      </c>
      <c r="H939" s="12" t="s">
        <v>771</v>
      </c>
      <c r="I939" s="13" t="s">
        <v>89</v>
      </c>
      <c r="J939" s="14" t="s">
        <v>772</v>
      </c>
    </row>
    <row r="940" spans="1:10" x14ac:dyDescent="0.2">
      <c r="A940" s="32" t="s">
        <v>1</v>
      </c>
      <c r="B940" s="484"/>
      <c r="C940" s="485"/>
      <c r="D940" s="500"/>
      <c r="E940" s="501"/>
      <c r="F940" s="503"/>
      <c r="G940" s="12" t="s">
        <v>757</v>
      </c>
      <c r="H940" s="12" t="s">
        <v>758</v>
      </c>
      <c r="I940" s="13" t="s">
        <v>76</v>
      </c>
      <c r="J940" s="14" t="s">
        <v>759</v>
      </c>
    </row>
    <row r="941" spans="1:10" x14ac:dyDescent="0.2">
      <c r="A941" s="32" t="s">
        <v>1</v>
      </c>
      <c r="B941" s="484" t="s">
        <v>11</v>
      </c>
      <c r="C941" s="485" t="s">
        <v>794</v>
      </c>
      <c r="D941" s="509" t="s">
        <v>13</v>
      </c>
      <c r="E941" s="501" t="s">
        <v>795</v>
      </c>
      <c r="F941" s="510">
        <v>1</v>
      </c>
      <c r="G941" s="15" t="s">
        <v>791</v>
      </c>
      <c r="H941" s="15" t="s">
        <v>792</v>
      </c>
      <c r="I941" s="13" t="s">
        <v>34</v>
      </c>
      <c r="J941" s="14" t="s">
        <v>793</v>
      </c>
    </row>
    <row r="942" spans="1:10" x14ac:dyDescent="0.2">
      <c r="A942" s="32" t="s">
        <v>1</v>
      </c>
      <c r="B942" s="484"/>
      <c r="C942" s="485"/>
      <c r="D942" s="509"/>
      <c r="E942" s="501"/>
      <c r="F942" s="510"/>
      <c r="G942" s="15" t="s">
        <v>788</v>
      </c>
      <c r="H942" s="15" t="s">
        <v>789</v>
      </c>
      <c r="I942" s="13" t="s">
        <v>34</v>
      </c>
      <c r="J942" s="14" t="s">
        <v>790</v>
      </c>
    </row>
    <row r="943" spans="1:10" x14ac:dyDescent="0.2">
      <c r="A943" s="32" t="s">
        <v>1</v>
      </c>
      <c r="B943" s="484"/>
      <c r="C943" s="485"/>
      <c r="D943" s="509"/>
      <c r="E943" s="501"/>
      <c r="F943" s="510"/>
      <c r="G943" s="15" t="s">
        <v>782</v>
      </c>
      <c r="H943" s="15" t="s">
        <v>783</v>
      </c>
      <c r="I943" s="13" t="s">
        <v>24</v>
      </c>
      <c r="J943" s="14" t="s">
        <v>784</v>
      </c>
    </row>
    <row r="944" spans="1:10" x14ac:dyDescent="0.2">
      <c r="A944" s="32" t="s">
        <v>1</v>
      </c>
      <c r="B944" s="484" t="s">
        <v>11</v>
      </c>
      <c r="C944" s="485" t="s">
        <v>794</v>
      </c>
      <c r="D944" s="492" t="s">
        <v>18</v>
      </c>
      <c r="E944" s="501" t="s">
        <v>796</v>
      </c>
      <c r="F944" s="493">
        <v>1</v>
      </c>
      <c r="G944" s="15" t="s">
        <v>785</v>
      </c>
      <c r="H944" s="15" t="s">
        <v>786</v>
      </c>
      <c r="I944" s="13" t="s">
        <v>44</v>
      </c>
      <c r="J944" s="14" t="s">
        <v>787</v>
      </c>
    </row>
    <row r="945" spans="1:10" x14ac:dyDescent="0.2">
      <c r="A945" s="32" t="s">
        <v>1</v>
      </c>
      <c r="B945" s="484"/>
      <c r="C945" s="485"/>
      <c r="D945" s="492"/>
      <c r="E945" s="501"/>
      <c r="F945" s="493"/>
      <c r="G945" s="12" t="s">
        <v>762</v>
      </c>
      <c r="H945" s="12" t="s">
        <v>688</v>
      </c>
      <c r="I945" s="13" t="s">
        <v>44</v>
      </c>
      <c r="J945" s="14" t="s">
        <v>763</v>
      </c>
    </row>
    <row r="946" spans="1:10" x14ac:dyDescent="0.2">
      <c r="A946" s="32" t="s">
        <v>1</v>
      </c>
      <c r="B946" s="484"/>
      <c r="C946" s="485"/>
      <c r="D946" s="492"/>
      <c r="E946" s="501"/>
      <c r="F946" s="493"/>
      <c r="G946" s="15" t="s">
        <v>780</v>
      </c>
      <c r="H946" s="15" t="s">
        <v>480</v>
      </c>
      <c r="I946" s="13" t="s">
        <v>44</v>
      </c>
      <c r="J946" s="14" t="s">
        <v>781</v>
      </c>
    </row>
    <row r="947" spans="1:10" x14ac:dyDescent="0.2">
      <c r="A947" s="32" t="s">
        <v>1</v>
      </c>
      <c r="B947" s="77" t="s">
        <v>11</v>
      </c>
      <c r="C947" s="16" t="s">
        <v>679</v>
      </c>
      <c r="D947" s="17" t="s">
        <v>196</v>
      </c>
      <c r="E947" s="30" t="s">
        <v>797</v>
      </c>
      <c r="F947" s="413">
        <v>1</v>
      </c>
      <c r="G947" s="12" t="s">
        <v>704</v>
      </c>
      <c r="H947" s="12" t="s">
        <v>705</v>
      </c>
      <c r="I947" s="13" t="s">
        <v>454</v>
      </c>
      <c r="J947" s="14" t="s">
        <v>706</v>
      </c>
    </row>
    <row r="948" spans="1:10" x14ac:dyDescent="0.2">
      <c r="A948" s="32" t="s">
        <v>1</v>
      </c>
      <c r="B948" s="77" t="s">
        <v>11</v>
      </c>
      <c r="C948" s="16" t="s">
        <v>679</v>
      </c>
      <c r="D948" s="17" t="s">
        <v>196</v>
      </c>
      <c r="E948" s="30" t="s">
        <v>797</v>
      </c>
      <c r="F948" s="414">
        <v>2</v>
      </c>
      <c r="G948" s="12" t="s">
        <v>702</v>
      </c>
      <c r="H948" s="12" t="s">
        <v>233</v>
      </c>
      <c r="I948" s="13" t="s">
        <v>34</v>
      </c>
      <c r="J948" s="14" t="s">
        <v>703</v>
      </c>
    </row>
    <row r="949" spans="1:10" x14ac:dyDescent="0.2">
      <c r="A949" s="32" t="s">
        <v>1</v>
      </c>
      <c r="B949" s="77" t="s">
        <v>11</v>
      </c>
      <c r="C949" s="16" t="s">
        <v>679</v>
      </c>
      <c r="D949" s="17" t="s">
        <v>196</v>
      </c>
      <c r="E949" s="30" t="s">
        <v>797</v>
      </c>
      <c r="F949" s="414">
        <v>3</v>
      </c>
      <c r="G949" s="12" t="s">
        <v>714</v>
      </c>
      <c r="H949" s="12" t="s">
        <v>715</v>
      </c>
      <c r="I949" s="13" t="s">
        <v>34</v>
      </c>
      <c r="J949" s="14" t="s">
        <v>716</v>
      </c>
    </row>
    <row r="950" spans="1:10" x14ac:dyDescent="0.2">
      <c r="A950" s="32" t="s">
        <v>1</v>
      </c>
      <c r="B950" s="77" t="s">
        <v>11</v>
      </c>
      <c r="C950" s="16" t="s">
        <v>679</v>
      </c>
      <c r="D950" s="17" t="s">
        <v>196</v>
      </c>
      <c r="E950" s="30" t="s">
        <v>797</v>
      </c>
      <c r="F950" s="414">
        <v>4</v>
      </c>
      <c r="G950" s="154" t="s">
        <v>687</v>
      </c>
      <c r="H950" s="154" t="s">
        <v>688</v>
      </c>
      <c r="I950" s="155" t="s">
        <v>34</v>
      </c>
      <c r="J950" s="60" t="s">
        <v>689</v>
      </c>
    </row>
    <row r="951" spans="1:10" x14ac:dyDescent="0.2">
      <c r="A951" s="32" t="s">
        <v>1</v>
      </c>
      <c r="B951" s="77" t="s">
        <v>11</v>
      </c>
      <c r="C951" s="16" t="s">
        <v>679</v>
      </c>
      <c r="D951" s="17" t="s">
        <v>196</v>
      </c>
      <c r="E951" s="30" t="s">
        <v>797</v>
      </c>
      <c r="F951" s="414">
        <v>5</v>
      </c>
      <c r="G951" s="12" t="s">
        <v>798</v>
      </c>
      <c r="H951" s="12" t="s">
        <v>799</v>
      </c>
      <c r="I951" s="13" t="s">
        <v>34</v>
      </c>
      <c r="J951" s="14" t="s">
        <v>800</v>
      </c>
    </row>
    <row r="952" spans="1:10" x14ac:dyDescent="0.2">
      <c r="A952" s="32" t="s">
        <v>1</v>
      </c>
      <c r="B952" s="77" t="s">
        <v>11</v>
      </c>
      <c r="C952" s="16" t="s">
        <v>679</v>
      </c>
      <c r="D952" s="17" t="s">
        <v>196</v>
      </c>
      <c r="E952" s="30" t="s">
        <v>797</v>
      </c>
      <c r="F952" s="414">
        <v>6</v>
      </c>
      <c r="G952" s="12" t="s">
        <v>684</v>
      </c>
      <c r="H952" s="12" t="s">
        <v>685</v>
      </c>
      <c r="I952" s="13" t="s">
        <v>76</v>
      </c>
      <c r="J952" s="14" t="s">
        <v>686</v>
      </c>
    </row>
    <row r="953" spans="1:10" x14ac:dyDescent="0.2">
      <c r="A953" s="32" t="s">
        <v>1</v>
      </c>
      <c r="B953" s="77" t="s">
        <v>11</v>
      </c>
      <c r="C953" s="16" t="s">
        <v>679</v>
      </c>
      <c r="D953" s="17" t="s">
        <v>196</v>
      </c>
      <c r="E953" s="30" t="s">
        <v>797</v>
      </c>
      <c r="F953" s="414">
        <v>7</v>
      </c>
      <c r="G953" s="12" t="s">
        <v>690</v>
      </c>
      <c r="H953" s="12" t="s">
        <v>691</v>
      </c>
      <c r="I953" s="13" t="s">
        <v>89</v>
      </c>
      <c r="J953" s="14" t="s">
        <v>692</v>
      </c>
    </row>
    <row r="954" spans="1:10" x14ac:dyDescent="0.2">
      <c r="A954" s="32" t="s">
        <v>1</v>
      </c>
      <c r="B954" s="77" t="s">
        <v>11</v>
      </c>
      <c r="C954" s="16" t="s">
        <v>679</v>
      </c>
      <c r="D954" s="17" t="s">
        <v>196</v>
      </c>
      <c r="E954" s="30" t="s">
        <v>797</v>
      </c>
      <c r="F954" s="414">
        <v>8</v>
      </c>
      <c r="G954" s="154" t="s">
        <v>693</v>
      </c>
      <c r="H954" s="154" t="s">
        <v>694</v>
      </c>
      <c r="I954" s="155" t="s">
        <v>34</v>
      </c>
      <c r="J954" s="60" t="s">
        <v>695</v>
      </c>
    </row>
    <row r="955" spans="1:10" x14ac:dyDescent="0.2">
      <c r="A955" s="32" t="s">
        <v>1</v>
      </c>
      <c r="B955" s="77" t="s">
        <v>11</v>
      </c>
      <c r="C955" s="16" t="s">
        <v>679</v>
      </c>
      <c r="D955" s="17" t="s">
        <v>196</v>
      </c>
      <c r="E955" s="30" t="s">
        <v>797</v>
      </c>
      <c r="F955" s="414">
        <v>9</v>
      </c>
      <c r="G955" s="12" t="s">
        <v>709</v>
      </c>
      <c r="H955" s="12" t="s">
        <v>50</v>
      </c>
      <c r="I955" s="13" t="s">
        <v>34</v>
      </c>
      <c r="J955" s="14" t="s">
        <v>710</v>
      </c>
    </row>
    <row r="956" spans="1:10" x14ac:dyDescent="0.2">
      <c r="A956" s="32" t="s">
        <v>1</v>
      </c>
      <c r="B956" s="77" t="s">
        <v>11</v>
      </c>
      <c r="C956" s="16" t="s">
        <v>679</v>
      </c>
      <c r="D956" s="17" t="s">
        <v>196</v>
      </c>
      <c r="E956" s="30" t="s">
        <v>797</v>
      </c>
      <c r="F956" s="414">
        <v>10</v>
      </c>
      <c r="G956" s="12" t="s">
        <v>711</v>
      </c>
      <c r="H956" s="12" t="s">
        <v>712</v>
      </c>
      <c r="I956" s="13" t="s">
        <v>34</v>
      </c>
      <c r="J956" s="14" t="s">
        <v>713</v>
      </c>
    </row>
    <row r="957" spans="1:10" x14ac:dyDescent="0.2">
      <c r="A957" s="32" t="s">
        <v>1</v>
      </c>
      <c r="B957" s="77" t="s">
        <v>11</v>
      </c>
      <c r="C957" s="16" t="s">
        <v>679</v>
      </c>
      <c r="D957" s="17" t="s">
        <v>196</v>
      </c>
      <c r="E957" s="30" t="s">
        <v>797</v>
      </c>
      <c r="F957" s="414">
        <v>11</v>
      </c>
      <c r="G957" s="12" t="s">
        <v>696</v>
      </c>
      <c r="H957" s="12" t="s">
        <v>697</v>
      </c>
      <c r="I957" s="13" t="s">
        <v>34</v>
      </c>
      <c r="J957" s="14" t="s">
        <v>698</v>
      </c>
    </row>
    <row r="958" spans="1:10" x14ac:dyDescent="0.2">
      <c r="A958" s="32" t="s">
        <v>1</v>
      </c>
      <c r="B958" s="77" t="s">
        <v>11</v>
      </c>
      <c r="C958" s="16" t="s">
        <v>679</v>
      </c>
      <c r="D958" s="17" t="s">
        <v>196</v>
      </c>
      <c r="E958" s="30" t="s">
        <v>797</v>
      </c>
      <c r="F958" s="414">
        <v>12</v>
      </c>
      <c r="G958" s="12" t="s">
        <v>723</v>
      </c>
      <c r="H958" s="12" t="s">
        <v>150</v>
      </c>
      <c r="I958" s="13" t="s">
        <v>34</v>
      </c>
      <c r="J958" s="14" t="s">
        <v>724</v>
      </c>
    </row>
    <row r="959" spans="1:10" x14ac:dyDescent="0.2">
      <c r="A959" s="32" t="s">
        <v>1</v>
      </c>
      <c r="B959" s="77" t="s">
        <v>11</v>
      </c>
      <c r="C959" s="16" t="s">
        <v>679</v>
      </c>
      <c r="D959" s="20" t="s">
        <v>13</v>
      </c>
      <c r="E959" s="30" t="s">
        <v>797</v>
      </c>
      <c r="F959" s="99">
        <v>1</v>
      </c>
      <c r="G959" s="415" t="s">
        <v>727</v>
      </c>
      <c r="H959" s="415" t="s">
        <v>728</v>
      </c>
      <c r="I959" s="355" t="s">
        <v>24</v>
      </c>
      <c r="J959" s="136" t="s">
        <v>729</v>
      </c>
    </row>
    <row r="960" spans="1:10" x14ac:dyDescent="0.2">
      <c r="A960" s="32" t="s">
        <v>1</v>
      </c>
      <c r="B960" s="77" t="s">
        <v>11</v>
      </c>
      <c r="C960" s="16" t="s">
        <v>679</v>
      </c>
      <c r="D960" s="17" t="s">
        <v>196</v>
      </c>
      <c r="E960" s="30" t="s">
        <v>801</v>
      </c>
      <c r="F960" s="98">
        <v>1</v>
      </c>
      <c r="G960" s="154" t="s">
        <v>740</v>
      </c>
      <c r="H960" s="154" t="s">
        <v>287</v>
      </c>
      <c r="I960" s="13" t="s">
        <v>34</v>
      </c>
      <c r="J960" s="60" t="s">
        <v>741</v>
      </c>
    </row>
    <row r="961" spans="1:10" x14ac:dyDescent="0.2">
      <c r="A961" s="32" t="s">
        <v>1</v>
      </c>
      <c r="B961" s="77" t="s">
        <v>11</v>
      </c>
      <c r="C961" s="16" t="s">
        <v>679</v>
      </c>
      <c r="D961" s="17" t="s">
        <v>196</v>
      </c>
      <c r="E961" s="30" t="s">
        <v>801</v>
      </c>
      <c r="F961" s="97">
        <v>2</v>
      </c>
      <c r="G961" s="12" t="s">
        <v>773</v>
      </c>
      <c r="H961" s="12" t="s">
        <v>287</v>
      </c>
      <c r="I961" s="13" t="s">
        <v>34</v>
      </c>
      <c r="J961" s="14" t="s">
        <v>774</v>
      </c>
    </row>
    <row r="962" spans="1:10" x14ac:dyDescent="0.2">
      <c r="A962" s="32" t="s">
        <v>1</v>
      </c>
      <c r="B962" s="77" t="s">
        <v>11</v>
      </c>
      <c r="C962" s="16" t="s">
        <v>679</v>
      </c>
      <c r="D962" s="17" t="s">
        <v>196</v>
      </c>
      <c r="E962" s="30" t="s">
        <v>801</v>
      </c>
      <c r="F962" s="97">
        <v>3</v>
      </c>
      <c r="G962" s="12" t="s">
        <v>738</v>
      </c>
      <c r="H962" s="12" t="s">
        <v>602</v>
      </c>
      <c r="I962" s="13" t="s">
        <v>34</v>
      </c>
      <c r="J962" s="14" t="s">
        <v>739</v>
      </c>
    </row>
    <row r="963" spans="1:10" x14ac:dyDescent="0.2">
      <c r="A963" s="32" t="s">
        <v>1</v>
      </c>
      <c r="B963" s="77" t="s">
        <v>11</v>
      </c>
      <c r="C963" s="16" t="s">
        <v>679</v>
      </c>
      <c r="D963" s="17" t="s">
        <v>196</v>
      </c>
      <c r="E963" s="30" t="s">
        <v>801</v>
      </c>
      <c r="F963" s="97">
        <v>4</v>
      </c>
      <c r="G963" s="12" t="s">
        <v>754</v>
      </c>
      <c r="H963" s="12" t="s">
        <v>755</v>
      </c>
      <c r="I963" s="13" t="s">
        <v>34</v>
      </c>
      <c r="J963" s="14" t="s">
        <v>756</v>
      </c>
    </row>
    <row r="964" spans="1:10" x14ac:dyDescent="0.2">
      <c r="A964" s="32" t="s">
        <v>1</v>
      </c>
      <c r="B964" s="77" t="s">
        <v>11</v>
      </c>
      <c r="C964" s="16" t="s">
        <v>679</v>
      </c>
      <c r="D964" s="17" t="s">
        <v>196</v>
      </c>
      <c r="E964" s="30" t="s">
        <v>801</v>
      </c>
      <c r="F964" s="97">
        <v>5</v>
      </c>
      <c r="G964" s="12" t="s">
        <v>748</v>
      </c>
      <c r="H964" s="12" t="s">
        <v>749</v>
      </c>
      <c r="I964" s="13" t="s">
        <v>34</v>
      </c>
      <c r="J964" s="14" t="s">
        <v>750</v>
      </c>
    </row>
    <row r="965" spans="1:10" x14ac:dyDescent="0.2">
      <c r="A965" s="32" t="s">
        <v>1</v>
      </c>
      <c r="B965" s="77" t="s">
        <v>11</v>
      </c>
      <c r="C965" s="16" t="s">
        <v>679</v>
      </c>
      <c r="D965" s="17" t="s">
        <v>196</v>
      </c>
      <c r="E965" s="30" t="s">
        <v>801</v>
      </c>
      <c r="F965" s="97">
        <v>6</v>
      </c>
      <c r="G965" s="12" t="s">
        <v>778</v>
      </c>
      <c r="H965" s="12" t="s">
        <v>646</v>
      </c>
      <c r="I965" s="13" t="s">
        <v>34</v>
      </c>
      <c r="J965" s="14" t="s">
        <v>779</v>
      </c>
    </row>
    <row r="966" spans="1:10" x14ac:dyDescent="0.2">
      <c r="A966" s="32" t="s">
        <v>1</v>
      </c>
      <c r="B966" s="77" t="s">
        <v>11</v>
      </c>
      <c r="C966" s="16" t="s">
        <v>679</v>
      </c>
      <c r="D966" s="17" t="s">
        <v>196</v>
      </c>
      <c r="E966" s="30" t="s">
        <v>801</v>
      </c>
      <c r="F966" s="97">
        <v>7</v>
      </c>
      <c r="G966" s="12" t="s">
        <v>775</v>
      </c>
      <c r="H966" s="12" t="s">
        <v>776</v>
      </c>
      <c r="I966" s="13" t="s">
        <v>34</v>
      </c>
      <c r="J966" s="14" t="s">
        <v>777</v>
      </c>
    </row>
    <row r="967" spans="1:10" x14ac:dyDescent="0.2">
      <c r="A967" s="32" t="s">
        <v>1</v>
      </c>
      <c r="B967" s="77" t="s">
        <v>11</v>
      </c>
      <c r="C967" s="16" t="s">
        <v>679</v>
      </c>
      <c r="D967" s="20" t="s">
        <v>13</v>
      </c>
      <c r="E967" s="30" t="s">
        <v>801</v>
      </c>
      <c r="F967" s="99">
        <v>1</v>
      </c>
      <c r="G967" s="15" t="s">
        <v>788</v>
      </c>
      <c r="H967" s="15" t="s">
        <v>789</v>
      </c>
      <c r="I967" s="13" t="s">
        <v>34</v>
      </c>
      <c r="J967" s="14" t="s">
        <v>790</v>
      </c>
    </row>
    <row r="968" spans="1:10" x14ac:dyDescent="0.2">
      <c r="A968" s="32" t="s">
        <v>1</v>
      </c>
      <c r="B968" s="77" t="s">
        <v>11</v>
      </c>
      <c r="C968" s="16" t="s">
        <v>679</v>
      </c>
      <c r="D968" s="20" t="s">
        <v>13</v>
      </c>
      <c r="E968" s="30" t="s">
        <v>801</v>
      </c>
      <c r="F968" s="28">
        <v>2</v>
      </c>
      <c r="G968" s="15" t="s">
        <v>791</v>
      </c>
      <c r="H968" s="15" t="s">
        <v>792</v>
      </c>
      <c r="I968" s="13" t="s">
        <v>34</v>
      </c>
      <c r="J968" s="14" t="s">
        <v>793</v>
      </c>
    </row>
    <row r="969" spans="1:10" x14ac:dyDescent="0.2">
      <c r="A969" s="32" t="s">
        <v>1</v>
      </c>
      <c r="B969" s="77" t="s">
        <v>11</v>
      </c>
      <c r="C969" s="16" t="s">
        <v>679</v>
      </c>
      <c r="D969" s="17" t="s">
        <v>196</v>
      </c>
      <c r="E969" s="30" t="s">
        <v>802</v>
      </c>
      <c r="F969" s="98"/>
      <c r="G969" s="12"/>
      <c r="H969" s="12"/>
      <c r="I969" s="13"/>
      <c r="J969" s="14"/>
    </row>
    <row r="970" spans="1:10" x14ac:dyDescent="0.2">
      <c r="A970" s="32" t="s">
        <v>1</v>
      </c>
      <c r="B970" s="77" t="s">
        <v>11</v>
      </c>
      <c r="C970" s="16" t="s">
        <v>679</v>
      </c>
      <c r="D970" s="17" t="s">
        <v>196</v>
      </c>
      <c r="E970" s="30" t="s">
        <v>802</v>
      </c>
      <c r="F970" s="97"/>
      <c r="G970" s="12"/>
      <c r="H970" s="12"/>
      <c r="I970" s="13"/>
      <c r="J970" s="14"/>
    </row>
    <row r="971" spans="1:10" x14ac:dyDescent="0.2">
      <c r="A971" s="32" t="s">
        <v>1</v>
      </c>
      <c r="B971" s="77" t="s">
        <v>11</v>
      </c>
      <c r="C971" s="16" t="s">
        <v>679</v>
      </c>
      <c r="D971" s="17" t="s">
        <v>196</v>
      </c>
      <c r="E971" s="30" t="s">
        <v>802</v>
      </c>
      <c r="F971" s="97"/>
      <c r="G971" s="12"/>
      <c r="H971" s="12"/>
      <c r="I971" s="13"/>
      <c r="J971" s="14"/>
    </row>
    <row r="972" spans="1:10" x14ac:dyDescent="0.2">
      <c r="A972" s="32" t="s">
        <v>1</v>
      </c>
      <c r="B972" s="77" t="s">
        <v>11</v>
      </c>
      <c r="C972" s="16" t="s">
        <v>679</v>
      </c>
      <c r="D972" s="17" t="s">
        <v>196</v>
      </c>
      <c r="E972" s="30" t="s">
        <v>802</v>
      </c>
      <c r="F972" s="97"/>
      <c r="G972" s="12"/>
      <c r="H972" s="12"/>
      <c r="I972" s="13"/>
      <c r="J972" s="14"/>
    </row>
    <row r="973" spans="1:10" x14ac:dyDescent="0.2">
      <c r="A973" s="32" t="s">
        <v>1</v>
      </c>
      <c r="B973" s="77" t="s">
        <v>11</v>
      </c>
      <c r="C973" s="16" t="s">
        <v>679</v>
      </c>
      <c r="D973" s="17" t="s">
        <v>196</v>
      </c>
      <c r="E973" s="30" t="s">
        <v>802</v>
      </c>
      <c r="F973" s="97"/>
      <c r="G973" s="12"/>
      <c r="H973" s="12"/>
      <c r="I973" s="13"/>
      <c r="J973" s="14"/>
    </row>
    <row r="974" spans="1:10" x14ac:dyDescent="0.2">
      <c r="A974" s="32" t="s">
        <v>1</v>
      </c>
      <c r="B974" s="77" t="s">
        <v>11</v>
      </c>
      <c r="C974" s="16" t="s">
        <v>679</v>
      </c>
      <c r="D974" s="17" t="s">
        <v>196</v>
      </c>
      <c r="E974" s="30" t="s">
        <v>802</v>
      </c>
      <c r="F974" s="97"/>
      <c r="G974" s="12"/>
      <c r="H974" s="12"/>
      <c r="I974" s="13"/>
      <c r="J974" s="14"/>
    </row>
    <row r="975" spans="1:10" x14ac:dyDescent="0.2">
      <c r="A975" s="32" t="s">
        <v>1</v>
      </c>
      <c r="B975" s="77" t="s">
        <v>11</v>
      </c>
      <c r="C975" s="16" t="s">
        <v>679</v>
      </c>
      <c r="D975" s="20" t="s">
        <v>13</v>
      </c>
      <c r="E975" s="30" t="s">
        <v>802</v>
      </c>
      <c r="F975" s="99"/>
      <c r="G975" s="15"/>
      <c r="H975" s="15"/>
      <c r="I975" s="13"/>
      <c r="J975" s="14"/>
    </row>
    <row r="976" spans="1:10" x14ac:dyDescent="0.2">
      <c r="A976" s="32" t="s">
        <v>1</v>
      </c>
      <c r="B976" s="77" t="s">
        <v>11</v>
      </c>
      <c r="C976" s="16" t="s">
        <v>679</v>
      </c>
      <c r="D976" s="17" t="s">
        <v>196</v>
      </c>
      <c r="E976" s="30" t="s">
        <v>803</v>
      </c>
      <c r="F976" s="98"/>
      <c r="G976" s="12"/>
      <c r="H976" s="12"/>
      <c r="I976" s="13"/>
      <c r="J976" s="14"/>
    </row>
    <row r="977" spans="1:10" x14ac:dyDescent="0.2">
      <c r="A977" s="32" t="s">
        <v>1</v>
      </c>
      <c r="B977" s="77" t="s">
        <v>11</v>
      </c>
      <c r="C977" s="16" t="s">
        <v>679</v>
      </c>
      <c r="D977" s="17" t="s">
        <v>196</v>
      </c>
      <c r="E977" s="30" t="s">
        <v>803</v>
      </c>
      <c r="F977" s="97"/>
      <c r="G977" s="12"/>
      <c r="H977" s="12"/>
      <c r="I977" s="13"/>
      <c r="J977" s="14"/>
    </row>
    <row r="978" spans="1:10" x14ac:dyDescent="0.2">
      <c r="A978" s="32" t="s">
        <v>1</v>
      </c>
      <c r="B978" s="77" t="s">
        <v>11</v>
      </c>
      <c r="C978" s="16" t="s">
        <v>679</v>
      </c>
      <c r="D978" s="17" t="s">
        <v>196</v>
      </c>
      <c r="E978" s="30" t="s">
        <v>803</v>
      </c>
      <c r="F978" s="97"/>
      <c r="G978" s="12"/>
      <c r="H978" s="12"/>
      <c r="I978" s="13"/>
      <c r="J978" s="14"/>
    </row>
    <row r="979" spans="1:10" x14ac:dyDescent="0.2">
      <c r="A979" s="32" t="s">
        <v>1</v>
      </c>
      <c r="B979" s="77" t="s">
        <v>11</v>
      </c>
      <c r="C979" s="16" t="s">
        <v>679</v>
      </c>
      <c r="D979" s="17" t="s">
        <v>196</v>
      </c>
      <c r="E979" s="30" t="s">
        <v>803</v>
      </c>
      <c r="F979" s="97"/>
      <c r="G979" s="12"/>
      <c r="H979" s="12"/>
      <c r="I979" s="13"/>
      <c r="J979" s="14"/>
    </row>
    <row r="980" spans="1:10" x14ac:dyDescent="0.2">
      <c r="A980" s="32" t="s">
        <v>1</v>
      </c>
      <c r="B980" s="77" t="s">
        <v>11</v>
      </c>
      <c r="C980" s="16" t="s">
        <v>679</v>
      </c>
      <c r="D980" s="17" t="s">
        <v>196</v>
      </c>
      <c r="E980" s="30" t="s">
        <v>803</v>
      </c>
      <c r="F980" s="97"/>
      <c r="G980" s="12"/>
      <c r="H980" s="12"/>
      <c r="I980" s="13"/>
      <c r="J980" s="14"/>
    </row>
    <row r="981" spans="1:10" x14ac:dyDescent="0.2">
      <c r="A981" s="32" t="s">
        <v>1</v>
      </c>
      <c r="B981" s="77" t="s">
        <v>11</v>
      </c>
      <c r="C981" s="16" t="s">
        <v>679</v>
      </c>
      <c r="D981" s="17" t="s">
        <v>196</v>
      </c>
      <c r="E981" s="30" t="s">
        <v>803</v>
      </c>
      <c r="F981" s="97"/>
      <c r="G981" s="12"/>
      <c r="H981" s="12"/>
      <c r="I981" s="13"/>
      <c r="J981" s="14"/>
    </row>
    <row r="982" spans="1:10" x14ac:dyDescent="0.2">
      <c r="A982" s="32" t="s">
        <v>1</v>
      </c>
      <c r="B982" s="77" t="s">
        <v>11</v>
      </c>
      <c r="C982" s="16" t="s">
        <v>679</v>
      </c>
      <c r="D982" s="17" t="s">
        <v>196</v>
      </c>
      <c r="E982" s="30" t="s">
        <v>803</v>
      </c>
      <c r="F982" s="97"/>
      <c r="G982" s="12"/>
      <c r="H982" s="12"/>
      <c r="I982" s="13"/>
      <c r="J982" s="14"/>
    </row>
    <row r="983" spans="1:10" x14ac:dyDescent="0.2">
      <c r="A983" s="32" t="s">
        <v>1</v>
      </c>
      <c r="B983" s="77" t="s">
        <v>11</v>
      </c>
      <c r="C983" s="16" t="s">
        <v>679</v>
      </c>
      <c r="D983" s="17" t="s">
        <v>196</v>
      </c>
      <c r="E983" s="30" t="s">
        <v>803</v>
      </c>
      <c r="F983" s="97"/>
      <c r="G983" s="12"/>
      <c r="H983" s="12"/>
      <c r="I983" s="13"/>
      <c r="J983" s="14"/>
    </row>
    <row r="984" spans="1:10" x14ac:dyDescent="0.2">
      <c r="A984" s="32" t="s">
        <v>1</v>
      </c>
      <c r="B984" s="77" t="s">
        <v>11</v>
      </c>
      <c r="C984" s="16" t="s">
        <v>679</v>
      </c>
      <c r="D984" s="17" t="s">
        <v>196</v>
      </c>
      <c r="E984" s="30" t="s">
        <v>803</v>
      </c>
      <c r="F984" s="97"/>
      <c r="G984" s="12"/>
      <c r="H984" s="12"/>
      <c r="I984" s="13"/>
      <c r="J984" s="14"/>
    </row>
    <row r="985" spans="1:10" x14ac:dyDescent="0.2">
      <c r="A985" s="32" t="s">
        <v>1</v>
      </c>
      <c r="B985" s="77" t="s">
        <v>11</v>
      </c>
      <c r="C985" s="16" t="s">
        <v>679</v>
      </c>
      <c r="D985" s="17" t="s">
        <v>196</v>
      </c>
      <c r="E985" s="30" t="s">
        <v>803</v>
      </c>
      <c r="F985" s="97"/>
      <c r="G985" s="12"/>
      <c r="H985" s="12"/>
      <c r="I985" s="13"/>
      <c r="J985" s="14"/>
    </row>
    <row r="986" spans="1:10" x14ac:dyDescent="0.2">
      <c r="A986" s="32" t="s">
        <v>1</v>
      </c>
      <c r="B986" s="77" t="s">
        <v>11</v>
      </c>
      <c r="C986" s="16" t="s">
        <v>679</v>
      </c>
      <c r="D986" s="17" t="s">
        <v>196</v>
      </c>
      <c r="E986" s="30" t="s">
        <v>803</v>
      </c>
      <c r="F986" s="97"/>
      <c r="G986" s="12"/>
      <c r="H986" s="12"/>
      <c r="I986" s="13"/>
      <c r="J986" s="14"/>
    </row>
    <row r="987" spans="1:10" x14ac:dyDescent="0.2">
      <c r="A987" s="32" t="s">
        <v>1</v>
      </c>
      <c r="B987" s="77" t="s">
        <v>11</v>
      </c>
      <c r="C987" s="16" t="s">
        <v>679</v>
      </c>
      <c r="D987" s="17" t="s">
        <v>196</v>
      </c>
      <c r="E987" s="30" t="s">
        <v>803</v>
      </c>
      <c r="F987" s="97"/>
      <c r="G987" s="12"/>
      <c r="H987" s="12"/>
      <c r="I987" s="13"/>
      <c r="J987" s="14"/>
    </row>
    <row r="988" spans="1:10" x14ac:dyDescent="0.2">
      <c r="A988" s="32" t="s">
        <v>1</v>
      </c>
      <c r="B988" s="77" t="s">
        <v>11</v>
      </c>
      <c r="C988" s="16" t="s">
        <v>679</v>
      </c>
      <c r="D988" s="20" t="s">
        <v>13</v>
      </c>
      <c r="E988" s="30" t="s">
        <v>803</v>
      </c>
      <c r="F988" s="99"/>
      <c r="G988" s="15"/>
      <c r="H988" s="15"/>
      <c r="I988" s="13"/>
      <c r="J988" s="14"/>
    </row>
    <row r="989" spans="1:10" x14ac:dyDescent="0.2">
      <c r="A989" s="32" t="s">
        <v>1</v>
      </c>
      <c r="B989" s="77" t="s">
        <v>11</v>
      </c>
      <c r="C989" s="16" t="s">
        <v>679</v>
      </c>
      <c r="D989" s="17" t="s">
        <v>196</v>
      </c>
      <c r="E989" s="30" t="s">
        <v>804</v>
      </c>
      <c r="F989" s="98"/>
      <c r="G989" s="154"/>
      <c r="H989" s="154"/>
      <c r="I989" s="155"/>
      <c r="J989" s="60"/>
    </row>
    <row r="990" spans="1:10" x14ac:dyDescent="0.2">
      <c r="A990" s="32" t="s">
        <v>1</v>
      </c>
      <c r="B990" s="77" t="s">
        <v>11</v>
      </c>
      <c r="C990" s="16" t="s">
        <v>679</v>
      </c>
      <c r="D990" s="17" t="s">
        <v>196</v>
      </c>
      <c r="E990" s="30" t="s">
        <v>804</v>
      </c>
      <c r="F990" s="97"/>
      <c r="G990" s="154"/>
      <c r="H990" s="154"/>
      <c r="I990" s="155"/>
      <c r="J990" s="60"/>
    </row>
    <row r="991" spans="1:10" x14ac:dyDescent="0.2">
      <c r="A991" s="32" t="s">
        <v>1</v>
      </c>
      <c r="B991" s="77" t="s">
        <v>11</v>
      </c>
      <c r="C991" s="16" t="s">
        <v>679</v>
      </c>
      <c r="D991" s="17" t="s">
        <v>196</v>
      </c>
      <c r="E991" s="30" t="s">
        <v>804</v>
      </c>
      <c r="F991" s="97"/>
      <c r="G991" s="154"/>
      <c r="H991" s="154"/>
      <c r="I991" s="155"/>
      <c r="J991" s="60"/>
    </row>
    <row r="992" spans="1:10" x14ac:dyDescent="0.2">
      <c r="A992" s="32" t="s">
        <v>1</v>
      </c>
      <c r="B992" s="77" t="s">
        <v>11</v>
      </c>
      <c r="C992" s="16" t="s">
        <v>679</v>
      </c>
      <c r="D992" s="17" t="s">
        <v>196</v>
      </c>
      <c r="E992" s="30" t="s">
        <v>804</v>
      </c>
      <c r="F992" s="97"/>
      <c r="G992" s="154"/>
      <c r="H992" s="154"/>
      <c r="I992" s="155"/>
      <c r="J992" s="60"/>
    </row>
    <row r="993" spans="1:10" x14ac:dyDescent="0.2">
      <c r="A993" s="32" t="s">
        <v>1</v>
      </c>
      <c r="B993" s="77" t="s">
        <v>11</v>
      </c>
      <c r="C993" s="16" t="s">
        <v>679</v>
      </c>
      <c r="D993" s="17" t="s">
        <v>196</v>
      </c>
      <c r="E993" s="30" t="s">
        <v>804</v>
      </c>
      <c r="F993" s="97"/>
      <c r="G993" s="154"/>
      <c r="H993" s="154"/>
      <c r="I993" s="155"/>
      <c r="J993" s="60"/>
    </row>
    <row r="994" spans="1:10" x14ac:dyDescent="0.2">
      <c r="A994" s="32" t="s">
        <v>1</v>
      </c>
      <c r="B994" s="77" t="s">
        <v>11</v>
      </c>
      <c r="C994" s="16" t="s">
        <v>679</v>
      </c>
      <c r="D994" s="17" t="s">
        <v>196</v>
      </c>
      <c r="E994" s="30" t="s">
        <v>804</v>
      </c>
      <c r="F994" s="97"/>
      <c r="G994" s="154"/>
      <c r="H994" s="154"/>
      <c r="I994" s="155"/>
      <c r="J994" s="60"/>
    </row>
    <row r="995" spans="1:10" x14ac:dyDescent="0.2">
      <c r="A995" s="32" t="s">
        <v>1</v>
      </c>
      <c r="B995" s="77" t="s">
        <v>11</v>
      </c>
      <c r="C995" s="16" t="s">
        <v>679</v>
      </c>
      <c r="D995" s="17" t="s">
        <v>196</v>
      </c>
      <c r="E995" s="30" t="s">
        <v>804</v>
      </c>
      <c r="F995" s="97"/>
      <c r="G995" s="154"/>
      <c r="H995" s="154"/>
      <c r="I995" s="155"/>
      <c r="J995" s="60"/>
    </row>
    <row r="996" spans="1:10" x14ac:dyDescent="0.2">
      <c r="A996" s="32" t="s">
        <v>1</v>
      </c>
      <c r="B996" s="77" t="s">
        <v>11</v>
      </c>
      <c r="C996" s="16" t="s">
        <v>679</v>
      </c>
      <c r="D996" s="17" t="s">
        <v>196</v>
      </c>
      <c r="E996" s="30" t="s">
        <v>804</v>
      </c>
      <c r="F996" s="97"/>
      <c r="G996" s="154"/>
      <c r="H996" s="154"/>
      <c r="I996" s="155"/>
      <c r="J996" s="60"/>
    </row>
    <row r="997" spans="1:10" x14ac:dyDescent="0.2">
      <c r="A997" s="32" t="s">
        <v>1</v>
      </c>
      <c r="B997" s="77" t="s">
        <v>11</v>
      </c>
      <c r="C997" s="16" t="s">
        <v>679</v>
      </c>
      <c r="D997" s="20" t="s">
        <v>13</v>
      </c>
      <c r="E997" s="30" t="s">
        <v>804</v>
      </c>
      <c r="F997" s="99"/>
      <c r="G997" s="15"/>
      <c r="H997" s="15"/>
      <c r="I997" s="155"/>
      <c r="J997" s="168"/>
    </row>
    <row r="998" spans="1:10" x14ac:dyDescent="0.2">
      <c r="A998" s="32" t="s">
        <v>1</v>
      </c>
      <c r="B998" s="77" t="s">
        <v>11</v>
      </c>
      <c r="C998" s="16" t="s">
        <v>679</v>
      </c>
      <c r="D998" s="20" t="s">
        <v>13</v>
      </c>
      <c r="E998" s="30" t="s">
        <v>804</v>
      </c>
      <c r="F998" s="169"/>
      <c r="G998" s="156"/>
      <c r="H998" s="156"/>
      <c r="I998" s="155"/>
      <c r="J998" s="60"/>
    </row>
    <row r="999" spans="1:10" x14ac:dyDescent="0.2">
      <c r="A999" s="32" t="s">
        <v>1</v>
      </c>
      <c r="B999" s="77" t="s">
        <v>11</v>
      </c>
      <c r="C999" s="16" t="s">
        <v>679</v>
      </c>
      <c r="D999" s="17" t="s">
        <v>196</v>
      </c>
      <c r="E999" s="30" t="s">
        <v>805</v>
      </c>
      <c r="F999" s="98"/>
      <c r="G999" s="154"/>
      <c r="H999" s="154"/>
      <c r="I999" s="155"/>
      <c r="J999" s="60"/>
    </row>
    <row r="1000" spans="1:10" x14ac:dyDescent="0.2">
      <c r="A1000" s="32" t="s">
        <v>1</v>
      </c>
      <c r="B1000" s="77" t="s">
        <v>11</v>
      </c>
      <c r="C1000" s="16" t="s">
        <v>679</v>
      </c>
      <c r="D1000" s="17" t="s">
        <v>196</v>
      </c>
      <c r="E1000" s="30" t="s">
        <v>805</v>
      </c>
      <c r="F1000" s="97"/>
      <c r="G1000" s="154"/>
      <c r="H1000" s="154"/>
      <c r="I1000" s="155"/>
      <c r="J1000" s="60"/>
    </row>
    <row r="1001" spans="1:10" x14ac:dyDescent="0.2">
      <c r="A1001" s="32" t="s">
        <v>1</v>
      </c>
      <c r="B1001" s="77" t="s">
        <v>11</v>
      </c>
      <c r="C1001" s="16" t="s">
        <v>679</v>
      </c>
      <c r="D1001" s="17" t="s">
        <v>196</v>
      </c>
      <c r="E1001" s="30" t="s">
        <v>805</v>
      </c>
      <c r="F1001" s="97"/>
      <c r="G1001" s="154"/>
      <c r="H1001" s="154"/>
      <c r="I1001" s="155"/>
      <c r="J1001" s="60"/>
    </row>
    <row r="1002" spans="1:10" x14ac:dyDescent="0.2">
      <c r="A1002" s="32" t="s">
        <v>1</v>
      </c>
      <c r="B1002" s="77" t="s">
        <v>11</v>
      </c>
      <c r="C1002" s="16" t="s">
        <v>679</v>
      </c>
      <c r="D1002" s="17" t="s">
        <v>196</v>
      </c>
      <c r="E1002" s="30" t="s">
        <v>805</v>
      </c>
      <c r="F1002" s="97"/>
      <c r="G1002" s="12"/>
      <c r="H1002" s="12"/>
      <c r="I1002" s="13"/>
      <c r="J1002" s="14"/>
    </row>
    <row r="1003" spans="1:10" x14ac:dyDescent="0.2">
      <c r="A1003" s="32" t="s">
        <v>1</v>
      </c>
      <c r="B1003" s="77" t="s">
        <v>11</v>
      </c>
      <c r="C1003" s="16" t="s">
        <v>679</v>
      </c>
      <c r="D1003" s="17" t="s">
        <v>196</v>
      </c>
      <c r="E1003" s="30" t="s">
        <v>805</v>
      </c>
      <c r="F1003" s="97"/>
      <c r="G1003" s="12"/>
      <c r="H1003" s="12"/>
      <c r="I1003" s="155"/>
      <c r="J1003" s="60"/>
    </row>
    <row r="1004" spans="1:10" x14ac:dyDescent="0.2">
      <c r="A1004" s="32" t="s">
        <v>1</v>
      </c>
      <c r="B1004" s="77" t="s">
        <v>11</v>
      </c>
      <c r="C1004" s="16" t="s">
        <v>679</v>
      </c>
      <c r="D1004" s="17" t="s">
        <v>196</v>
      </c>
      <c r="E1004" s="30" t="s">
        <v>805</v>
      </c>
      <c r="F1004" s="97"/>
      <c r="G1004" s="154"/>
      <c r="H1004" s="154"/>
      <c r="I1004" s="155"/>
      <c r="J1004" s="60"/>
    </row>
    <row r="1005" spans="1:10" x14ac:dyDescent="0.2">
      <c r="A1005" s="32" t="s">
        <v>1</v>
      </c>
      <c r="B1005" s="77" t="s">
        <v>11</v>
      </c>
      <c r="C1005" s="16" t="s">
        <v>679</v>
      </c>
      <c r="D1005" s="17" t="s">
        <v>196</v>
      </c>
      <c r="E1005" s="30" t="s">
        <v>805</v>
      </c>
      <c r="F1005" s="97"/>
      <c r="G1005" s="12"/>
      <c r="H1005" s="12"/>
      <c r="I1005" s="13"/>
      <c r="J1005" s="170"/>
    </row>
    <row r="1006" spans="1:10" x14ac:dyDescent="0.2">
      <c r="A1006" s="32" t="s">
        <v>1</v>
      </c>
      <c r="B1006" s="77" t="s">
        <v>11</v>
      </c>
      <c r="C1006" s="16" t="s">
        <v>679</v>
      </c>
      <c r="D1006" s="17" t="s">
        <v>196</v>
      </c>
      <c r="E1006" s="30" t="s">
        <v>805</v>
      </c>
      <c r="F1006" s="97"/>
      <c r="G1006" s="154"/>
      <c r="H1006" s="154"/>
      <c r="I1006" s="155"/>
      <c r="J1006" s="60"/>
    </row>
    <row r="1007" spans="1:10" x14ac:dyDescent="0.2">
      <c r="A1007" s="32" t="s">
        <v>1</v>
      </c>
      <c r="B1007" s="77" t="s">
        <v>11</v>
      </c>
      <c r="C1007" s="16" t="s">
        <v>679</v>
      </c>
      <c r="D1007" s="17" t="s">
        <v>196</v>
      </c>
      <c r="E1007" s="30" t="s">
        <v>805</v>
      </c>
      <c r="F1007" s="97"/>
      <c r="G1007" s="12"/>
      <c r="H1007" s="12"/>
      <c r="I1007" s="13"/>
      <c r="J1007" s="14"/>
    </row>
    <row r="1008" spans="1:10" x14ac:dyDescent="0.2">
      <c r="A1008" s="32" t="s">
        <v>1</v>
      </c>
      <c r="B1008" s="77" t="s">
        <v>11</v>
      </c>
      <c r="C1008" s="16" t="s">
        <v>679</v>
      </c>
      <c r="D1008" s="17" t="s">
        <v>196</v>
      </c>
      <c r="E1008" s="30" t="s">
        <v>805</v>
      </c>
      <c r="F1008" s="97"/>
      <c r="G1008" s="154"/>
      <c r="H1008" s="154"/>
      <c r="I1008" s="155"/>
      <c r="J1008" s="60"/>
    </row>
    <row r="1009" spans="1:10" x14ac:dyDescent="0.2">
      <c r="A1009" s="32" t="s">
        <v>1</v>
      </c>
      <c r="B1009" s="77" t="s">
        <v>11</v>
      </c>
      <c r="C1009" s="16" t="s">
        <v>679</v>
      </c>
      <c r="D1009" s="17" t="s">
        <v>196</v>
      </c>
      <c r="E1009" s="30" t="s">
        <v>805</v>
      </c>
      <c r="F1009" s="97"/>
      <c r="G1009" s="154"/>
      <c r="H1009" s="154"/>
      <c r="I1009" s="155"/>
      <c r="J1009" s="60"/>
    </row>
    <row r="1010" spans="1:10" x14ac:dyDescent="0.2">
      <c r="A1010" s="32" t="s">
        <v>1</v>
      </c>
      <c r="B1010" s="77" t="s">
        <v>11</v>
      </c>
      <c r="C1010" s="16" t="s">
        <v>679</v>
      </c>
      <c r="D1010" s="17" t="s">
        <v>196</v>
      </c>
      <c r="E1010" s="30" t="s">
        <v>805</v>
      </c>
      <c r="F1010" s="97"/>
      <c r="G1010" s="12"/>
      <c r="H1010" s="12"/>
      <c r="I1010" s="13"/>
      <c r="J1010" s="14"/>
    </row>
    <row r="1011" spans="1:10" x14ac:dyDescent="0.2">
      <c r="A1011" s="32" t="s">
        <v>1</v>
      </c>
      <c r="B1011" s="77" t="s">
        <v>11</v>
      </c>
      <c r="C1011" s="16" t="s">
        <v>679</v>
      </c>
      <c r="D1011" s="17" t="s">
        <v>196</v>
      </c>
      <c r="E1011" s="30" t="s">
        <v>805</v>
      </c>
      <c r="F1011" s="97"/>
      <c r="G1011" s="154"/>
      <c r="H1011" s="154"/>
      <c r="I1011" s="155"/>
      <c r="J1011" s="60"/>
    </row>
    <row r="1012" spans="1:10" x14ac:dyDescent="0.2">
      <c r="A1012" s="32" t="s">
        <v>1</v>
      </c>
      <c r="B1012" s="77" t="s">
        <v>11</v>
      </c>
      <c r="C1012" s="16" t="s">
        <v>679</v>
      </c>
      <c r="D1012" s="17" t="s">
        <v>196</v>
      </c>
      <c r="E1012" s="30" t="s">
        <v>805</v>
      </c>
      <c r="F1012" s="97"/>
      <c r="G1012" s="12"/>
      <c r="H1012" s="12"/>
      <c r="I1012" s="155"/>
      <c r="J1012" s="60"/>
    </row>
    <row r="1013" spans="1:10" x14ac:dyDescent="0.2">
      <c r="A1013" s="32" t="s">
        <v>1</v>
      </c>
      <c r="B1013" s="77" t="s">
        <v>11</v>
      </c>
      <c r="C1013" s="16" t="s">
        <v>679</v>
      </c>
      <c r="D1013" s="17" t="s">
        <v>196</v>
      </c>
      <c r="E1013" s="30" t="s">
        <v>806</v>
      </c>
      <c r="F1013" s="98"/>
      <c r="G1013" s="154"/>
      <c r="H1013" s="154"/>
      <c r="I1013" s="155"/>
      <c r="J1013" s="60"/>
    </row>
    <row r="1014" spans="1:10" x14ac:dyDescent="0.2">
      <c r="A1014" s="32" t="s">
        <v>1</v>
      </c>
      <c r="B1014" s="77" t="s">
        <v>11</v>
      </c>
      <c r="C1014" s="16" t="s">
        <v>679</v>
      </c>
      <c r="D1014" s="17" t="s">
        <v>196</v>
      </c>
      <c r="E1014" s="30" t="s">
        <v>806</v>
      </c>
      <c r="F1014" s="97"/>
      <c r="G1014" s="154"/>
      <c r="H1014" s="154"/>
      <c r="I1014" s="155"/>
      <c r="J1014" s="60"/>
    </row>
    <row r="1015" spans="1:10" x14ac:dyDescent="0.2">
      <c r="A1015" s="32" t="s">
        <v>1</v>
      </c>
      <c r="B1015" s="77" t="s">
        <v>11</v>
      </c>
      <c r="C1015" s="16" t="s">
        <v>679</v>
      </c>
      <c r="D1015" s="17" t="s">
        <v>196</v>
      </c>
      <c r="E1015" s="30" t="s">
        <v>806</v>
      </c>
      <c r="F1015" s="97"/>
      <c r="G1015" s="154"/>
      <c r="H1015" s="154"/>
      <c r="I1015" s="155"/>
      <c r="J1015" s="60"/>
    </row>
    <row r="1016" spans="1:10" x14ac:dyDescent="0.2">
      <c r="A1016" s="32" t="s">
        <v>1</v>
      </c>
      <c r="B1016" s="77" t="s">
        <v>11</v>
      </c>
      <c r="C1016" s="16" t="s">
        <v>679</v>
      </c>
      <c r="D1016" s="17" t="s">
        <v>196</v>
      </c>
      <c r="E1016" s="30" t="s">
        <v>806</v>
      </c>
      <c r="F1016" s="97"/>
      <c r="G1016" s="154"/>
      <c r="H1016" s="154"/>
      <c r="I1016" s="155"/>
      <c r="J1016" s="60"/>
    </row>
    <row r="1017" spans="1:10" x14ac:dyDescent="0.2">
      <c r="A1017" s="32" t="s">
        <v>1</v>
      </c>
      <c r="B1017" s="77" t="s">
        <v>11</v>
      </c>
      <c r="C1017" s="16" t="s">
        <v>679</v>
      </c>
      <c r="D1017" s="17" t="s">
        <v>196</v>
      </c>
      <c r="E1017" s="30" t="s">
        <v>806</v>
      </c>
      <c r="F1017" s="97"/>
      <c r="G1017" s="154"/>
      <c r="H1017" s="154"/>
      <c r="I1017" s="155"/>
      <c r="J1017" s="60"/>
    </row>
    <row r="1018" spans="1:10" x14ac:dyDescent="0.2">
      <c r="A1018" s="32" t="s">
        <v>1</v>
      </c>
      <c r="B1018" s="77" t="s">
        <v>11</v>
      </c>
      <c r="C1018" s="16" t="s">
        <v>679</v>
      </c>
      <c r="D1018" s="17" t="s">
        <v>196</v>
      </c>
      <c r="E1018" s="30" t="s">
        <v>806</v>
      </c>
      <c r="F1018" s="97"/>
      <c r="G1018" s="154"/>
      <c r="H1018" s="154"/>
      <c r="I1018" s="155"/>
      <c r="J1018" s="60"/>
    </row>
    <row r="1019" spans="1:10" x14ac:dyDescent="0.2">
      <c r="A1019" s="32" t="s">
        <v>1</v>
      </c>
      <c r="B1019" s="77" t="s">
        <v>11</v>
      </c>
      <c r="C1019" s="16" t="s">
        <v>679</v>
      </c>
      <c r="D1019" s="17" t="s">
        <v>196</v>
      </c>
      <c r="E1019" s="30" t="s">
        <v>806</v>
      </c>
      <c r="F1019" s="97"/>
      <c r="G1019" s="154"/>
      <c r="H1019" s="154"/>
      <c r="I1019" s="155"/>
      <c r="J1019" s="60"/>
    </row>
    <row r="1020" spans="1:10" x14ac:dyDescent="0.2">
      <c r="A1020" s="32" t="s">
        <v>1</v>
      </c>
      <c r="B1020" s="77" t="s">
        <v>11</v>
      </c>
      <c r="C1020" s="16" t="s">
        <v>679</v>
      </c>
      <c r="D1020" s="17" t="s">
        <v>196</v>
      </c>
      <c r="E1020" s="30" t="s">
        <v>806</v>
      </c>
      <c r="F1020" s="97"/>
      <c r="G1020" s="12"/>
      <c r="H1020" s="12"/>
      <c r="I1020" s="13"/>
      <c r="J1020" s="14"/>
    </row>
    <row r="1021" spans="1:10" x14ac:dyDescent="0.2">
      <c r="A1021" s="32" t="s">
        <v>1</v>
      </c>
      <c r="B1021" s="77" t="s">
        <v>11</v>
      </c>
      <c r="C1021" s="16" t="s">
        <v>679</v>
      </c>
      <c r="D1021" s="17" t="s">
        <v>196</v>
      </c>
      <c r="E1021" s="30" t="s">
        <v>806</v>
      </c>
      <c r="F1021" s="97"/>
      <c r="G1021" s="12"/>
      <c r="H1021" s="12"/>
      <c r="I1021" s="13"/>
      <c r="J1021" s="14"/>
    </row>
    <row r="1022" spans="1:10" x14ac:dyDescent="0.2">
      <c r="A1022" s="32" t="s">
        <v>1</v>
      </c>
      <c r="B1022" s="77" t="s">
        <v>11</v>
      </c>
      <c r="C1022" s="16" t="s">
        <v>679</v>
      </c>
      <c r="D1022" s="17" t="s">
        <v>196</v>
      </c>
      <c r="E1022" s="30" t="s">
        <v>806</v>
      </c>
      <c r="F1022" s="97"/>
      <c r="G1022" s="12"/>
      <c r="H1022" s="12"/>
      <c r="I1022" s="13"/>
      <c r="J1022" s="14"/>
    </row>
    <row r="1023" spans="1:10" x14ac:dyDescent="0.2">
      <c r="A1023" s="32" t="s">
        <v>1</v>
      </c>
      <c r="B1023" s="77" t="s">
        <v>11</v>
      </c>
      <c r="C1023" s="16" t="s">
        <v>679</v>
      </c>
      <c r="D1023" s="20" t="s">
        <v>13</v>
      </c>
      <c r="E1023" s="30" t="s">
        <v>806</v>
      </c>
      <c r="F1023" s="99"/>
      <c r="G1023" s="15"/>
      <c r="H1023" s="15"/>
      <c r="I1023" s="155"/>
      <c r="J1023" s="168"/>
    </row>
    <row r="1024" spans="1:10" x14ac:dyDescent="0.2">
      <c r="A1024" s="32" t="s">
        <v>1</v>
      </c>
      <c r="B1024" s="77" t="s">
        <v>11</v>
      </c>
      <c r="C1024" s="16" t="s">
        <v>679</v>
      </c>
      <c r="D1024" s="20" t="s">
        <v>13</v>
      </c>
      <c r="E1024" s="30" t="s">
        <v>806</v>
      </c>
      <c r="F1024" s="169"/>
      <c r="G1024" s="156"/>
      <c r="H1024" s="156"/>
      <c r="I1024" s="155"/>
      <c r="J1024" s="60"/>
    </row>
    <row r="1025" spans="1:10" x14ac:dyDescent="0.2">
      <c r="A1025" s="32" t="s">
        <v>1</v>
      </c>
      <c r="B1025" s="77" t="s">
        <v>11</v>
      </c>
      <c r="C1025" s="16" t="s">
        <v>679</v>
      </c>
      <c r="D1025" s="17" t="s">
        <v>196</v>
      </c>
      <c r="E1025" s="30" t="s">
        <v>807</v>
      </c>
      <c r="F1025" s="98"/>
      <c r="G1025" s="154"/>
      <c r="H1025" s="154"/>
      <c r="I1025" s="155"/>
      <c r="J1025" s="60"/>
    </row>
    <row r="1026" spans="1:10" x14ac:dyDescent="0.2">
      <c r="A1026" s="32" t="s">
        <v>1</v>
      </c>
      <c r="B1026" s="77" t="s">
        <v>11</v>
      </c>
      <c r="C1026" s="16" t="s">
        <v>679</v>
      </c>
      <c r="D1026" s="17" t="s">
        <v>196</v>
      </c>
      <c r="E1026" s="30" t="s">
        <v>807</v>
      </c>
      <c r="F1026" s="97"/>
      <c r="G1026" s="154"/>
      <c r="H1026" s="154"/>
      <c r="I1026" s="155"/>
      <c r="J1026" s="60"/>
    </row>
    <row r="1027" spans="1:10" x14ac:dyDescent="0.2">
      <c r="A1027" s="32" t="s">
        <v>1</v>
      </c>
      <c r="B1027" s="77" t="s">
        <v>11</v>
      </c>
      <c r="C1027" s="16" t="s">
        <v>679</v>
      </c>
      <c r="D1027" s="17" t="s">
        <v>196</v>
      </c>
      <c r="E1027" s="30" t="s">
        <v>807</v>
      </c>
      <c r="F1027" s="97"/>
      <c r="G1027" s="12"/>
      <c r="H1027" s="12"/>
      <c r="I1027" s="13"/>
      <c r="J1027" s="14"/>
    </row>
    <row r="1028" spans="1:10" x14ac:dyDescent="0.2">
      <c r="A1028" s="32" t="s">
        <v>1</v>
      </c>
      <c r="B1028" s="77" t="s">
        <v>11</v>
      </c>
      <c r="C1028" s="16" t="s">
        <v>679</v>
      </c>
      <c r="D1028" s="17" t="s">
        <v>196</v>
      </c>
      <c r="E1028" s="30" t="s">
        <v>807</v>
      </c>
      <c r="F1028" s="97"/>
      <c r="G1028" s="154"/>
      <c r="H1028" s="154"/>
      <c r="I1028" s="155"/>
      <c r="J1028" s="60"/>
    </row>
    <row r="1029" spans="1:10" x14ac:dyDescent="0.2">
      <c r="A1029" s="32" t="s">
        <v>1</v>
      </c>
      <c r="B1029" s="77" t="s">
        <v>11</v>
      </c>
      <c r="C1029" s="16" t="s">
        <v>679</v>
      </c>
      <c r="D1029" s="17" t="s">
        <v>196</v>
      </c>
      <c r="E1029" s="30" t="s">
        <v>807</v>
      </c>
      <c r="F1029" s="97"/>
      <c r="G1029" s="12"/>
      <c r="H1029" s="12"/>
      <c r="I1029" s="13"/>
      <c r="J1029" s="14"/>
    </row>
    <row r="1030" spans="1:10" x14ac:dyDescent="0.2">
      <c r="A1030" s="32" t="s">
        <v>1</v>
      </c>
      <c r="B1030" s="77" t="s">
        <v>11</v>
      </c>
      <c r="C1030" s="16" t="s">
        <v>679</v>
      </c>
      <c r="D1030" s="17" t="s">
        <v>196</v>
      </c>
      <c r="E1030" s="30" t="s">
        <v>807</v>
      </c>
      <c r="F1030" s="97"/>
      <c r="G1030" s="12"/>
      <c r="H1030" s="12"/>
      <c r="I1030" s="13"/>
      <c r="J1030" s="14"/>
    </row>
    <row r="1031" spans="1:10" x14ac:dyDescent="0.2">
      <c r="A1031" s="32" t="s">
        <v>1</v>
      </c>
      <c r="B1031" s="77" t="s">
        <v>11</v>
      </c>
      <c r="C1031" s="16" t="s">
        <v>679</v>
      </c>
      <c r="D1031" s="17" t="s">
        <v>196</v>
      </c>
      <c r="E1031" s="30" t="s">
        <v>807</v>
      </c>
      <c r="F1031" s="97"/>
      <c r="G1031" s="154"/>
      <c r="H1031" s="154"/>
      <c r="I1031" s="155"/>
      <c r="J1031" s="60"/>
    </row>
    <row r="1032" spans="1:10" x14ac:dyDescent="0.2">
      <c r="A1032" s="32" t="s">
        <v>1</v>
      </c>
      <c r="B1032" s="77" t="s">
        <v>11</v>
      </c>
      <c r="C1032" s="16" t="s">
        <v>679</v>
      </c>
      <c r="D1032" s="17" t="s">
        <v>196</v>
      </c>
      <c r="E1032" s="30" t="s">
        <v>807</v>
      </c>
      <c r="F1032" s="97"/>
      <c r="G1032" s="12"/>
      <c r="H1032" s="12"/>
      <c r="I1032" s="155"/>
      <c r="J1032" s="60"/>
    </row>
    <row r="1033" spans="1:10" x14ac:dyDescent="0.2">
      <c r="A1033" s="32" t="s">
        <v>1</v>
      </c>
      <c r="B1033" s="77" t="s">
        <v>11</v>
      </c>
      <c r="C1033" s="16" t="s">
        <v>679</v>
      </c>
      <c r="D1033" s="17" t="s">
        <v>196</v>
      </c>
      <c r="E1033" s="30" t="s">
        <v>807</v>
      </c>
      <c r="F1033" s="97"/>
      <c r="G1033" s="154"/>
      <c r="H1033" s="154"/>
      <c r="I1033" s="155"/>
      <c r="J1033" s="60"/>
    </row>
    <row r="1034" spans="1:10" x14ac:dyDescent="0.2">
      <c r="A1034" s="32" t="s">
        <v>1</v>
      </c>
      <c r="B1034" s="77" t="s">
        <v>11</v>
      </c>
      <c r="C1034" s="16" t="s">
        <v>679</v>
      </c>
      <c r="D1034" s="17" t="s">
        <v>196</v>
      </c>
      <c r="E1034" s="30" t="s">
        <v>807</v>
      </c>
      <c r="F1034" s="97"/>
      <c r="G1034" s="12"/>
      <c r="H1034" s="12"/>
      <c r="I1034" s="13"/>
      <c r="J1034" s="14"/>
    </row>
    <row r="1035" spans="1:10" x14ac:dyDescent="0.2">
      <c r="A1035" s="32" t="s">
        <v>1</v>
      </c>
      <c r="B1035" s="77" t="s">
        <v>11</v>
      </c>
      <c r="C1035" s="16" t="s">
        <v>679</v>
      </c>
      <c r="D1035" s="17" t="s">
        <v>196</v>
      </c>
      <c r="E1035" s="30" t="s">
        <v>807</v>
      </c>
      <c r="F1035" s="97"/>
      <c r="G1035" s="12"/>
      <c r="H1035" s="12"/>
      <c r="I1035" s="13"/>
      <c r="J1035" s="14"/>
    </row>
    <row r="1036" spans="1:10" x14ac:dyDescent="0.2">
      <c r="A1036" s="32" t="s">
        <v>1</v>
      </c>
      <c r="B1036" s="77" t="s">
        <v>11</v>
      </c>
      <c r="C1036" s="16" t="s">
        <v>679</v>
      </c>
      <c r="D1036" s="17" t="s">
        <v>196</v>
      </c>
      <c r="E1036" s="30" t="s">
        <v>807</v>
      </c>
      <c r="F1036" s="97"/>
      <c r="G1036" s="12"/>
      <c r="H1036" s="12"/>
      <c r="I1036" s="13"/>
      <c r="J1036" s="14"/>
    </row>
    <row r="1037" spans="1:10" x14ac:dyDescent="0.2">
      <c r="A1037" s="32" t="s">
        <v>1</v>
      </c>
      <c r="B1037" s="77" t="s">
        <v>11</v>
      </c>
      <c r="C1037" s="16" t="s">
        <v>679</v>
      </c>
      <c r="D1037" s="17" t="s">
        <v>196</v>
      </c>
      <c r="E1037" s="30" t="s">
        <v>807</v>
      </c>
      <c r="F1037" s="97"/>
      <c r="G1037" s="12"/>
      <c r="H1037" s="12"/>
      <c r="I1037" s="13"/>
      <c r="J1037" s="14"/>
    </row>
    <row r="1038" spans="1:10" x14ac:dyDescent="0.2">
      <c r="A1038" s="32" t="s">
        <v>1</v>
      </c>
      <c r="B1038" s="150" t="s">
        <v>11</v>
      </c>
      <c r="C1038" s="23" t="s">
        <v>808</v>
      </c>
      <c r="D1038" s="24" t="s">
        <v>196</v>
      </c>
      <c r="E1038" s="75" t="s">
        <v>809</v>
      </c>
      <c r="F1038" s="94">
        <v>1</v>
      </c>
      <c r="G1038" s="12" t="s">
        <v>810</v>
      </c>
      <c r="H1038" s="12" t="s">
        <v>169</v>
      </c>
      <c r="I1038" s="13" t="s">
        <v>34</v>
      </c>
      <c r="J1038" s="14" t="s">
        <v>811</v>
      </c>
    </row>
    <row r="1039" spans="1:10" x14ac:dyDescent="0.2">
      <c r="A1039" s="32" t="s">
        <v>1</v>
      </c>
      <c r="B1039" s="150" t="s">
        <v>11</v>
      </c>
      <c r="C1039" s="23" t="s">
        <v>808</v>
      </c>
      <c r="D1039" s="24" t="s">
        <v>196</v>
      </c>
      <c r="E1039" s="75" t="s">
        <v>812</v>
      </c>
      <c r="F1039" s="94">
        <v>1</v>
      </c>
      <c r="G1039" s="12" t="s">
        <v>813</v>
      </c>
      <c r="H1039" s="12" t="s">
        <v>355</v>
      </c>
      <c r="I1039" s="13" t="s">
        <v>76</v>
      </c>
      <c r="J1039" s="14" t="s">
        <v>814</v>
      </c>
    </row>
    <row r="1040" spans="1:10" x14ac:dyDescent="0.2">
      <c r="A1040" s="32" t="s">
        <v>1</v>
      </c>
      <c r="B1040" s="150" t="s">
        <v>11</v>
      </c>
      <c r="C1040" s="23" t="s">
        <v>808</v>
      </c>
      <c r="D1040" s="24" t="s">
        <v>196</v>
      </c>
      <c r="E1040" s="75" t="s">
        <v>812</v>
      </c>
      <c r="F1040" s="18">
        <v>2</v>
      </c>
      <c r="G1040" s="12" t="s">
        <v>815</v>
      </c>
      <c r="H1040" s="12" t="s">
        <v>816</v>
      </c>
      <c r="I1040" s="13" t="s">
        <v>34</v>
      </c>
      <c r="J1040" s="14" t="s">
        <v>817</v>
      </c>
    </row>
    <row r="1041" spans="1:10" x14ac:dyDescent="0.2">
      <c r="A1041" s="32" t="s">
        <v>1</v>
      </c>
      <c r="B1041" s="150" t="s">
        <v>11</v>
      </c>
      <c r="C1041" s="23" t="s">
        <v>808</v>
      </c>
      <c r="D1041" s="24" t="s">
        <v>196</v>
      </c>
      <c r="E1041" s="75" t="s">
        <v>812</v>
      </c>
      <c r="F1041" s="18">
        <v>3</v>
      </c>
      <c r="G1041" s="12" t="s">
        <v>818</v>
      </c>
      <c r="H1041" s="12" t="s">
        <v>150</v>
      </c>
      <c r="I1041" s="13" t="s">
        <v>34</v>
      </c>
      <c r="J1041" s="14" t="s">
        <v>819</v>
      </c>
    </row>
    <row r="1042" spans="1:10" x14ac:dyDescent="0.2">
      <c r="A1042" s="32" t="s">
        <v>1</v>
      </c>
      <c r="B1042" s="150" t="s">
        <v>11</v>
      </c>
      <c r="C1042" s="23" t="s">
        <v>808</v>
      </c>
      <c r="D1042" s="24" t="s">
        <v>196</v>
      </c>
      <c r="E1042" s="75" t="s">
        <v>812</v>
      </c>
      <c r="F1042" s="18">
        <v>4</v>
      </c>
      <c r="G1042" s="12" t="s">
        <v>820</v>
      </c>
      <c r="H1042" s="12" t="s">
        <v>821</v>
      </c>
      <c r="I1042" s="13" t="s">
        <v>34</v>
      </c>
      <c r="J1042" s="14" t="s">
        <v>822</v>
      </c>
    </row>
    <row r="1043" spans="1:10" x14ac:dyDescent="0.2">
      <c r="A1043" s="32" t="s">
        <v>1</v>
      </c>
      <c r="B1043" s="150" t="s">
        <v>11</v>
      </c>
      <c r="C1043" s="23" t="s">
        <v>808</v>
      </c>
      <c r="D1043" s="24" t="s">
        <v>196</v>
      </c>
      <c r="E1043" s="75" t="s">
        <v>812</v>
      </c>
      <c r="F1043" s="18">
        <v>5</v>
      </c>
      <c r="G1043" s="442" t="s">
        <v>823</v>
      </c>
      <c r="H1043" s="442" t="s">
        <v>824</v>
      </c>
      <c r="I1043" s="443" t="s">
        <v>825</v>
      </c>
      <c r="J1043" s="444" t="s">
        <v>826</v>
      </c>
    </row>
    <row r="1044" spans="1:10" x14ac:dyDescent="0.2">
      <c r="A1044" s="32" t="s">
        <v>1</v>
      </c>
      <c r="B1044" s="150" t="s">
        <v>11</v>
      </c>
      <c r="C1044" s="23" t="s">
        <v>808</v>
      </c>
      <c r="D1044" s="24" t="s">
        <v>196</v>
      </c>
      <c r="E1044" s="75" t="s">
        <v>812</v>
      </c>
      <c r="F1044" s="18">
        <v>6</v>
      </c>
      <c r="G1044" s="12" t="s">
        <v>827</v>
      </c>
      <c r="H1044" s="12" t="s">
        <v>343</v>
      </c>
      <c r="I1044" s="13" t="s">
        <v>76</v>
      </c>
      <c r="J1044" s="14" t="s">
        <v>828</v>
      </c>
    </row>
    <row r="1045" spans="1:10" x14ac:dyDescent="0.2">
      <c r="A1045" s="32" t="s">
        <v>1</v>
      </c>
      <c r="B1045" s="150" t="s">
        <v>11</v>
      </c>
      <c r="C1045" s="23" t="s">
        <v>808</v>
      </c>
      <c r="D1045" s="24" t="s">
        <v>196</v>
      </c>
      <c r="E1045" s="75" t="s">
        <v>812</v>
      </c>
      <c r="F1045" s="18">
        <v>7</v>
      </c>
      <c r="G1045" s="442" t="s">
        <v>829</v>
      </c>
      <c r="H1045" s="442" t="s">
        <v>830</v>
      </c>
      <c r="I1045" s="443" t="s">
        <v>34</v>
      </c>
      <c r="J1045" s="444" t="s">
        <v>831</v>
      </c>
    </row>
    <row r="1046" spans="1:10" x14ac:dyDescent="0.2">
      <c r="A1046" s="32" t="s">
        <v>1</v>
      </c>
      <c r="B1046" s="150" t="s">
        <v>11</v>
      </c>
      <c r="C1046" s="23" t="s">
        <v>808</v>
      </c>
      <c r="D1046" s="24" t="s">
        <v>196</v>
      </c>
      <c r="E1046" s="75" t="s">
        <v>812</v>
      </c>
      <c r="F1046" s="18">
        <v>8</v>
      </c>
      <c r="G1046" s="12" t="s">
        <v>832</v>
      </c>
      <c r="H1046" s="12" t="s">
        <v>147</v>
      </c>
      <c r="I1046" s="13" t="s">
        <v>34</v>
      </c>
      <c r="J1046" s="14" t="s">
        <v>833</v>
      </c>
    </row>
    <row r="1047" spans="1:10" x14ac:dyDescent="0.2">
      <c r="A1047" s="32" t="s">
        <v>1</v>
      </c>
      <c r="B1047" s="150" t="s">
        <v>11</v>
      </c>
      <c r="C1047" s="23" t="s">
        <v>808</v>
      </c>
      <c r="D1047" s="24" t="s">
        <v>196</v>
      </c>
      <c r="E1047" s="75" t="s">
        <v>812</v>
      </c>
      <c r="F1047" s="18">
        <v>9</v>
      </c>
      <c r="G1047" s="143" t="s">
        <v>834</v>
      </c>
      <c r="H1047" s="143" t="s">
        <v>337</v>
      </c>
      <c r="I1047" s="13" t="s">
        <v>34</v>
      </c>
      <c r="J1047" s="444" t="s">
        <v>835</v>
      </c>
    </row>
    <row r="1048" spans="1:10" x14ac:dyDescent="0.2">
      <c r="A1048" s="32" t="s">
        <v>1</v>
      </c>
      <c r="B1048" s="150" t="s">
        <v>11</v>
      </c>
      <c r="C1048" s="23" t="s">
        <v>808</v>
      </c>
      <c r="D1048" s="24" t="s">
        <v>196</v>
      </c>
      <c r="E1048" s="75" t="s">
        <v>812</v>
      </c>
      <c r="F1048" s="18">
        <v>10</v>
      </c>
      <c r="G1048" s="12" t="s">
        <v>836</v>
      </c>
      <c r="H1048" s="12" t="s">
        <v>837</v>
      </c>
      <c r="I1048" s="13" t="s">
        <v>89</v>
      </c>
      <c r="J1048" s="14" t="s">
        <v>838</v>
      </c>
    </row>
    <row r="1049" spans="1:10" x14ac:dyDescent="0.2">
      <c r="A1049" s="32" t="s">
        <v>1</v>
      </c>
      <c r="B1049" s="150" t="s">
        <v>11</v>
      </c>
      <c r="C1049" s="23" t="s">
        <v>808</v>
      </c>
      <c r="D1049" s="27" t="s">
        <v>13</v>
      </c>
      <c r="E1049" s="75" t="s">
        <v>812</v>
      </c>
      <c r="F1049" s="95">
        <v>1</v>
      </c>
      <c r="G1049" s="15" t="s">
        <v>839</v>
      </c>
      <c r="H1049" s="15" t="s">
        <v>555</v>
      </c>
      <c r="I1049" s="13" t="s">
        <v>34</v>
      </c>
      <c r="J1049" s="14" t="s">
        <v>840</v>
      </c>
    </row>
    <row r="1050" spans="1:10" x14ac:dyDescent="0.2">
      <c r="A1050" s="32" t="s">
        <v>1</v>
      </c>
      <c r="B1050" s="150" t="s">
        <v>11</v>
      </c>
      <c r="C1050" s="23" t="s">
        <v>808</v>
      </c>
      <c r="D1050" s="27" t="s">
        <v>13</v>
      </c>
      <c r="E1050" s="75" t="s">
        <v>812</v>
      </c>
      <c r="F1050" s="19">
        <v>2</v>
      </c>
      <c r="G1050" s="15" t="s">
        <v>841</v>
      </c>
      <c r="H1050" s="15" t="s">
        <v>842</v>
      </c>
      <c r="I1050" s="13" t="s">
        <v>76</v>
      </c>
      <c r="J1050" s="14" t="s">
        <v>843</v>
      </c>
    </row>
    <row r="1051" spans="1:10" x14ac:dyDescent="0.2">
      <c r="A1051" s="32" t="s">
        <v>1</v>
      </c>
      <c r="B1051" s="150" t="s">
        <v>11</v>
      </c>
      <c r="C1051" s="23" t="s">
        <v>808</v>
      </c>
      <c r="D1051" s="27" t="s">
        <v>13</v>
      </c>
      <c r="E1051" s="75" t="s">
        <v>812</v>
      </c>
      <c r="F1051" s="19">
        <v>3</v>
      </c>
      <c r="G1051" s="15" t="s">
        <v>844</v>
      </c>
      <c r="H1051" s="15" t="s">
        <v>845</v>
      </c>
      <c r="I1051" s="13" t="s">
        <v>24</v>
      </c>
      <c r="J1051" s="14" t="s">
        <v>846</v>
      </c>
    </row>
    <row r="1052" spans="1:10" x14ac:dyDescent="0.2">
      <c r="A1052" s="32" t="s">
        <v>1</v>
      </c>
      <c r="B1052" s="150" t="s">
        <v>11</v>
      </c>
      <c r="C1052" s="23" t="s">
        <v>808</v>
      </c>
      <c r="D1052" s="27" t="s">
        <v>13</v>
      </c>
      <c r="E1052" s="75" t="s">
        <v>812</v>
      </c>
      <c r="F1052" s="19">
        <v>4</v>
      </c>
      <c r="G1052" s="15" t="s">
        <v>847</v>
      </c>
      <c r="H1052" s="15" t="s">
        <v>565</v>
      </c>
      <c r="I1052" s="13" t="s">
        <v>34</v>
      </c>
      <c r="J1052" s="14" t="s">
        <v>848</v>
      </c>
    </row>
    <row r="1053" spans="1:10" x14ac:dyDescent="0.2">
      <c r="A1053" s="32" t="s">
        <v>1</v>
      </c>
      <c r="B1053" s="150" t="s">
        <v>11</v>
      </c>
      <c r="C1053" s="23" t="s">
        <v>808</v>
      </c>
      <c r="D1053" s="27" t="s">
        <v>13</v>
      </c>
      <c r="E1053" s="75" t="s">
        <v>812</v>
      </c>
      <c r="F1053" s="19">
        <v>5</v>
      </c>
      <c r="G1053" s="15" t="s">
        <v>849</v>
      </c>
      <c r="H1053" s="15" t="s">
        <v>850</v>
      </c>
      <c r="I1053" s="13" t="s">
        <v>89</v>
      </c>
      <c r="J1053" s="14" t="s">
        <v>851</v>
      </c>
    </row>
    <row r="1054" spans="1:10" x14ac:dyDescent="0.2">
      <c r="A1054" s="32" t="s">
        <v>1</v>
      </c>
      <c r="B1054" s="150" t="s">
        <v>11</v>
      </c>
      <c r="C1054" s="23" t="s">
        <v>808</v>
      </c>
      <c r="D1054" s="27" t="s">
        <v>13</v>
      </c>
      <c r="E1054" s="75" t="s">
        <v>812</v>
      </c>
      <c r="F1054" s="19">
        <v>6</v>
      </c>
      <c r="G1054" s="15" t="s">
        <v>852</v>
      </c>
      <c r="H1054" s="15" t="s">
        <v>853</v>
      </c>
      <c r="I1054" s="13" t="s">
        <v>76</v>
      </c>
      <c r="J1054" s="14" t="s">
        <v>854</v>
      </c>
    </row>
    <row r="1055" spans="1:10" ht="12.75" customHeight="1" x14ac:dyDescent="0.2">
      <c r="A1055" s="32" t="s">
        <v>1</v>
      </c>
      <c r="B1055" s="150" t="s">
        <v>11</v>
      </c>
      <c r="C1055" s="23" t="s">
        <v>808</v>
      </c>
      <c r="D1055" s="27" t="s">
        <v>13</v>
      </c>
      <c r="E1055" s="75" t="s">
        <v>812</v>
      </c>
      <c r="F1055" s="19">
        <v>7</v>
      </c>
      <c r="G1055" s="15" t="s">
        <v>855</v>
      </c>
      <c r="H1055" s="15" t="s">
        <v>856</v>
      </c>
      <c r="I1055" s="13" t="s">
        <v>34</v>
      </c>
      <c r="J1055" s="14" t="s">
        <v>857</v>
      </c>
    </row>
    <row r="1056" spans="1:10" x14ac:dyDescent="0.2">
      <c r="A1056" s="32" t="s">
        <v>1</v>
      </c>
      <c r="B1056" s="150" t="s">
        <v>11</v>
      </c>
      <c r="C1056" s="23" t="s">
        <v>808</v>
      </c>
      <c r="D1056" s="27" t="s">
        <v>13</v>
      </c>
      <c r="E1056" s="75" t="s">
        <v>812</v>
      </c>
      <c r="F1056" s="19">
        <v>8</v>
      </c>
      <c r="G1056" s="15" t="s">
        <v>858</v>
      </c>
      <c r="H1056" s="15" t="s">
        <v>541</v>
      </c>
      <c r="I1056" s="13" t="s">
        <v>76</v>
      </c>
      <c r="J1056" s="14" t="s">
        <v>859</v>
      </c>
    </row>
    <row r="1057" spans="1:10" x14ac:dyDescent="0.2">
      <c r="A1057" s="32" t="s">
        <v>1</v>
      </c>
      <c r="B1057" s="150" t="s">
        <v>11</v>
      </c>
      <c r="C1057" s="23" t="s">
        <v>808</v>
      </c>
      <c r="D1057" s="27" t="s">
        <v>13</v>
      </c>
      <c r="E1057" s="75" t="s">
        <v>812</v>
      </c>
      <c r="F1057" s="19">
        <v>9</v>
      </c>
      <c r="G1057" s="15" t="s">
        <v>860</v>
      </c>
      <c r="H1057" s="15" t="s">
        <v>252</v>
      </c>
      <c r="I1057" s="13" t="s">
        <v>34</v>
      </c>
      <c r="J1057" s="14" t="s">
        <v>861</v>
      </c>
    </row>
    <row r="1058" spans="1:10" x14ac:dyDescent="0.2">
      <c r="A1058" s="32" t="s">
        <v>1</v>
      </c>
      <c r="B1058" s="150" t="s">
        <v>11</v>
      </c>
      <c r="C1058" s="23" t="s">
        <v>808</v>
      </c>
      <c r="D1058" s="27" t="s">
        <v>13</v>
      </c>
      <c r="E1058" s="75" t="s">
        <v>812</v>
      </c>
      <c r="F1058" s="19">
        <v>10</v>
      </c>
      <c r="G1058" s="15" t="s">
        <v>862</v>
      </c>
      <c r="H1058" s="15" t="s">
        <v>453</v>
      </c>
      <c r="I1058" s="13" t="s">
        <v>34</v>
      </c>
      <c r="J1058" s="14" t="s">
        <v>863</v>
      </c>
    </row>
    <row r="1059" spans="1:10" ht="12.75" customHeight="1" x14ac:dyDescent="0.2">
      <c r="A1059" s="32" t="s">
        <v>1</v>
      </c>
      <c r="B1059" s="150" t="s">
        <v>11</v>
      </c>
      <c r="C1059" s="23" t="s">
        <v>808</v>
      </c>
      <c r="D1059" s="27" t="s">
        <v>13</v>
      </c>
      <c r="E1059" s="75" t="s">
        <v>812</v>
      </c>
      <c r="F1059" s="19">
        <v>11</v>
      </c>
      <c r="G1059" s="15" t="s">
        <v>864</v>
      </c>
      <c r="H1059" s="15" t="s">
        <v>865</v>
      </c>
      <c r="I1059" s="13" t="s">
        <v>89</v>
      </c>
      <c r="J1059" s="14" t="s">
        <v>866</v>
      </c>
    </row>
    <row r="1060" spans="1:10" x14ac:dyDescent="0.2">
      <c r="A1060" s="32" t="s">
        <v>1</v>
      </c>
      <c r="B1060" s="150" t="s">
        <v>11</v>
      </c>
      <c r="C1060" s="23" t="s">
        <v>808</v>
      </c>
      <c r="D1060" s="27" t="s">
        <v>13</v>
      </c>
      <c r="E1060" s="75" t="s">
        <v>812</v>
      </c>
      <c r="F1060" s="19">
        <v>12</v>
      </c>
      <c r="G1060" s="145" t="s">
        <v>867</v>
      </c>
      <c r="H1060" s="145" t="s">
        <v>85</v>
      </c>
      <c r="I1060" s="13" t="s">
        <v>34</v>
      </c>
      <c r="J1060" s="75" t="s">
        <v>868</v>
      </c>
    </row>
    <row r="1061" spans="1:10" x14ac:dyDescent="0.2">
      <c r="A1061" s="32" t="s">
        <v>1</v>
      </c>
      <c r="B1061" s="150" t="s">
        <v>11</v>
      </c>
      <c r="C1061" s="23" t="s">
        <v>808</v>
      </c>
      <c r="D1061" s="27" t="s">
        <v>13</v>
      </c>
      <c r="E1061" s="75" t="s">
        <v>812</v>
      </c>
      <c r="F1061" s="19">
        <v>13</v>
      </c>
      <c r="G1061" s="15" t="s">
        <v>869</v>
      </c>
      <c r="H1061" s="15" t="s">
        <v>870</v>
      </c>
      <c r="I1061" s="13" t="s">
        <v>34</v>
      </c>
      <c r="J1061" s="14" t="s">
        <v>871</v>
      </c>
    </row>
    <row r="1062" spans="1:10" x14ac:dyDescent="0.2">
      <c r="A1062" s="32" t="s">
        <v>1</v>
      </c>
      <c r="B1062" s="150" t="s">
        <v>11</v>
      </c>
      <c r="C1062" s="23" t="s">
        <v>808</v>
      </c>
      <c r="D1062" s="27" t="s">
        <v>13</v>
      </c>
      <c r="E1062" s="75" t="s">
        <v>812</v>
      </c>
      <c r="F1062" s="19">
        <v>14</v>
      </c>
      <c r="G1062" s="445" t="s">
        <v>872</v>
      </c>
      <c r="H1062" s="445" t="s">
        <v>241</v>
      </c>
      <c r="I1062" s="13" t="s">
        <v>34</v>
      </c>
      <c r="J1062" s="75" t="s">
        <v>873</v>
      </c>
    </row>
    <row r="1063" spans="1:10" x14ac:dyDescent="0.2">
      <c r="A1063" s="32" t="s">
        <v>1</v>
      </c>
      <c r="B1063" s="484" t="s">
        <v>11</v>
      </c>
      <c r="C1063" s="485" t="s">
        <v>808</v>
      </c>
      <c r="D1063" s="492" t="s">
        <v>18</v>
      </c>
      <c r="E1063" s="501" t="s">
        <v>874</v>
      </c>
      <c r="F1063" s="493">
        <v>1</v>
      </c>
      <c r="G1063" s="12" t="s">
        <v>813</v>
      </c>
      <c r="H1063" s="12" t="s">
        <v>355</v>
      </c>
      <c r="I1063" s="13" t="s">
        <v>76</v>
      </c>
      <c r="J1063" s="14" t="s">
        <v>814</v>
      </c>
    </row>
    <row r="1064" spans="1:10" x14ac:dyDescent="0.2">
      <c r="A1064" s="32" t="s">
        <v>1</v>
      </c>
      <c r="B1064" s="484"/>
      <c r="C1064" s="485"/>
      <c r="D1064" s="492"/>
      <c r="E1064" s="488"/>
      <c r="F1064" s="493"/>
      <c r="G1064" s="15" t="s">
        <v>864</v>
      </c>
      <c r="H1064" s="15" t="s">
        <v>865</v>
      </c>
      <c r="I1064" s="13" t="s">
        <v>89</v>
      </c>
      <c r="J1064" s="14" t="s">
        <v>866</v>
      </c>
    </row>
    <row r="1065" spans="1:10" x14ac:dyDescent="0.2">
      <c r="A1065" s="32" t="s">
        <v>1</v>
      </c>
      <c r="B1065" s="484"/>
      <c r="C1065" s="485"/>
      <c r="D1065" s="492"/>
      <c r="E1065" s="488"/>
      <c r="F1065" s="493"/>
      <c r="G1065" s="12" t="s">
        <v>827</v>
      </c>
      <c r="H1065" s="12" t="s">
        <v>343</v>
      </c>
      <c r="I1065" s="13" t="s">
        <v>76</v>
      </c>
      <c r="J1065" s="14" t="s">
        <v>828</v>
      </c>
    </row>
    <row r="1066" spans="1:10" x14ac:dyDescent="0.2">
      <c r="A1066" s="32" t="s">
        <v>1</v>
      </c>
      <c r="B1066" s="484"/>
      <c r="C1066" s="485"/>
      <c r="D1066" s="492"/>
      <c r="E1066" s="488"/>
      <c r="F1066" s="493"/>
      <c r="G1066" s="12" t="s">
        <v>813</v>
      </c>
      <c r="H1066" s="12" t="s">
        <v>355</v>
      </c>
      <c r="I1066" s="13" t="s">
        <v>76</v>
      </c>
      <c r="J1066" s="14" t="s">
        <v>814</v>
      </c>
    </row>
    <row r="1067" spans="1:10" x14ac:dyDescent="0.2">
      <c r="A1067" s="32" t="s">
        <v>1</v>
      </c>
      <c r="B1067" s="484"/>
      <c r="C1067" s="485"/>
      <c r="D1067" s="492"/>
      <c r="E1067" s="488"/>
      <c r="F1067" s="493"/>
      <c r="G1067" s="442" t="s">
        <v>823</v>
      </c>
      <c r="H1067" s="442" t="s">
        <v>824</v>
      </c>
      <c r="I1067" s="443" t="s">
        <v>825</v>
      </c>
      <c r="J1067" s="444" t="s">
        <v>826</v>
      </c>
    </row>
    <row r="1068" spans="1:10" x14ac:dyDescent="0.2">
      <c r="A1068" s="32" t="s">
        <v>1</v>
      </c>
      <c r="B1068" s="484"/>
      <c r="C1068" s="485"/>
      <c r="D1068" s="492"/>
      <c r="E1068" s="488"/>
      <c r="F1068" s="493"/>
      <c r="G1068" s="15" t="s">
        <v>844</v>
      </c>
      <c r="H1068" s="15" t="s">
        <v>845</v>
      </c>
      <c r="I1068" s="13" t="s">
        <v>24</v>
      </c>
      <c r="J1068" s="14" t="s">
        <v>846</v>
      </c>
    </row>
    <row r="1069" spans="1:10" x14ac:dyDescent="0.2">
      <c r="A1069" s="32" t="s">
        <v>1</v>
      </c>
      <c r="B1069" s="484" t="s">
        <v>11</v>
      </c>
      <c r="C1069" s="485" t="s">
        <v>808</v>
      </c>
      <c r="D1069" s="492" t="s">
        <v>18</v>
      </c>
      <c r="E1069" s="501" t="s">
        <v>874</v>
      </c>
      <c r="F1069" s="522"/>
      <c r="G1069" s="15" t="s">
        <v>862</v>
      </c>
      <c r="H1069" s="15" t="s">
        <v>453</v>
      </c>
      <c r="I1069" s="13" t="s">
        <v>34</v>
      </c>
      <c r="J1069" s="14" t="s">
        <v>863</v>
      </c>
    </row>
    <row r="1070" spans="1:10" x14ac:dyDescent="0.2">
      <c r="A1070" s="32" t="s">
        <v>1</v>
      </c>
      <c r="B1070" s="484"/>
      <c r="C1070" s="485"/>
      <c r="D1070" s="492"/>
      <c r="E1070" s="501"/>
      <c r="F1070" s="522"/>
      <c r="G1070" s="15" t="s">
        <v>839</v>
      </c>
      <c r="H1070" s="15" t="s">
        <v>555</v>
      </c>
      <c r="I1070" s="13" t="s">
        <v>34</v>
      </c>
      <c r="J1070" s="14" t="s">
        <v>840</v>
      </c>
    </row>
    <row r="1071" spans="1:10" x14ac:dyDescent="0.2">
      <c r="A1071" s="32" t="s">
        <v>1</v>
      </c>
      <c r="B1071" s="484"/>
      <c r="C1071" s="485"/>
      <c r="D1071" s="492"/>
      <c r="E1071" s="501"/>
      <c r="F1071" s="522"/>
      <c r="G1071" s="12" t="s">
        <v>820</v>
      </c>
      <c r="H1071" s="12" t="s">
        <v>821</v>
      </c>
      <c r="I1071" s="13" t="s">
        <v>34</v>
      </c>
      <c r="J1071" s="14" t="s">
        <v>822</v>
      </c>
    </row>
    <row r="1072" spans="1:10" x14ac:dyDescent="0.2">
      <c r="A1072" s="32" t="s">
        <v>1</v>
      </c>
      <c r="B1072" s="484"/>
      <c r="C1072" s="485"/>
      <c r="D1072" s="492"/>
      <c r="E1072" s="501"/>
      <c r="F1072" s="522"/>
      <c r="G1072" s="442" t="s">
        <v>829</v>
      </c>
      <c r="H1072" s="442" t="s">
        <v>830</v>
      </c>
      <c r="I1072" s="443" t="s">
        <v>34</v>
      </c>
      <c r="J1072" s="444" t="s">
        <v>831</v>
      </c>
    </row>
    <row r="1073" spans="1:10" x14ac:dyDescent="0.2">
      <c r="A1073" s="32" t="s">
        <v>1</v>
      </c>
      <c r="B1073" s="484"/>
      <c r="C1073" s="485"/>
      <c r="D1073" s="492"/>
      <c r="E1073" s="501"/>
      <c r="F1073" s="522"/>
      <c r="G1073" s="12" t="s">
        <v>818</v>
      </c>
      <c r="H1073" s="12" t="s">
        <v>150</v>
      </c>
      <c r="I1073" s="13" t="s">
        <v>34</v>
      </c>
      <c r="J1073" s="14" t="s">
        <v>819</v>
      </c>
    </row>
    <row r="1074" spans="1:10" x14ac:dyDescent="0.2">
      <c r="A1074" s="32" t="s">
        <v>1</v>
      </c>
      <c r="B1074" s="484"/>
      <c r="C1074" s="485"/>
      <c r="D1074" s="492"/>
      <c r="E1074" s="501"/>
      <c r="F1074" s="522"/>
      <c r="G1074" s="15" t="s">
        <v>839</v>
      </c>
      <c r="H1074" s="15" t="s">
        <v>555</v>
      </c>
      <c r="I1074" s="13" t="s">
        <v>34</v>
      </c>
      <c r="J1074" s="14" t="s">
        <v>840</v>
      </c>
    </row>
    <row r="1075" spans="1:10" x14ac:dyDescent="0.2">
      <c r="A1075" s="32" t="s">
        <v>1</v>
      </c>
      <c r="B1075" s="150" t="s">
        <v>11</v>
      </c>
      <c r="C1075" s="23" t="s">
        <v>808</v>
      </c>
      <c r="D1075" s="24" t="s">
        <v>196</v>
      </c>
      <c r="E1075" s="75" t="s">
        <v>875</v>
      </c>
      <c r="F1075" s="94">
        <v>1</v>
      </c>
      <c r="G1075" s="442" t="s">
        <v>876</v>
      </c>
      <c r="H1075" s="442" t="s">
        <v>877</v>
      </c>
      <c r="I1075" s="13" t="s">
        <v>34</v>
      </c>
      <c r="J1075" s="177" t="s">
        <v>878</v>
      </c>
    </row>
    <row r="1076" spans="1:10" x14ac:dyDescent="0.2">
      <c r="A1076" s="32" t="s">
        <v>1</v>
      </c>
      <c r="B1076" s="150" t="s">
        <v>11</v>
      </c>
      <c r="C1076" s="23" t="s">
        <v>808</v>
      </c>
      <c r="D1076" s="24" t="s">
        <v>196</v>
      </c>
      <c r="E1076" s="75" t="s">
        <v>875</v>
      </c>
      <c r="F1076" s="18"/>
      <c r="G1076" s="12" t="s">
        <v>879</v>
      </c>
      <c r="H1076" s="12" t="s">
        <v>62</v>
      </c>
      <c r="I1076" s="13" t="s">
        <v>34</v>
      </c>
      <c r="J1076" s="14" t="s">
        <v>880</v>
      </c>
    </row>
    <row r="1077" spans="1:10" x14ac:dyDescent="0.2">
      <c r="A1077" s="32" t="s">
        <v>1</v>
      </c>
      <c r="B1077" s="150" t="s">
        <v>11</v>
      </c>
      <c r="C1077" s="23" t="s">
        <v>808</v>
      </c>
      <c r="D1077" s="24" t="s">
        <v>196</v>
      </c>
      <c r="E1077" s="75" t="s">
        <v>875</v>
      </c>
      <c r="F1077" s="95">
        <v>1</v>
      </c>
      <c r="G1077" s="15" t="s">
        <v>881</v>
      </c>
      <c r="H1077" s="15" t="s">
        <v>882</v>
      </c>
      <c r="I1077" s="13" t="s">
        <v>34</v>
      </c>
      <c r="J1077" s="14" t="s">
        <v>883</v>
      </c>
    </row>
    <row r="1078" spans="1:10" x14ac:dyDescent="0.2">
      <c r="A1078" s="32" t="s">
        <v>1</v>
      </c>
      <c r="B1078" s="150" t="s">
        <v>11</v>
      </c>
      <c r="C1078" s="23" t="s">
        <v>808</v>
      </c>
      <c r="D1078" s="24" t="s">
        <v>196</v>
      </c>
      <c r="E1078" s="75" t="s">
        <v>875</v>
      </c>
      <c r="F1078" s="19">
        <v>2</v>
      </c>
      <c r="G1078" s="15" t="s">
        <v>884</v>
      </c>
      <c r="H1078" s="15" t="s">
        <v>885</v>
      </c>
      <c r="I1078" s="13" t="s">
        <v>34</v>
      </c>
      <c r="J1078" s="14" t="s">
        <v>886</v>
      </c>
    </row>
    <row r="1079" spans="1:10" x14ac:dyDescent="0.2">
      <c r="A1079" s="32" t="s">
        <v>1</v>
      </c>
      <c r="B1079" s="150" t="s">
        <v>11</v>
      </c>
      <c r="C1079" s="23" t="s">
        <v>808</v>
      </c>
      <c r="D1079" s="24" t="s">
        <v>196</v>
      </c>
      <c r="E1079" s="75" t="s">
        <v>875</v>
      </c>
      <c r="F1079" s="19">
        <v>3</v>
      </c>
      <c r="G1079" s="76" t="s">
        <v>887</v>
      </c>
      <c r="H1079" s="76" t="s">
        <v>888</v>
      </c>
      <c r="I1079" s="13" t="s">
        <v>34</v>
      </c>
      <c r="J1079" s="444" t="s">
        <v>889</v>
      </c>
    </row>
    <row r="1080" spans="1:10" x14ac:dyDescent="0.2">
      <c r="A1080" s="118" t="s">
        <v>1</v>
      </c>
      <c r="B1080" s="16" t="s">
        <v>11</v>
      </c>
      <c r="C1080" s="16" t="s">
        <v>890</v>
      </c>
      <c r="D1080" s="17" t="s">
        <v>196</v>
      </c>
      <c r="E1080" s="133" t="s">
        <v>891</v>
      </c>
      <c r="F1080" s="173">
        <v>1</v>
      </c>
      <c r="G1080" s="14"/>
      <c r="H1080" s="12"/>
      <c r="I1080" s="13"/>
      <c r="J1080" s="131"/>
    </row>
    <row r="1081" spans="1:10" x14ac:dyDescent="0.2">
      <c r="A1081" s="118" t="s">
        <v>1</v>
      </c>
      <c r="B1081" s="16" t="s">
        <v>11</v>
      </c>
      <c r="C1081" s="16" t="s">
        <v>890</v>
      </c>
      <c r="D1081" s="17" t="s">
        <v>196</v>
      </c>
      <c r="E1081" s="133" t="s">
        <v>891</v>
      </c>
      <c r="F1081" s="18"/>
      <c r="G1081" s="14"/>
      <c r="H1081" s="12"/>
      <c r="I1081" s="13"/>
      <c r="J1081" s="131"/>
    </row>
    <row r="1082" spans="1:10" x14ac:dyDescent="0.2">
      <c r="A1082" s="118" t="s">
        <v>1</v>
      </c>
      <c r="B1082" s="16" t="s">
        <v>11</v>
      </c>
      <c r="C1082" s="16" t="s">
        <v>890</v>
      </c>
      <c r="D1082" s="17" t="s">
        <v>196</v>
      </c>
      <c r="E1082" s="133" t="s">
        <v>891</v>
      </c>
      <c r="F1082" s="18"/>
      <c r="G1082" s="14"/>
      <c r="H1082" s="12"/>
      <c r="I1082" s="13"/>
      <c r="J1082" s="131"/>
    </row>
    <row r="1083" spans="1:10" x14ac:dyDescent="0.2">
      <c r="A1083" s="118" t="s">
        <v>1</v>
      </c>
      <c r="B1083" s="16" t="s">
        <v>11</v>
      </c>
      <c r="C1083" s="16" t="s">
        <v>890</v>
      </c>
      <c r="D1083" s="17" t="s">
        <v>196</v>
      </c>
      <c r="E1083" s="133" t="s">
        <v>891</v>
      </c>
      <c r="F1083" s="18"/>
      <c r="G1083" s="14"/>
      <c r="H1083" s="12"/>
      <c r="I1083" s="13"/>
      <c r="J1083" s="131"/>
    </row>
    <row r="1084" spans="1:10" x14ac:dyDescent="0.2">
      <c r="A1084" s="118" t="s">
        <v>1</v>
      </c>
      <c r="B1084" s="16" t="s">
        <v>11</v>
      </c>
      <c r="C1084" s="16" t="s">
        <v>890</v>
      </c>
      <c r="D1084" s="17" t="s">
        <v>196</v>
      </c>
      <c r="E1084" s="133" t="s">
        <v>891</v>
      </c>
      <c r="F1084" s="18"/>
      <c r="G1084" s="14"/>
      <c r="H1084" s="12"/>
      <c r="I1084" s="13"/>
      <c r="J1084" s="131"/>
    </row>
    <row r="1085" spans="1:10" x14ac:dyDescent="0.2">
      <c r="A1085" s="118" t="s">
        <v>1</v>
      </c>
      <c r="B1085" s="16" t="s">
        <v>11</v>
      </c>
      <c r="C1085" s="16" t="s">
        <v>890</v>
      </c>
      <c r="D1085" s="17" t="s">
        <v>196</v>
      </c>
      <c r="E1085" s="133" t="s">
        <v>891</v>
      </c>
      <c r="F1085" s="18"/>
      <c r="G1085" s="14"/>
      <c r="H1085" s="12"/>
      <c r="I1085" s="13"/>
      <c r="J1085" s="131"/>
    </row>
    <row r="1086" spans="1:10" x14ac:dyDescent="0.2">
      <c r="A1086" s="118" t="s">
        <v>1</v>
      </c>
      <c r="B1086" s="16" t="s">
        <v>11</v>
      </c>
      <c r="C1086" s="16" t="s">
        <v>890</v>
      </c>
      <c r="D1086" s="17" t="s">
        <v>196</v>
      </c>
      <c r="E1086" s="133" t="s">
        <v>891</v>
      </c>
      <c r="F1086" s="18"/>
      <c r="G1086" s="14"/>
      <c r="H1086" s="12"/>
      <c r="I1086" s="13"/>
      <c r="J1086" s="131"/>
    </row>
    <row r="1087" spans="1:10" x14ac:dyDescent="0.2">
      <c r="A1087" s="118" t="s">
        <v>1</v>
      </c>
      <c r="B1087" s="16" t="s">
        <v>11</v>
      </c>
      <c r="C1087" s="16" t="s">
        <v>890</v>
      </c>
      <c r="D1087" s="17" t="s">
        <v>196</v>
      </c>
      <c r="E1087" s="133" t="s">
        <v>891</v>
      </c>
      <c r="F1087" s="18"/>
      <c r="G1087" s="14"/>
      <c r="H1087" s="12"/>
      <c r="I1087" s="13"/>
      <c r="J1087" s="131"/>
    </row>
    <row r="1088" spans="1:10" x14ac:dyDescent="0.2">
      <c r="A1088" s="118" t="s">
        <v>1</v>
      </c>
      <c r="B1088" s="16" t="s">
        <v>11</v>
      </c>
      <c r="C1088" s="16" t="s">
        <v>890</v>
      </c>
      <c r="D1088" s="17" t="s">
        <v>196</v>
      </c>
      <c r="E1088" s="133" t="s">
        <v>891</v>
      </c>
      <c r="F1088" s="18"/>
      <c r="G1088" s="14"/>
      <c r="H1088" s="12"/>
      <c r="I1088" s="13"/>
      <c r="J1088" s="131"/>
    </row>
    <row r="1089" spans="1:10" x14ac:dyDescent="0.2">
      <c r="A1089" s="118" t="s">
        <v>1</v>
      </c>
      <c r="B1089" s="16" t="s">
        <v>11</v>
      </c>
      <c r="C1089" s="16" t="s">
        <v>890</v>
      </c>
      <c r="D1089" s="17" t="s">
        <v>196</v>
      </c>
      <c r="E1089" s="133" t="s">
        <v>891</v>
      </c>
      <c r="F1089" s="18"/>
      <c r="G1089" s="14"/>
      <c r="H1089" s="12"/>
      <c r="I1089" s="13"/>
      <c r="J1089" s="131"/>
    </row>
    <row r="1090" spans="1:10" x14ac:dyDescent="0.2">
      <c r="A1090" s="118" t="s">
        <v>1</v>
      </c>
      <c r="B1090" s="16" t="s">
        <v>11</v>
      </c>
      <c r="C1090" s="16" t="s">
        <v>890</v>
      </c>
      <c r="D1090" s="17" t="s">
        <v>196</v>
      </c>
      <c r="E1090" s="133" t="s">
        <v>891</v>
      </c>
      <c r="F1090" s="44"/>
      <c r="G1090" s="14"/>
      <c r="H1090" s="12"/>
      <c r="I1090" s="13"/>
      <c r="J1090" s="131"/>
    </row>
    <row r="1091" spans="1:10" x14ac:dyDescent="0.2">
      <c r="A1091" s="118" t="s">
        <v>1</v>
      </c>
      <c r="B1091" s="16" t="s">
        <v>11</v>
      </c>
      <c r="C1091" s="16" t="s">
        <v>890</v>
      </c>
      <c r="D1091" s="17" t="s">
        <v>196</v>
      </c>
      <c r="E1091" s="133" t="s">
        <v>891</v>
      </c>
      <c r="F1091" s="44"/>
      <c r="G1091" s="14"/>
      <c r="H1091" s="12"/>
      <c r="I1091" s="13"/>
      <c r="J1091" s="131"/>
    </row>
    <row r="1092" spans="1:10" x14ac:dyDescent="0.2">
      <c r="A1092" s="118" t="s">
        <v>1</v>
      </c>
      <c r="B1092" s="16" t="s">
        <v>11</v>
      </c>
      <c r="C1092" s="16" t="s">
        <v>890</v>
      </c>
      <c r="D1092" s="17" t="s">
        <v>196</v>
      </c>
      <c r="E1092" s="133" t="s">
        <v>891</v>
      </c>
      <c r="F1092" s="18"/>
      <c r="G1092" s="14"/>
      <c r="H1092" s="12"/>
      <c r="I1092" s="13"/>
      <c r="J1092" s="131"/>
    </row>
    <row r="1093" spans="1:10" ht="12.75" customHeight="1" x14ac:dyDescent="0.2">
      <c r="A1093" s="118" t="s">
        <v>1</v>
      </c>
      <c r="B1093" s="16" t="s">
        <v>11</v>
      </c>
      <c r="C1093" s="16" t="s">
        <v>890</v>
      </c>
      <c r="D1093" s="17" t="s">
        <v>196</v>
      </c>
      <c r="E1093" s="133" t="s">
        <v>891</v>
      </c>
      <c r="F1093" s="18"/>
      <c r="G1093" s="14"/>
      <c r="H1093" s="12"/>
      <c r="I1093" s="13"/>
      <c r="J1093" s="131"/>
    </row>
    <row r="1094" spans="1:10" x14ac:dyDescent="0.2">
      <c r="A1094" s="118" t="s">
        <v>1</v>
      </c>
      <c r="B1094" s="16" t="s">
        <v>11</v>
      </c>
      <c r="C1094" s="16" t="s">
        <v>890</v>
      </c>
      <c r="D1094" s="17" t="s">
        <v>196</v>
      </c>
      <c r="E1094" s="133" t="s">
        <v>891</v>
      </c>
      <c r="F1094" s="18"/>
      <c r="G1094" s="14"/>
      <c r="H1094" s="12"/>
      <c r="I1094" s="13"/>
      <c r="J1094" s="131"/>
    </row>
    <row r="1095" spans="1:10" x14ac:dyDescent="0.2">
      <c r="A1095" s="118" t="s">
        <v>1</v>
      </c>
      <c r="B1095" s="16" t="s">
        <v>11</v>
      </c>
      <c r="C1095" s="16" t="s">
        <v>890</v>
      </c>
      <c r="D1095" s="17" t="s">
        <v>196</v>
      </c>
      <c r="E1095" s="133" t="s">
        <v>891</v>
      </c>
      <c r="F1095" s="18"/>
      <c r="G1095" s="14"/>
      <c r="H1095" s="12"/>
      <c r="I1095" s="13"/>
      <c r="J1095" s="131"/>
    </row>
    <row r="1096" spans="1:10" x14ac:dyDescent="0.2">
      <c r="A1096" s="118" t="s">
        <v>1</v>
      </c>
      <c r="B1096" s="16" t="s">
        <v>11</v>
      </c>
      <c r="C1096" s="16" t="s">
        <v>890</v>
      </c>
      <c r="D1096" s="17" t="s">
        <v>196</v>
      </c>
      <c r="E1096" s="133" t="s">
        <v>891</v>
      </c>
      <c r="F1096" s="18"/>
      <c r="G1096" s="14"/>
      <c r="H1096" s="12"/>
      <c r="I1096" s="13"/>
      <c r="J1096" s="131"/>
    </row>
    <row r="1097" spans="1:10" x14ac:dyDescent="0.2">
      <c r="A1097" s="118" t="s">
        <v>1</v>
      </c>
      <c r="B1097" s="514" t="s">
        <v>11</v>
      </c>
      <c r="C1097" s="514" t="s">
        <v>890</v>
      </c>
      <c r="D1097" s="516" t="s">
        <v>196</v>
      </c>
      <c r="E1097" s="518" t="s">
        <v>892</v>
      </c>
      <c r="F1097" s="520"/>
      <c r="G1097" s="14"/>
      <c r="H1097" s="12"/>
      <c r="I1097" s="13"/>
      <c r="J1097" s="131"/>
    </row>
    <row r="1098" spans="1:10" x14ac:dyDescent="0.2">
      <c r="A1098" s="118" t="s">
        <v>1</v>
      </c>
      <c r="B1098" s="515"/>
      <c r="C1098" s="515"/>
      <c r="D1098" s="517"/>
      <c r="E1098" s="519"/>
      <c r="F1098" s="521"/>
      <c r="G1098" s="14"/>
      <c r="H1098" s="12"/>
      <c r="I1098" s="13"/>
      <c r="J1098" s="131"/>
    </row>
    <row r="1099" spans="1:10" ht="12.75" customHeight="1" x14ac:dyDescent="0.2">
      <c r="A1099" s="118" t="s">
        <v>1</v>
      </c>
      <c r="B1099" s="16" t="s">
        <v>11</v>
      </c>
      <c r="C1099" s="16" t="s">
        <v>890</v>
      </c>
      <c r="D1099" s="20" t="s">
        <v>13</v>
      </c>
      <c r="E1099" s="133" t="s">
        <v>891</v>
      </c>
      <c r="F1099" s="174"/>
      <c r="G1099" s="14"/>
      <c r="H1099" s="12"/>
      <c r="I1099" s="13"/>
      <c r="J1099" s="131"/>
    </row>
    <row r="1100" spans="1:10" x14ac:dyDescent="0.2">
      <c r="A1100" s="118" t="s">
        <v>1</v>
      </c>
      <c r="B1100" s="16" t="s">
        <v>11</v>
      </c>
      <c r="C1100" s="16" t="s">
        <v>890</v>
      </c>
      <c r="D1100" s="20" t="s">
        <v>13</v>
      </c>
      <c r="E1100" s="133" t="s">
        <v>891</v>
      </c>
      <c r="F1100" s="19"/>
      <c r="G1100" s="14"/>
      <c r="H1100" s="12"/>
      <c r="I1100" s="13"/>
      <c r="J1100" s="131"/>
    </row>
    <row r="1101" spans="1:10" x14ac:dyDescent="0.2">
      <c r="A1101" s="118" t="s">
        <v>1</v>
      </c>
      <c r="B1101" s="16" t="s">
        <v>11</v>
      </c>
      <c r="C1101" s="16" t="s">
        <v>890</v>
      </c>
      <c r="D1101" s="20" t="s">
        <v>13</v>
      </c>
      <c r="E1101" s="133" t="s">
        <v>891</v>
      </c>
      <c r="F1101" s="19"/>
      <c r="G1101" s="14"/>
      <c r="H1101" s="12"/>
      <c r="I1101" s="13"/>
      <c r="J1101" s="131"/>
    </row>
    <row r="1102" spans="1:10" x14ac:dyDescent="0.2">
      <c r="A1102" s="118" t="s">
        <v>1</v>
      </c>
      <c r="B1102" s="16" t="s">
        <v>11</v>
      </c>
      <c r="C1102" s="16" t="s">
        <v>890</v>
      </c>
      <c r="D1102" s="20" t="s">
        <v>13</v>
      </c>
      <c r="E1102" s="133" t="s">
        <v>891</v>
      </c>
      <c r="F1102" s="19"/>
      <c r="G1102" s="14"/>
      <c r="H1102" s="12"/>
      <c r="I1102" s="13"/>
      <c r="J1102" s="131"/>
    </row>
    <row r="1103" spans="1:10" x14ac:dyDescent="0.2">
      <c r="A1103" s="118" t="s">
        <v>1</v>
      </c>
      <c r="B1103" s="16" t="s">
        <v>11</v>
      </c>
      <c r="C1103" s="16" t="s">
        <v>890</v>
      </c>
      <c r="D1103" s="20" t="s">
        <v>13</v>
      </c>
      <c r="E1103" s="133" t="s">
        <v>891</v>
      </c>
      <c r="F1103" s="19"/>
      <c r="G1103" s="14"/>
      <c r="H1103" s="12"/>
      <c r="I1103" s="13"/>
      <c r="J1103" s="131"/>
    </row>
    <row r="1104" spans="1:10" x14ac:dyDescent="0.2">
      <c r="A1104" s="118" t="s">
        <v>1</v>
      </c>
      <c r="B1104" s="16" t="s">
        <v>11</v>
      </c>
      <c r="C1104" s="16" t="s">
        <v>890</v>
      </c>
      <c r="D1104" s="20" t="s">
        <v>13</v>
      </c>
      <c r="E1104" s="30" t="s">
        <v>893</v>
      </c>
      <c r="F1104" s="153"/>
      <c r="G1104" s="14"/>
      <c r="H1104" s="12"/>
      <c r="I1104" s="13"/>
      <c r="J1104" s="131"/>
    </row>
    <row r="1105" spans="1:10" x14ac:dyDescent="0.2">
      <c r="A1105" s="118" t="s">
        <v>1</v>
      </c>
      <c r="B1105" s="16" t="s">
        <v>11</v>
      </c>
      <c r="C1105" s="16" t="s">
        <v>890</v>
      </c>
      <c r="D1105" s="20" t="s">
        <v>13</v>
      </c>
      <c r="E1105" s="30" t="s">
        <v>893</v>
      </c>
      <c r="F1105" s="247"/>
      <c r="G1105" s="14"/>
      <c r="H1105" s="12"/>
      <c r="I1105" s="13"/>
      <c r="J1105" s="131"/>
    </row>
    <row r="1106" spans="1:10" x14ac:dyDescent="0.2">
      <c r="G1106" s="14"/>
      <c r="H1106" s="12"/>
      <c r="I1106" s="13"/>
      <c r="J1106" s="131"/>
    </row>
    <row r="1107" spans="1:10" x14ac:dyDescent="0.2">
      <c r="G1107" s="14"/>
      <c r="H1107" s="12"/>
      <c r="I1107" s="13"/>
      <c r="J1107" s="131"/>
    </row>
    <row r="1108" spans="1:10" x14ac:dyDescent="0.2">
      <c r="G1108" s="14"/>
      <c r="H1108" s="12"/>
      <c r="I1108" s="13"/>
      <c r="J1108" s="131"/>
    </row>
    <row r="1109" spans="1:10" x14ac:dyDescent="0.2">
      <c r="G1109" s="14"/>
      <c r="H1109" s="12"/>
      <c r="I1109" s="13"/>
      <c r="J1109" s="131"/>
    </row>
  </sheetData>
  <autoFilter ref="A2:J1105" xr:uid="{00000000-0001-0000-0000-000000000000}"/>
  <mergeCells count="496">
    <mergeCell ref="B601:B620"/>
    <mergeCell ref="C601:C620"/>
    <mergeCell ref="D601:D620"/>
    <mergeCell ref="E601:E620"/>
    <mergeCell ref="F601:F620"/>
    <mergeCell ref="E120:E122"/>
    <mergeCell ref="D198:D200"/>
    <mergeCell ref="E198:E200"/>
    <mergeCell ref="F198:F200"/>
    <mergeCell ref="C183:C185"/>
    <mergeCell ref="F192:F194"/>
    <mergeCell ref="D183:D185"/>
    <mergeCell ref="F183:F185"/>
    <mergeCell ref="E168:E170"/>
    <mergeCell ref="F168:F170"/>
    <mergeCell ref="C171:C173"/>
    <mergeCell ref="D171:D173"/>
    <mergeCell ref="E171:E173"/>
    <mergeCell ref="F171:F173"/>
    <mergeCell ref="C180:C182"/>
    <mergeCell ref="D180:D182"/>
    <mergeCell ref="E180:E182"/>
    <mergeCell ref="F180:F182"/>
    <mergeCell ref="C174:C176"/>
    <mergeCell ref="D174:D176"/>
    <mergeCell ref="E174:E176"/>
    <mergeCell ref="C186:C188"/>
    <mergeCell ref="D186:D188"/>
    <mergeCell ref="E186:E188"/>
    <mergeCell ref="C25:C26"/>
    <mergeCell ref="D25:D26"/>
    <mergeCell ref="F50:F59"/>
    <mergeCell ref="D60:D68"/>
    <mergeCell ref="E147:E149"/>
    <mergeCell ref="B126:B128"/>
    <mergeCell ref="C126:C128"/>
    <mergeCell ref="F144:F146"/>
    <mergeCell ref="F132:F134"/>
    <mergeCell ref="B129:B131"/>
    <mergeCell ref="E60:E68"/>
    <mergeCell ref="F60:F68"/>
    <mergeCell ref="D126:D128"/>
    <mergeCell ref="E126:E128"/>
    <mergeCell ref="B99:B101"/>
    <mergeCell ref="E117:E119"/>
    <mergeCell ref="B50:B59"/>
    <mergeCell ref="C50:C59"/>
    <mergeCell ref="B60:B68"/>
    <mergeCell ref="C60:C68"/>
    <mergeCell ref="F129:F131"/>
    <mergeCell ref="B117:B119"/>
    <mergeCell ref="C117:C119"/>
    <mergeCell ref="D117:D119"/>
    <mergeCell ref="D21:D22"/>
    <mergeCell ref="F31:F38"/>
    <mergeCell ref="D39:D49"/>
    <mergeCell ref="E39:E49"/>
    <mergeCell ref="F39:F49"/>
    <mergeCell ref="E31:E38"/>
    <mergeCell ref="D31:D38"/>
    <mergeCell ref="E29:E30"/>
    <mergeCell ref="F29:F30"/>
    <mergeCell ref="E27:E28"/>
    <mergeCell ref="E25:E26"/>
    <mergeCell ref="F25:F26"/>
    <mergeCell ref="F27:F28"/>
    <mergeCell ref="B17:B18"/>
    <mergeCell ref="B23:B24"/>
    <mergeCell ref="B189:B191"/>
    <mergeCell ref="C189:C191"/>
    <mergeCell ref="D189:D191"/>
    <mergeCell ref="E189:E191"/>
    <mergeCell ref="F174:F176"/>
    <mergeCell ref="C168:C170"/>
    <mergeCell ref="D168:D170"/>
    <mergeCell ref="C177:C179"/>
    <mergeCell ref="E177:E179"/>
    <mergeCell ref="F177:F179"/>
    <mergeCell ref="B171:B173"/>
    <mergeCell ref="B180:B182"/>
    <mergeCell ref="B174:B176"/>
    <mergeCell ref="B177:B179"/>
    <mergeCell ref="B168:B170"/>
    <mergeCell ref="D177:D179"/>
    <mergeCell ref="B183:B185"/>
    <mergeCell ref="E183:E185"/>
    <mergeCell ref="B19:B20"/>
    <mergeCell ref="C19:C20"/>
    <mergeCell ref="D19:D20"/>
    <mergeCell ref="B21:B22"/>
    <mergeCell ref="B27:B28"/>
    <mergeCell ref="C27:C28"/>
    <mergeCell ref="D27:D28"/>
    <mergeCell ref="B165:B167"/>
    <mergeCell ref="C165:C167"/>
    <mergeCell ref="D165:D167"/>
    <mergeCell ref="D50:D59"/>
    <mergeCell ref="D96:D98"/>
    <mergeCell ref="B31:B38"/>
    <mergeCell ref="C31:C38"/>
    <mergeCell ref="B39:B49"/>
    <mergeCell ref="C39:C49"/>
    <mergeCell ref="B29:B30"/>
    <mergeCell ref="C29:C30"/>
    <mergeCell ref="D29:D30"/>
    <mergeCell ref="C129:C131"/>
    <mergeCell ref="B123:B125"/>
    <mergeCell ref="C123:C125"/>
    <mergeCell ref="D120:D122"/>
    <mergeCell ref="E165:E167"/>
    <mergeCell ref="D153:D155"/>
    <mergeCell ref="E153:E155"/>
    <mergeCell ref="B156:B158"/>
    <mergeCell ref="C156:C158"/>
    <mergeCell ref="D156:D158"/>
    <mergeCell ref="B162:B164"/>
    <mergeCell ref="C162:C164"/>
    <mergeCell ref="E162:E164"/>
    <mergeCell ref="E159:E161"/>
    <mergeCell ref="E50:E59"/>
    <mergeCell ref="A1:J1"/>
    <mergeCell ref="B69:B71"/>
    <mergeCell ref="C69:C71"/>
    <mergeCell ref="D81:D83"/>
    <mergeCell ref="E81:E83"/>
    <mergeCell ref="F81:F83"/>
    <mergeCell ref="B72:B74"/>
    <mergeCell ref="C72:C74"/>
    <mergeCell ref="E72:E74"/>
    <mergeCell ref="B75:B77"/>
    <mergeCell ref="C75:C77"/>
    <mergeCell ref="D72:D74"/>
    <mergeCell ref="F72:F74"/>
    <mergeCell ref="D69:D71"/>
    <mergeCell ref="E69:E71"/>
    <mergeCell ref="F69:F71"/>
    <mergeCell ref="D75:D77"/>
    <mergeCell ref="E75:E77"/>
    <mergeCell ref="B15:B16"/>
    <mergeCell ref="C15:C16"/>
    <mergeCell ref="D15:D16"/>
    <mergeCell ref="B25:B26"/>
    <mergeCell ref="B7:B8"/>
    <mergeCell ref="B9:B10"/>
    <mergeCell ref="B11:B12"/>
    <mergeCell ref="E11:E12"/>
    <mergeCell ref="B13:B14"/>
    <mergeCell ref="C13:C14"/>
    <mergeCell ref="F126:F128"/>
    <mergeCell ref="E141:E143"/>
    <mergeCell ref="B138:B140"/>
    <mergeCell ref="C138:C140"/>
    <mergeCell ref="F120:F122"/>
    <mergeCell ref="B114:B116"/>
    <mergeCell ref="C114:C116"/>
    <mergeCell ref="F123:F125"/>
    <mergeCell ref="D129:D131"/>
    <mergeCell ref="B135:B137"/>
    <mergeCell ref="E135:E137"/>
    <mergeCell ref="F135:F137"/>
    <mergeCell ref="D123:D125"/>
    <mergeCell ref="E123:E125"/>
    <mergeCell ref="F117:F119"/>
    <mergeCell ref="B120:B122"/>
    <mergeCell ref="C120:C122"/>
    <mergeCell ref="E132:E134"/>
    <mergeCell ref="F9:F10"/>
    <mergeCell ref="F141:F143"/>
    <mergeCell ref="D138:D140"/>
    <mergeCell ref="C150:C152"/>
    <mergeCell ref="B153:B155"/>
    <mergeCell ref="C147:C149"/>
    <mergeCell ref="D147:D149"/>
    <mergeCell ref="B141:B143"/>
    <mergeCell ref="C141:C143"/>
    <mergeCell ref="D141:D143"/>
    <mergeCell ref="E138:E140"/>
    <mergeCell ref="F138:F140"/>
    <mergeCell ref="F147:F149"/>
    <mergeCell ref="B3:B4"/>
    <mergeCell ref="B5:B6"/>
    <mergeCell ref="E156:E158"/>
    <mergeCell ref="F150:F152"/>
    <mergeCell ref="D159:D161"/>
    <mergeCell ref="F156:F158"/>
    <mergeCell ref="B159:B161"/>
    <mergeCell ref="C159:C161"/>
    <mergeCell ref="F159:F161"/>
    <mergeCell ref="E150:E152"/>
    <mergeCell ref="B81:B83"/>
    <mergeCell ref="C81:C83"/>
    <mergeCell ref="B84:B86"/>
    <mergeCell ref="C84:C86"/>
    <mergeCell ref="D84:D86"/>
    <mergeCell ref="E129:E131"/>
    <mergeCell ref="B93:B95"/>
    <mergeCell ref="C93:C95"/>
    <mergeCell ref="D87:D89"/>
    <mergeCell ref="D93:D95"/>
    <mergeCell ref="E93:E95"/>
    <mergeCell ref="D114:D116"/>
    <mergeCell ref="E114:E116"/>
    <mergeCell ref="F114:F116"/>
    <mergeCell ref="C9:C10"/>
    <mergeCell ref="D9:D10"/>
    <mergeCell ref="E9:E10"/>
    <mergeCell ref="C17:C18"/>
    <mergeCell ref="D17:D18"/>
    <mergeCell ref="C23:C24"/>
    <mergeCell ref="D23:D24"/>
    <mergeCell ref="E17:E18"/>
    <mergeCell ref="F15:F16"/>
    <mergeCell ref="F21:F22"/>
    <mergeCell ref="E15:E16"/>
    <mergeCell ref="E19:E20"/>
    <mergeCell ref="E21:E22"/>
    <mergeCell ref="C11:C12"/>
    <mergeCell ref="D11:D12"/>
    <mergeCell ref="F17:F18"/>
    <mergeCell ref="F19:F20"/>
    <mergeCell ref="F11:F12"/>
    <mergeCell ref="F13:F14"/>
    <mergeCell ref="E23:E24"/>
    <mergeCell ref="F23:F24"/>
    <mergeCell ref="D13:D14"/>
    <mergeCell ref="E13:E14"/>
    <mergeCell ref="C21:C22"/>
    <mergeCell ref="F3:F4"/>
    <mergeCell ref="C5:C6"/>
    <mergeCell ref="D5:D6"/>
    <mergeCell ref="E5:E6"/>
    <mergeCell ref="F5:F6"/>
    <mergeCell ref="C7:C8"/>
    <mergeCell ref="D7:D8"/>
    <mergeCell ref="E7:E8"/>
    <mergeCell ref="F7:F8"/>
    <mergeCell ref="C3:C4"/>
    <mergeCell ref="D3:D4"/>
    <mergeCell ref="E3:E4"/>
    <mergeCell ref="E96:E98"/>
    <mergeCell ref="B96:B98"/>
    <mergeCell ref="C96:C98"/>
    <mergeCell ref="F96:F98"/>
    <mergeCell ref="F75:F77"/>
    <mergeCell ref="D78:D80"/>
    <mergeCell ref="F78:F80"/>
    <mergeCell ref="B78:B80"/>
    <mergeCell ref="C78:C80"/>
    <mergeCell ref="E78:E80"/>
    <mergeCell ref="F93:F95"/>
    <mergeCell ref="E87:E89"/>
    <mergeCell ref="F87:F89"/>
    <mergeCell ref="F84:F86"/>
    <mergeCell ref="D90:D92"/>
    <mergeCell ref="F90:F92"/>
    <mergeCell ref="E84:E86"/>
    <mergeCell ref="B87:B89"/>
    <mergeCell ref="C87:C89"/>
    <mergeCell ref="B90:B92"/>
    <mergeCell ref="C90:C92"/>
    <mergeCell ref="E90:E92"/>
    <mergeCell ref="F99:F101"/>
    <mergeCell ref="B111:B113"/>
    <mergeCell ref="C111:C113"/>
    <mergeCell ref="D111:D113"/>
    <mergeCell ref="E111:E113"/>
    <mergeCell ref="F111:F113"/>
    <mergeCell ref="C99:C101"/>
    <mergeCell ref="D99:D101"/>
    <mergeCell ref="E99:E101"/>
    <mergeCell ref="B102:B104"/>
    <mergeCell ref="C102:C104"/>
    <mergeCell ref="D102:D104"/>
    <mergeCell ref="E102:E104"/>
    <mergeCell ref="F102:F104"/>
    <mergeCell ref="B105:B107"/>
    <mergeCell ref="C105:C107"/>
    <mergeCell ref="D105:D107"/>
    <mergeCell ref="E105:E107"/>
    <mergeCell ref="F105:F107"/>
    <mergeCell ref="B108:B110"/>
    <mergeCell ref="C108:C110"/>
    <mergeCell ref="D108:D110"/>
    <mergeCell ref="E108:E110"/>
    <mergeCell ref="F108:F110"/>
    <mergeCell ref="F165:F167"/>
    <mergeCell ref="B132:B134"/>
    <mergeCell ref="C132:C134"/>
    <mergeCell ref="D132:D134"/>
    <mergeCell ref="D162:D164"/>
    <mergeCell ref="B192:B194"/>
    <mergeCell ref="C192:C194"/>
    <mergeCell ref="D192:D194"/>
    <mergeCell ref="E192:E194"/>
    <mergeCell ref="B186:B188"/>
    <mergeCell ref="F186:F188"/>
    <mergeCell ref="F189:F191"/>
    <mergeCell ref="F162:F164"/>
    <mergeCell ref="B147:B149"/>
    <mergeCell ref="B144:B146"/>
    <mergeCell ref="C144:C146"/>
    <mergeCell ref="D144:D146"/>
    <mergeCell ref="E144:E146"/>
    <mergeCell ref="C135:C137"/>
    <mergeCell ref="D135:D137"/>
    <mergeCell ref="B150:B152"/>
    <mergeCell ref="C153:C155"/>
    <mergeCell ref="D150:D152"/>
    <mergeCell ref="F153:F155"/>
    <mergeCell ref="D204:D206"/>
    <mergeCell ref="E204:E206"/>
    <mergeCell ref="F204:F206"/>
    <mergeCell ref="B195:B197"/>
    <mergeCell ref="C195:C197"/>
    <mergeCell ref="D195:D197"/>
    <mergeCell ref="E195:E197"/>
    <mergeCell ref="F195:F197"/>
    <mergeCell ref="B198:B200"/>
    <mergeCell ref="C198:C200"/>
    <mergeCell ref="B201:B203"/>
    <mergeCell ref="C201:C203"/>
    <mergeCell ref="D201:D203"/>
    <mergeCell ref="E201:E203"/>
    <mergeCell ref="F201:F203"/>
    <mergeCell ref="B204:B206"/>
    <mergeCell ref="C204:C206"/>
    <mergeCell ref="B1097:B1098"/>
    <mergeCell ref="C1097:C1098"/>
    <mergeCell ref="D1097:D1098"/>
    <mergeCell ref="E1097:E1098"/>
    <mergeCell ref="F1097:F1098"/>
    <mergeCell ref="B944:B946"/>
    <mergeCell ref="C944:C946"/>
    <mergeCell ref="D944:D946"/>
    <mergeCell ref="E944:E946"/>
    <mergeCell ref="F944:F946"/>
    <mergeCell ref="F1063:F1068"/>
    <mergeCell ref="B1069:B1074"/>
    <mergeCell ref="C1069:C1074"/>
    <mergeCell ref="D1069:D1074"/>
    <mergeCell ref="E1069:E1074"/>
    <mergeCell ref="F1069:F1074"/>
    <mergeCell ref="B1063:B1068"/>
    <mergeCell ref="C1063:C1068"/>
    <mergeCell ref="D1063:D1068"/>
    <mergeCell ref="E1063:E1068"/>
    <mergeCell ref="E926:E928"/>
    <mergeCell ref="F926:F928"/>
    <mergeCell ref="B926:B928"/>
    <mergeCell ref="C926:C928"/>
    <mergeCell ref="D926:D928"/>
    <mergeCell ref="B929:B932"/>
    <mergeCell ref="C929:C932"/>
    <mergeCell ref="D929:D932"/>
    <mergeCell ref="E929:E932"/>
    <mergeCell ref="F929:F932"/>
    <mergeCell ref="B933:B935"/>
    <mergeCell ref="C933:C935"/>
    <mergeCell ref="D933:D935"/>
    <mergeCell ref="B941:B943"/>
    <mergeCell ref="C941:C943"/>
    <mergeCell ref="D941:D943"/>
    <mergeCell ref="E941:E943"/>
    <mergeCell ref="F941:F943"/>
    <mergeCell ref="E933:E935"/>
    <mergeCell ref="F933:F935"/>
    <mergeCell ref="B936:B938"/>
    <mergeCell ref="C936:C938"/>
    <mergeCell ref="D936:D938"/>
    <mergeCell ref="E936:E938"/>
    <mergeCell ref="F936:F938"/>
    <mergeCell ref="B939:B940"/>
    <mergeCell ref="C939:C940"/>
    <mergeCell ref="D939:D940"/>
    <mergeCell ref="E939:E940"/>
    <mergeCell ref="F939:F940"/>
    <mergeCell ref="B523:B528"/>
    <mergeCell ref="C523:C528"/>
    <mergeCell ref="D523:D528"/>
    <mergeCell ref="E523:E528"/>
    <mergeCell ref="F523:F528"/>
    <mergeCell ref="B529:B534"/>
    <mergeCell ref="C529:C534"/>
    <mergeCell ref="D529:D534"/>
    <mergeCell ref="E529:E534"/>
    <mergeCell ref="F529:F534"/>
    <mergeCell ref="B535:B540"/>
    <mergeCell ref="C535:C540"/>
    <mergeCell ref="D535:D540"/>
    <mergeCell ref="E535:E540"/>
    <mergeCell ref="F535:F540"/>
    <mergeCell ref="B541:B546"/>
    <mergeCell ref="C541:C546"/>
    <mergeCell ref="D541:D546"/>
    <mergeCell ref="E541:E546"/>
    <mergeCell ref="F541:F546"/>
    <mergeCell ref="B547:B552"/>
    <mergeCell ref="C547:C552"/>
    <mergeCell ref="D547:D552"/>
    <mergeCell ref="E547:E552"/>
    <mergeCell ref="F547:F552"/>
    <mergeCell ref="B553:B558"/>
    <mergeCell ref="C553:C558"/>
    <mergeCell ref="D553:D558"/>
    <mergeCell ref="E553:E558"/>
    <mergeCell ref="F553:F558"/>
    <mergeCell ref="B559:B564"/>
    <mergeCell ref="C559:C564"/>
    <mergeCell ref="D559:D564"/>
    <mergeCell ref="E559:E564"/>
    <mergeCell ref="F559:F564"/>
    <mergeCell ref="B565:B570"/>
    <mergeCell ref="C565:C570"/>
    <mergeCell ref="D565:D570"/>
    <mergeCell ref="E565:E570"/>
    <mergeCell ref="F565:F570"/>
    <mergeCell ref="B571:B576"/>
    <mergeCell ref="C571:C576"/>
    <mergeCell ref="D571:D576"/>
    <mergeCell ref="E571:E576"/>
    <mergeCell ref="F571:F576"/>
    <mergeCell ref="B577:B582"/>
    <mergeCell ref="C577:C582"/>
    <mergeCell ref="D577:D582"/>
    <mergeCell ref="E577:E582"/>
    <mergeCell ref="F577:F582"/>
    <mergeCell ref="B595:B600"/>
    <mergeCell ref="C595:C600"/>
    <mergeCell ref="D595:D600"/>
    <mergeCell ref="E595:E600"/>
    <mergeCell ref="F595:F600"/>
    <mergeCell ref="B583:B588"/>
    <mergeCell ref="C583:C588"/>
    <mergeCell ref="D583:D588"/>
    <mergeCell ref="E583:E588"/>
    <mergeCell ref="F583:F588"/>
    <mergeCell ref="B589:B594"/>
    <mergeCell ref="C589:C594"/>
    <mergeCell ref="D589:D594"/>
    <mergeCell ref="E589:E594"/>
    <mergeCell ref="F589:F594"/>
    <mergeCell ref="F665:F677"/>
    <mergeCell ref="B919:B921"/>
    <mergeCell ref="C919:C921"/>
    <mergeCell ref="D919:D921"/>
    <mergeCell ref="E919:E921"/>
    <mergeCell ref="F919:F921"/>
    <mergeCell ref="B922:B925"/>
    <mergeCell ref="C922:C925"/>
    <mergeCell ref="D922:D925"/>
    <mergeCell ref="E922:E925"/>
    <mergeCell ref="F922:F925"/>
    <mergeCell ref="B678:B696"/>
    <mergeCell ref="C678:C696"/>
    <mergeCell ref="D678:D696"/>
    <mergeCell ref="E678:E696"/>
    <mergeCell ref="F678:F696"/>
    <mergeCell ref="B697:B712"/>
    <mergeCell ref="C697:C712"/>
    <mergeCell ref="D697:D712"/>
    <mergeCell ref="E697:E712"/>
    <mergeCell ref="F697:F712"/>
    <mergeCell ref="F713:F725"/>
    <mergeCell ref="B726:B742"/>
    <mergeCell ref="C726:C742"/>
    <mergeCell ref="D726:D742"/>
    <mergeCell ref="E726:E742"/>
    <mergeCell ref="F726:F742"/>
    <mergeCell ref="B743:B755"/>
    <mergeCell ref="C743:C755"/>
    <mergeCell ref="D743:D755"/>
    <mergeCell ref="E743:E755"/>
    <mergeCell ref="F743:F755"/>
    <mergeCell ref="B621:B634"/>
    <mergeCell ref="C621:C634"/>
    <mergeCell ref="D621:D634"/>
    <mergeCell ref="E621:E634"/>
    <mergeCell ref="F621:F634"/>
    <mergeCell ref="B635:B647"/>
    <mergeCell ref="C635:C647"/>
    <mergeCell ref="D635:D647"/>
    <mergeCell ref="E635:E647"/>
    <mergeCell ref="F635:F647"/>
    <mergeCell ref="B648:B664"/>
    <mergeCell ref="C648:C664"/>
    <mergeCell ref="D648:D664"/>
    <mergeCell ref="E648:E664"/>
    <mergeCell ref="F648:F664"/>
    <mergeCell ref="B665:B677"/>
    <mergeCell ref="C665:C677"/>
    <mergeCell ref="D665:D677"/>
    <mergeCell ref="E665:E677"/>
    <mergeCell ref="B713:B725"/>
    <mergeCell ref="C713:C725"/>
    <mergeCell ref="D713:D725"/>
    <mergeCell ref="E713:E7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3CC33"/>
  </sheetPr>
  <dimension ref="A1:K327"/>
  <sheetViews>
    <sheetView zoomScaleNormal="100" workbookViewId="0">
      <pane ySplit="2" topLeftCell="A15" activePane="bottomLeft" state="frozen"/>
      <selection pane="bottomLeft" activeCell="K17" sqref="K17"/>
    </sheetView>
  </sheetViews>
  <sheetFormatPr baseColWidth="10" defaultColWidth="54.85546875" defaultRowHeight="12.75" x14ac:dyDescent="0.2"/>
  <cols>
    <col min="1" max="1" width="8.7109375" style="32" bestFit="1" customWidth="1"/>
    <col min="2" max="2" width="30.42578125" style="32" bestFit="1" customWidth="1"/>
    <col min="3" max="3" width="28.140625" style="32" bestFit="1" customWidth="1"/>
    <col min="4" max="4" width="8.42578125" style="32" bestFit="1" customWidth="1"/>
    <col min="5" max="5" width="28.85546875" style="32" bestFit="1" customWidth="1"/>
    <col min="6" max="6" width="4.7109375" style="237" bestFit="1" customWidth="1"/>
    <col min="7" max="7" width="14.85546875" style="32" bestFit="1" customWidth="1"/>
    <col min="8" max="8" width="10" style="32" bestFit="1" customWidth="1"/>
    <col min="9" max="9" width="26" style="32" bestFit="1" customWidth="1"/>
    <col min="10" max="10" width="11.7109375" style="32" bestFit="1" customWidth="1"/>
    <col min="11" max="16384" width="54.85546875" style="32"/>
  </cols>
  <sheetData>
    <row r="1" spans="1:10" s="231" customFormat="1" ht="33.75" x14ac:dyDescent="0.5">
      <c r="A1" s="536" t="s">
        <v>894</v>
      </c>
      <c r="B1" s="536"/>
      <c r="C1" s="536"/>
      <c r="D1" s="536"/>
      <c r="E1" s="536"/>
      <c r="F1" s="536"/>
      <c r="G1" s="536"/>
      <c r="H1" s="536"/>
      <c r="I1" s="536"/>
      <c r="J1" s="536"/>
    </row>
    <row r="2" spans="1:10" s="278" customFormat="1" x14ac:dyDescent="0.2">
      <c r="A2" s="277" t="s">
        <v>895</v>
      </c>
      <c r="B2" s="277" t="s">
        <v>2</v>
      </c>
      <c r="C2" s="277" t="s">
        <v>3</v>
      </c>
      <c r="D2" s="277" t="s">
        <v>4</v>
      </c>
      <c r="E2" s="277" t="s">
        <v>5</v>
      </c>
      <c r="F2" s="234" t="s">
        <v>6</v>
      </c>
      <c r="G2" s="277" t="s">
        <v>7</v>
      </c>
      <c r="H2" s="277" t="s">
        <v>8</v>
      </c>
      <c r="I2" s="277" t="s">
        <v>9</v>
      </c>
      <c r="J2" s="277" t="s">
        <v>10</v>
      </c>
    </row>
    <row r="3" spans="1:10" x14ac:dyDescent="0.2">
      <c r="A3" s="22" t="s">
        <v>1</v>
      </c>
      <c r="B3" s="23" t="s">
        <v>896</v>
      </c>
      <c r="C3" s="23" t="s">
        <v>897</v>
      </c>
      <c r="D3" s="24" t="s">
        <v>196</v>
      </c>
      <c r="E3" s="14" t="s">
        <v>986</v>
      </c>
      <c r="F3" s="50">
        <v>13</v>
      </c>
      <c r="G3" s="154" t="s">
        <v>987</v>
      </c>
      <c r="H3" s="154" t="s">
        <v>349</v>
      </c>
      <c r="I3" s="155" t="s">
        <v>972</v>
      </c>
      <c r="J3" s="60" t="s">
        <v>988</v>
      </c>
    </row>
    <row r="4" spans="1:10" x14ac:dyDescent="0.2">
      <c r="A4" s="22" t="s">
        <v>1</v>
      </c>
      <c r="B4" s="23" t="s">
        <v>896</v>
      </c>
      <c r="C4" s="23" t="s">
        <v>897</v>
      </c>
      <c r="D4" s="27" t="s">
        <v>13</v>
      </c>
      <c r="E4" s="49" t="s">
        <v>4559</v>
      </c>
      <c r="F4" s="51">
        <v>4</v>
      </c>
      <c r="G4" s="156" t="s">
        <v>994</v>
      </c>
      <c r="H4" s="156" t="s">
        <v>995</v>
      </c>
      <c r="I4" s="155" t="s">
        <v>972</v>
      </c>
      <c r="J4" s="60" t="s">
        <v>996</v>
      </c>
    </row>
    <row r="5" spans="1:10" x14ac:dyDescent="0.2">
      <c r="A5" s="22" t="s">
        <v>1</v>
      </c>
      <c r="B5" s="16" t="s">
        <v>896</v>
      </c>
      <c r="C5" s="16" t="s">
        <v>900</v>
      </c>
      <c r="D5" s="17" t="s">
        <v>196</v>
      </c>
      <c r="E5" s="52" t="s">
        <v>901</v>
      </c>
      <c r="F5" s="43"/>
      <c r="G5" s="154"/>
      <c r="H5" s="154"/>
      <c r="I5" s="155"/>
      <c r="J5" s="60"/>
    </row>
    <row r="6" spans="1:10" x14ac:dyDescent="0.2">
      <c r="A6" s="22" t="s">
        <v>1</v>
      </c>
      <c r="B6" s="16" t="s">
        <v>896</v>
      </c>
      <c r="C6" s="16" t="s">
        <v>900</v>
      </c>
      <c r="D6" s="17" t="s">
        <v>196</v>
      </c>
      <c r="E6" s="52" t="s">
        <v>902</v>
      </c>
      <c r="F6" s="43"/>
      <c r="G6" s="154"/>
      <c r="H6" s="154"/>
      <c r="I6" s="155"/>
      <c r="J6" s="60"/>
    </row>
    <row r="7" spans="1:10" x14ac:dyDescent="0.2">
      <c r="A7" s="22" t="s">
        <v>1</v>
      </c>
      <c r="B7" s="16" t="s">
        <v>896</v>
      </c>
      <c r="C7" s="16" t="s">
        <v>900</v>
      </c>
      <c r="D7" s="17" t="s">
        <v>196</v>
      </c>
      <c r="E7" s="14" t="s">
        <v>903</v>
      </c>
      <c r="F7" s="43"/>
      <c r="G7" s="154"/>
      <c r="H7" s="154"/>
      <c r="I7" s="155"/>
      <c r="J7" s="60"/>
    </row>
    <row r="8" spans="1:10" x14ac:dyDescent="0.2">
      <c r="A8" s="22" t="s">
        <v>1</v>
      </c>
      <c r="B8" s="16" t="s">
        <v>896</v>
      </c>
      <c r="C8" s="16" t="s">
        <v>900</v>
      </c>
      <c r="D8" s="17" t="s">
        <v>196</v>
      </c>
      <c r="E8" s="52" t="s">
        <v>904</v>
      </c>
      <c r="F8" s="43"/>
      <c r="G8" s="154"/>
      <c r="H8" s="154"/>
      <c r="I8" s="155"/>
      <c r="J8" s="60"/>
    </row>
    <row r="9" spans="1:10" x14ac:dyDescent="0.2">
      <c r="A9" s="22" t="s">
        <v>1</v>
      </c>
      <c r="B9" s="16" t="s">
        <v>896</v>
      </c>
      <c r="C9" s="16" t="s">
        <v>900</v>
      </c>
      <c r="D9" s="17" t="s">
        <v>196</v>
      </c>
      <c r="E9" s="52" t="s">
        <v>904</v>
      </c>
      <c r="F9" s="43"/>
      <c r="G9" s="154"/>
      <c r="H9" s="154"/>
      <c r="I9" s="155"/>
      <c r="J9" s="60"/>
    </row>
    <row r="10" spans="1:10" x14ac:dyDescent="0.2">
      <c r="A10" s="22" t="s">
        <v>1</v>
      </c>
      <c r="B10" s="16" t="s">
        <v>896</v>
      </c>
      <c r="C10" s="16" t="s">
        <v>900</v>
      </c>
      <c r="D10" s="17" t="s">
        <v>196</v>
      </c>
      <c r="E10" s="52" t="s">
        <v>904</v>
      </c>
      <c r="F10" s="43"/>
      <c r="G10" s="154"/>
      <c r="H10" s="154"/>
      <c r="I10" s="155"/>
      <c r="J10" s="60"/>
    </row>
    <row r="11" spans="1:10" x14ac:dyDescent="0.2">
      <c r="A11" s="22" t="s">
        <v>1</v>
      </c>
      <c r="B11" s="16" t="s">
        <v>896</v>
      </c>
      <c r="C11" s="16" t="s">
        <v>900</v>
      </c>
      <c r="D11" s="17" t="s">
        <v>196</v>
      </c>
      <c r="E11" s="52" t="s">
        <v>904</v>
      </c>
      <c r="F11" s="43"/>
      <c r="G11" s="154"/>
      <c r="H11" s="154"/>
      <c r="I11" s="155"/>
      <c r="J11" s="60"/>
    </row>
    <row r="12" spans="1:10" x14ac:dyDescent="0.2">
      <c r="A12" s="22" t="s">
        <v>1</v>
      </c>
      <c r="B12" s="16" t="s">
        <v>896</v>
      </c>
      <c r="C12" s="16" t="s">
        <v>900</v>
      </c>
      <c r="D12" s="20" t="s">
        <v>13</v>
      </c>
      <c r="E12" s="52" t="s">
        <v>904</v>
      </c>
      <c r="F12" s="41"/>
      <c r="G12" s="156"/>
      <c r="H12" s="156"/>
      <c r="I12" s="155"/>
      <c r="J12" s="70"/>
    </row>
    <row r="13" spans="1:10" x14ac:dyDescent="0.2">
      <c r="A13" s="11" t="s">
        <v>1</v>
      </c>
      <c r="B13" s="16" t="s">
        <v>896</v>
      </c>
      <c r="C13" s="16" t="s">
        <v>905</v>
      </c>
      <c r="D13" s="17"/>
      <c r="E13" s="14"/>
      <c r="F13" s="85"/>
      <c r="G13" s="175"/>
      <c r="H13" s="175"/>
      <c r="I13" s="176"/>
      <c r="J13" s="177"/>
    </row>
    <row r="14" spans="1:10" x14ac:dyDescent="0.2">
      <c r="A14" s="11" t="s">
        <v>1</v>
      </c>
      <c r="B14" s="16" t="s">
        <v>896</v>
      </c>
      <c r="C14" s="16" t="s">
        <v>905</v>
      </c>
      <c r="D14" s="20"/>
      <c r="E14" s="14"/>
      <c r="F14" s="85"/>
      <c r="G14" s="175"/>
      <c r="H14" s="175"/>
      <c r="I14" s="176"/>
      <c r="J14" s="177"/>
    </row>
    <row r="15" spans="1:10" x14ac:dyDescent="0.2">
      <c r="A15" s="22" t="s">
        <v>1</v>
      </c>
      <c r="B15" s="16" t="s">
        <v>896</v>
      </c>
      <c r="C15" s="16" t="s">
        <v>906</v>
      </c>
      <c r="D15" s="204" t="s">
        <v>196</v>
      </c>
      <c r="E15" s="30" t="s">
        <v>907</v>
      </c>
      <c r="F15" s="43"/>
      <c r="G15" s="186"/>
      <c r="H15" s="186"/>
      <c r="I15" s="185"/>
      <c r="J15" s="34"/>
    </row>
    <row r="16" spans="1:10" x14ac:dyDescent="0.2">
      <c r="A16" s="22" t="s">
        <v>1</v>
      </c>
      <c r="B16" s="16" t="s">
        <v>896</v>
      </c>
      <c r="C16" s="16" t="s">
        <v>906</v>
      </c>
      <c r="D16" s="204" t="s">
        <v>196</v>
      </c>
      <c r="E16" s="30" t="s">
        <v>907</v>
      </c>
      <c r="F16" s="43"/>
      <c r="G16" s="12"/>
      <c r="H16" s="12"/>
      <c r="I16" s="13"/>
      <c r="J16" s="14"/>
    </row>
    <row r="17" spans="1:10" x14ac:dyDescent="0.2">
      <c r="A17" s="22" t="s">
        <v>1</v>
      </c>
      <c r="B17" s="16" t="s">
        <v>896</v>
      </c>
      <c r="C17" s="16" t="s">
        <v>906</v>
      </c>
      <c r="D17" s="29" t="s">
        <v>13</v>
      </c>
      <c r="E17" s="30" t="s">
        <v>907</v>
      </c>
      <c r="F17" s="41"/>
      <c r="G17" s="163"/>
      <c r="H17" s="163"/>
      <c r="I17" s="185"/>
      <c r="J17" s="34"/>
    </row>
    <row r="18" spans="1:10" x14ac:dyDescent="0.2">
      <c r="A18" s="22" t="s">
        <v>1</v>
      </c>
      <c r="B18" s="485" t="s">
        <v>896</v>
      </c>
      <c r="C18" s="485" t="s">
        <v>906</v>
      </c>
      <c r="D18" s="540" t="s">
        <v>18</v>
      </c>
      <c r="E18" s="488" t="s">
        <v>908</v>
      </c>
      <c r="F18" s="553"/>
      <c r="G18" s="322"/>
      <c r="H18" s="322"/>
      <c r="I18" s="185"/>
      <c r="J18" s="34"/>
    </row>
    <row r="19" spans="1:10" x14ac:dyDescent="0.2">
      <c r="A19" s="22" t="s">
        <v>1</v>
      </c>
      <c r="B19" s="485"/>
      <c r="C19" s="485"/>
      <c r="D19" s="540"/>
      <c r="E19" s="488"/>
      <c r="F19" s="553"/>
      <c r="G19" s="322"/>
      <c r="H19" s="322"/>
      <c r="I19" s="185"/>
      <c r="J19" s="34"/>
    </row>
    <row r="20" spans="1:10" x14ac:dyDescent="0.2">
      <c r="A20" s="22" t="s">
        <v>1</v>
      </c>
      <c r="B20" s="485"/>
      <c r="C20" s="485"/>
      <c r="D20" s="540"/>
      <c r="E20" s="488"/>
      <c r="F20" s="553"/>
      <c r="G20" s="322"/>
      <c r="H20" s="322"/>
      <c r="I20" s="185"/>
      <c r="J20" s="34"/>
    </row>
    <row r="21" spans="1:10" x14ac:dyDescent="0.2">
      <c r="A21" s="22" t="s">
        <v>1</v>
      </c>
      <c r="B21" s="16" t="s">
        <v>896</v>
      </c>
      <c r="C21" s="16" t="s">
        <v>909</v>
      </c>
      <c r="D21" s="17" t="s">
        <v>196</v>
      </c>
      <c r="E21" s="30" t="s">
        <v>910</v>
      </c>
      <c r="F21" s="43"/>
      <c r="G21" s="12"/>
      <c r="H21" s="12"/>
      <c r="I21" s="13"/>
      <c r="J21" s="34"/>
    </row>
    <row r="22" spans="1:10" x14ac:dyDescent="0.2">
      <c r="A22" s="22" t="s">
        <v>1</v>
      </c>
      <c r="B22" s="16" t="s">
        <v>896</v>
      </c>
      <c r="C22" s="16" t="s">
        <v>909</v>
      </c>
      <c r="D22" s="17" t="s">
        <v>196</v>
      </c>
      <c r="E22" s="30" t="s">
        <v>910</v>
      </c>
      <c r="F22" s="43"/>
      <c r="G22" s="12"/>
      <c r="H22" s="12"/>
      <c r="I22" s="13"/>
      <c r="J22" s="34"/>
    </row>
    <row r="23" spans="1:10" x14ac:dyDescent="0.2">
      <c r="A23" s="22" t="s">
        <v>1</v>
      </c>
      <c r="B23" s="16" t="s">
        <v>896</v>
      </c>
      <c r="C23" s="16" t="s">
        <v>909</v>
      </c>
      <c r="D23" s="17" t="s">
        <v>196</v>
      </c>
      <c r="E23" s="30" t="s">
        <v>910</v>
      </c>
      <c r="F23" s="43"/>
      <c r="G23" s="12"/>
      <c r="H23" s="12"/>
      <c r="I23" s="13"/>
      <c r="J23" s="34"/>
    </row>
    <row r="24" spans="1:10" x14ac:dyDescent="0.2">
      <c r="A24" s="22" t="s">
        <v>1</v>
      </c>
      <c r="B24" s="16" t="s">
        <v>896</v>
      </c>
      <c r="C24" s="16" t="s">
        <v>909</v>
      </c>
      <c r="D24" s="17" t="s">
        <v>196</v>
      </c>
      <c r="E24" s="30" t="s">
        <v>910</v>
      </c>
      <c r="F24" s="43"/>
      <c r="G24" s="12"/>
      <c r="H24" s="12"/>
      <c r="I24" s="13"/>
      <c r="J24" s="34"/>
    </row>
    <row r="25" spans="1:10" x14ac:dyDescent="0.2">
      <c r="A25" s="22" t="s">
        <v>1</v>
      </c>
      <c r="B25" s="16" t="s">
        <v>896</v>
      </c>
      <c r="C25" s="16" t="s">
        <v>909</v>
      </c>
      <c r="D25" s="17" t="s">
        <v>196</v>
      </c>
      <c r="E25" s="30" t="s">
        <v>910</v>
      </c>
      <c r="F25" s="43"/>
      <c r="G25" s="12"/>
      <c r="H25" s="12"/>
      <c r="I25" s="13"/>
      <c r="J25" s="34"/>
    </row>
    <row r="26" spans="1:10" x14ac:dyDescent="0.2">
      <c r="A26" s="22" t="s">
        <v>1</v>
      </c>
      <c r="B26" s="16" t="s">
        <v>896</v>
      </c>
      <c r="C26" s="16" t="s">
        <v>909</v>
      </c>
      <c r="D26" s="17" t="s">
        <v>196</v>
      </c>
      <c r="E26" s="30" t="s">
        <v>910</v>
      </c>
      <c r="F26" s="43"/>
      <c r="G26" s="12"/>
      <c r="H26" s="12"/>
      <c r="I26" s="13"/>
      <c r="J26" s="34"/>
    </row>
    <row r="27" spans="1:10" x14ac:dyDescent="0.2">
      <c r="A27" s="22" t="s">
        <v>1</v>
      </c>
      <c r="B27" s="16" t="s">
        <v>896</v>
      </c>
      <c r="C27" s="16" t="s">
        <v>909</v>
      </c>
      <c r="D27" s="17" t="s">
        <v>196</v>
      </c>
      <c r="E27" s="30" t="s">
        <v>910</v>
      </c>
      <c r="F27" s="43"/>
      <c r="G27" s="12"/>
      <c r="H27" s="12"/>
      <c r="I27" s="13"/>
      <c r="J27" s="34"/>
    </row>
    <row r="28" spans="1:10" x14ac:dyDescent="0.2">
      <c r="A28" s="22" t="s">
        <v>1</v>
      </c>
      <c r="B28" s="16" t="s">
        <v>896</v>
      </c>
      <c r="C28" s="16" t="s">
        <v>909</v>
      </c>
      <c r="D28" s="29" t="s">
        <v>13</v>
      </c>
      <c r="E28" s="30" t="s">
        <v>910</v>
      </c>
      <c r="F28" s="41"/>
      <c r="G28" s="15"/>
      <c r="H28" s="15"/>
      <c r="I28" s="13"/>
      <c r="J28" s="34"/>
    </row>
    <row r="29" spans="1:10" x14ac:dyDescent="0.2">
      <c r="A29" s="22" t="s">
        <v>1</v>
      </c>
      <c r="B29" s="485" t="s">
        <v>896</v>
      </c>
      <c r="C29" s="485" t="s">
        <v>909</v>
      </c>
      <c r="D29" s="492" t="s">
        <v>18</v>
      </c>
      <c r="E29" s="501" t="s">
        <v>911</v>
      </c>
      <c r="F29" s="482"/>
      <c r="G29" s="12"/>
      <c r="H29" s="12"/>
      <c r="I29" s="13"/>
      <c r="J29" s="34"/>
    </row>
    <row r="30" spans="1:10" x14ac:dyDescent="0.2">
      <c r="A30" s="22" t="s">
        <v>1</v>
      </c>
      <c r="B30" s="485"/>
      <c r="C30" s="485"/>
      <c r="D30" s="492"/>
      <c r="E30" s="501"/>
      <c r="F30" s="482"/>
      <c r="G30" s="12"/>
      <c r="H30" s="12"/>
      <c r="I30" s="13"/>
      <c r="J30" s="34"/>
    </row>
    <row r="31" spans="1:10" x14ac:dyDescent="0.2">
      <c r="A31" s="22" t="s">
        <v>1</v>
      </c>
      <c r="B31" s="485"/>
      <c r="C31" s="485"/>
      <c r="D31" s="492"/>
      <c r="E31" s="501"/>
      <c r="F31" s="482"/>
      <c r="G31" s="12"/>
      <c r="H31" s="12"/>
      <c r="I31" s="13"/>
      <c r="J31" s="34"/>
    </row>
    <row r="32" spans="1:10" x14ac:dyDescent="0.2">
      <c r="A32" s="22" t="s">
        <v>1</v>
      </c>
      <c r="B32" s="485" t="s">
        <v>896</v>
      </c>
      <c r="C32" s="485" t="s">
        <v>909</v>
      </c>
      <c r="D32" s="492" t="s">
        <v>18</v>
      </c>
      <c r="E32" s="501" t="s">
        <v>911</v>
      </c>
      <c r="F32" s="482"/>
      <c r="G32" s="12"/>
      <c r="H32" s="12"/>
      <c r="I32" s="13"/>
      <c r="J32" s="34"/>
    </row>
    <row r="33" spans="1:10" x14ac:dyDescent="0.2">
      <c r="A33" s="22" t="s">
        <v>1</v>
      </c>
      <c r="B33" s="485"/>
      <c r="C33" s="485"/>
      <c r="D33" s="492"/>
      <c r="E33" s="501"/>
      <c r="F33" s="482"/>
      <c r="G33" s="12"/>
      <c r="H33" s="12"/>
      <c r="I33" s="13"/>
      <c r="J33" s="34"/>
    </row>
    <row r="34" spans="1:10" x14ac:dyDescent="0.2">
      <c r="A34" s="22" t="s">
        <v>1</v>
      </c>
      <c r="B34" s="485" t="s">
        <v>896</v>
      </c>
      <c r="C34" s="485" t="s">
        <v>909</v>
      </c>
      <c r="D34" s="492" t="s">
        <v>18</v>
      </c>
      <c r="E34" s="501" t="s">
        <v>911</v>
      </c>
      <c r="F34" s="482"/>
      <c r="G34" s="163"/>
      <c r="H34" s="163"/>
      <c r="I34" s="13"/>
      <c r="J34" s="34"/>
    </row>
    <row r="35" spans="1:10" x14ac:dyDescent="0.2">
      <c r="A35" s="22" t="s">
        <v>1</v>
      </c>
      <c r="B35" s="485"/>
      <c r="C35" s="485"/>
      <c r="D35" s="492"/>
      <c r="E35" s="501"/>
      <c r="F35" s="482"/>
      <c r="G35" s="186"/>
      <c r="H35" s="186"/>
      <c r="I35" s="13"/>
      <c r="J35" s="34"/>
    </row>
    <row r="36" spans="1:10" x14ac:dyDescent="0.2">
      <c r="A36" s="22" t="s">
        <v>1</v>
      </c>
      <c r="B36" s="485"/>
      <c r="C36" s="485"/>
      <c r="D36" s="492"/>
      <c r="E36" s="501"/>
      <c r="F36" s="482"/>
      <c r="G36" s="186"/>
      <c r="H36" s="186"/>
      <c r="I36" s="13"/>
      <c r="J36" s="34"/>
    </row>
    <row r="37" spans="1:10" x14ac:dyDescent="0.2">
      <c r="A37" s="22" t="s">
        <v>1</v>
      </c>
      <c r="B37" s="485" t="s">
        <v>896</v>
      </c>
      <c r="C37" s="485" t="s">
        <v>909</v>
      </c>
      <c r="D37" s="492" t="s">
        <v>18</v>
      </c>
      <c r="E37" s="501" t="s">
        <v>911</v>
      </c>
      <c r="F37" s="482"/>
      <c r="G37" s="186"/>
      <c r="H37" s="186"/>
      <c r="I37" s="13"/>
      <c r="J37" s="34"/>
    </row>
    <row r="38" spans="1:10" x14ac:dyDescent="0.2">
      <c r="A38" s="22" t="s">
        <v>1</v>
      </c>
      <c r="B38" s="485"/>
      <c r="C38" s="485"/>
      <c r="D38" s="492"/>
      <c r="E38" s="501"/>
      <c r="F38" s="482"/>
      <c r="G38" s="163"/>
      <c r="H38" s="163"/>
      <c r="I38" s="13"/>
      <c r="J38" s="34"/>
    </row>
    <row r="39" spans="1:10" x14ac:dyDescent="0.2">
      <c r="A39" s="22" t="s">
        <v>1</v>
      </c>
      <c r="B39" s="248" t="s">
        <v>896</v>
      </c>
      <c r="C39" s="248" t="s">
        <v>912</v>
      </c>
      <c r="D39" s="256" t="s">
        <v>13</v>
      </c>
      <c r="E39" s="253" t="s">
        <v>913</v>
      </c>
      <c r="F39" s="229"/>
      <c r="G39" s="198"/>
      <c r="H39" s="198"/>
      <c r="I39" s="191"/>
      <c r="J39" s="193"/>
    </row>
    <row r="40" spans="1:10" x14ac:dyDescent="0.2">
      <c r="A40" s="22" t="s">
        <v>1</v>
      </c>
      <c r="B40" s="248" t="s">
        <v>896</v>
      </c>
      <c r="C40" s="248" t="s">
        <v>912</v>
      </c>
      <c r="D40" s="256" t="s">
        <v>13</v>
      </c>
      <c r="E40" s="253" t="s">
        <v>913</v>
      </c>
      <c r="F40" s="229"/>
      <c r="G40" s="198"/>
      <c r="H40" s="198"/>
      <c r="I40" s="191"/>
      <c r="J40" s="193"/>
    </row>
    <row r="41" spans="1:10" x14ac:dyDescent="0.2">
      <c r="A41" s="22" t="s">
        <v>1</v>
      </c>
      <c r="B41" s="248" t="s">
        <v>896</v>
      </c>
      <c r="C41" s="248" t="s">
        <v>912</v>
      </c>
      <c r="D41" s="256" t="s">
        <v>13</v>
      </c>
      <c r="E41" s="253" t="s">
        <v>913</v>
      </c>
      <c r="F41" s="229"/>
      <c r="G41" s="198"/>
      <c r="H41" s="198"/>
      <c r="I41" s="191"/>
      <c r="J41" s="193"/>
    </row>
    <row r="42" spans="1:10" x14ac:dyDescent="0.2">
      <c r="A42" s="22" t="s">
        <v>1</v>
      </c>
      <c r="B42" s="248" t="s">
        <v>896</v>
      </c>
      <c r="C42" s="248" t="s">
        <v>912</v>
      </c>
      <c r="D42" s="256" t="s">
        <v>13</v>
      </c>
      <c r="E42" s="253" t="s">
        <v>913</v>
      </c>
      <c r="F42" s="229"/>
      <c r="G42" s="198"/>
      <c r="H42" s="198"/>
      <c r="I42" s="191"/>
      <c r="J42" s="193"/>
    </row>
    <row r="43" spans="1:10" x14ac:dyDescent="0.2">
      <c r="A43" s="22" t="s">
        <v>1</v>
      </c>
      <c r="B43" s="248" t="s">
        <v>896</v>
      </c>
      <c r="C43" s="248" t="s">
        <v>912</v>
      </c>
      <c r="D43" s="256" t="s">
        <v>13</v>
      </c>
      <c r="E43" s="253" t="s">
        <v>913</v>
      </c>
      <c r="F43" s="229"/>
      <c r="G43" s="198"/>
      <c r="H43" s="198"/>
      <c r="I43" s="191"/>
      <c r="J43" s="193"/>
    </row>
    <row r="44" spans="1:10" x14ac:dyDescent="0.2">
      <c r="A44" s="22" t="s">
        <v>1</v>
      </c>
      <c r="B44" s="248" t="s">
        <v>896</v>
      </c>
      <c r="C44" s="248" t="s">
        <v>912</v>
      </c>
      <c r="D44" s="256" t="s">
        <v>13</v>
      </c>
      <c r="E44" s="253" t="s">
        <v>914</v>
      </c>
      <c r="F44" s="229"/>
      <c r="G44" s="198"/>
      <c r="H44" s="198"/>
      <c r="I44" s="191"/>
      <c r="J44" s="193"/>
    </row>
    <row r="45" spans="1:10" x14ac:dyDescent="0.2">
      <c r="A45" s="22" t="s">
        <v>1</v>
      </c>
      <c r="B45" s="248" t="s">
        <v>896</v>
      </c>
      <c r="C45" s="248" t="s">
        <v>912</v>
      </c>
      <c r="D45" s="256" t="s">
        <v>13</v>
      </c>
      <c r="E45" s="253" t="s">
        <v>914</v>
      </c>
      <c r="F45" s="229"/>
      <c r="G45" s="198"/>
      <c r="H45" s="198"/>
      <c r="I45" s="191"/>
      <c r="J45" s="193"/>
    </row>
    <row r="46" spans="1:10" x14ac:dyDescent="0.2">
      <c r="A46" s="22" t="s">
        <v>1</v>
      </c>
      <c r="B46" s="248" t="s">
        <v>896</v>
      </c>
      <c r="C46" s="248" t="s">
        <v>912</v>
      </c>
      <c r="D46" s="256" t="s">
        <v>13</v>
      </c>
      <c r="E46" s="253" t="s">
        <v>914</v>
      </c>
      <c r="F46" s="229"/>
      <c r="G46" s="198"/>
      <c r="H46" s="198"/>
      <c r="I46" s="191"/>
      <c r="J46" s="193"/>
    </row>
    <row r="47" spans="1:10" x14ac:dyDescent="0.2">
      <c r="A47" s="22" t="s">
        <v>1</v>
      </c>
      <c r="B47" s="248" t="s">
        <v>896</v>
      </c>
      <c r="C47" s="248" t="s">
        <v>912</v>
      </c>
      <c r="D47" s="256" t="s">
        <v>13</v>
      </c>
      <c r="E47" s="253" t="s">
        <v>914</v>
      </c>
      <c r="F47" s="229"/>
      <c r="G47" s="198"/>
      <c r="H47" s="198"/>
      <c r="I47" s="191"/>
      <c r="J47" s="193"/>
    </row>
    <row r="48" spans="1:10" x14ac:dyDescent="0.2">
      <c r="A48" s="22" t="s">
        <v>1</v>
      </c>
      <c r="B48" s="248" t="s">
        <v>896</v>
      </c>
      <c r="C48" s="248" t="s">
        <v>912</v>
      </c>
      <c r="D48" s="256" t="s">
        <v>13</v>
      </c>
      <c r="E48" s="253" t="s">
        <v>915</v>
      </c>
      <c r="F48" s="229"/>
      <c r="G48" s="198"/>
      <c r="H48" s="198"/>
      <c r="I48" s="191"/>
      <c r="J48" s="193"/>
    </row>
    <row r="49" spans="1:10" x14ac:dyDescent="0.2">
      <c r="A49" s="22" t="s">
        <v>1</v>
      </c>
      <c r="B49" s="248" t="s">
        <v>896</v>
      </c>
      <c r="C49" s="248" t="s">
        <v>912</v>
      </c>
      <c r="D49" s="256" t="s">
        <v>13</v>
      </c>
      <c r="E49" s="253" t="s">
        <v>915</v>
      </c>
      <c r="F49" s="229"/>
      <c r="G49" s="198"/>
      <c r="H49" s="198"/>
      <c r="I49" s="191"/>
      <c r="J49" s="193"/>
    </row>
    <row r="50" spans="1:10" x14ac:dyDescent="0.2">
      <c r="A50" s="22" t="s">
        <v>1</v>
      </c>
      <c r="B50" s="248" t="s">
        <v>896</v>
      </c>
      <c r="C50" s="248" t="s">
        <v>912</v>
      </c>
      <c r="D50" s="256" t="s">
        <v>13</v>
      </c>
      <c r="E50" s="253" t="s">
        <v>915</v>
      </c>
      <c r="F50" s="229"/>
      <c r="G50" s="198"/>
      <c r="H50" s="198"/>
      <c r="I50" s="191"/>
      <c r="J50" s="193"/>
    </row>
    <row r="51" spans="1:10" x14ac:dyDescent="0.2">
      <c r="A51" s="22" t="s">
        <v>1</v>
      </c>
      <c r="B51" s="248" t="s">
        <v>896</v>
      </c>
      <c r="C51" s="248" t="s">
        <v>912</v>
      </c>
      <c r="D51" s="256" t="s">
        <v>13</v>
      </c>
      <c r="E51" s="253" t="s">
        <v>915</v>
      </c>
      <c r="F51" s="229"/>
      <c r="G51" s="198"/>
      <c r="H51" s="198"/>
      <c r="I51" s="191"/>
      <c r="J51" s="193"/>
    </row>
    <row r="52" spans="1:10" x14ac:dyDescent="0.2">
      <c r="A52" s="22" t="s">
        <v>1</v>
      </c>
      <c r="B52" s="248" t="s">
        <v>896</v>
      </c>
      <c r="C52" s="248" t="s">
        <v>912</v>
      </c>
      <c r="D52" s="256" t="s">
        <v>13</v>
      </c>
      <c r="E52" s="253" t="s">
        <v>915</v>
      </c>
      <c r="F52" s="229"/>
      <c r="G52" s="198"/>
      <c r="H52" s="198"/>
      <c r="I52" s="191"/>
      <c r="J52" s="193"/>
    </row>
    <row r="53" spans="1:10" x14ac:dyDescent="0.2">
      <c r="A53" s="22" t="s">
        <v>1</v>
      </c>
      <c r="B53" s="248" t="s">
        <v>896</v>
      </c>
      <c r="C53" s="248" t="s">
        <v>912</v>
      </c>
      <c r="D53" s="256" t="s">
        <v>13</v>
      </c>
      <c r="E53" s="253" t="s">
        <v>916</v>
      </c>
      <c r="F53" s="229"/>
      <c r="G53" s="198"/>
      <c r="H53" s="198"/>
      <c r="I53" s="191"/>
      <c r="J53" s="193"/>
    </row>
    <row r="54" spans="1:10" x14ac:dyDescent="0.2">
      <c r="A54" s="22" t="s">
        <v>1</v>
      </c>
      <c r="B54" s="248" t="s">
        <v>896</v>
      </c>
      <c r="C54" s="248" t="s">
        <v>912</v>
      </c>
      <c r="D54" s="256" t="s">
        <v>13</v>
      </c>
      <c r="E54" s="253" t="s">
        <v>916</v>
      </c>
      <c r="F54" s="229"/>
      <c r="G54" s="198"/>
      <c r="H54" s="198"/>
      <c r="I54" s="191"/>
      <c r="J54" s="193"/>
    </row>
    <row r="55" spans="1:10" x14ac:dyDescent="0.2">
      <c r="A55" s="22" t="s">
        <v>1</v>
      </c>
      <c r="B55" s="248" t="s">
        <v>896</v>
      </c>
      <c r="C55" s="248" t="s">
        <v>912</v>
      </c>
      <c r="D55" s="256" t="s">
        <v>13</v>
      </c>
      <c r="E55" s="253" t="s">
        <v>916</v>
      </c>
      <c r="F55" s="229"/>
      <c r="G55" s="198"/>
      <c r="H55" s="198"/>
      <c r="I55" s="191"/>
      <c r="J55" s="193"/>
    </row>
    <row r="56" spans="1:10" x14ac:dyDescent="0.2">
      <c r="A56" s="22" t="s">
        <v>1</v>
      </c>
      <c r="B56" s="248" t="s">
        <v>896</v>
      </c>
      <c r="C56" s="248" t="s">
        <v>912</v>
      </c>
      <c r="D56" s="256" t="s">
        <v>13</v>
      </c>
      <c r="E56" s="253" t="s">
        <v>917</v>
      </c>
      <c r="F56" s="229"/>
      <c r="G56" s="198"/>
      <c r="H56" s="198"/>
      <c r="I56" s="191"/>
      <c r="J56" s="193"/>
    </row>
    <row r="57" spans="1:10" x14ac:dyDescent="0.2">
      <c r="A57" s="22" t="s">
        <v>1</v>
      </c>
      <c r="B57" s="248" t="s">
        <v>896</v>
      </c>
      <c r="C57" s="248" t="s">
        <v>912</v>
      </c>
      <c r="D57" s="256" t="s">
        <v>13</v>
      </c>
      <c r="E57" s="253" t="s">
        <v>917</v>
      </c>
      <c r="F57" s="229"/>
      <c r="G57" s="198"/>
      <c r="H57" s="198"/>
      <c r="I57" s="191"/>
      <c r="J57" s="193"/>
    </row>
    <row r="58" spans="1:10" x14ac:dyDescent="0.2">
      <c r="A58" s="22" t="s">
        <v>1</v>
      </c>
      <c r="B58" s="248" t="s">
        <v>896</v>
      </c>
      <c r="C58" s="248" t="s">
        <v>912</v>
      </c>
      <c r="D58" s="256" t="s">
        <v>13</v>
      </c>
      <c r="E58" s="253" t="s">
        <v>917</v>
      </c>
      <c r="F58" s="229"/>
      <c r="G58" s="198"/>
      <c r="H58" s="198"/>
      <c r="I58" s="191"/>
      <c r="J58" s="193"/>
    </row>
    <row r="59" spans="1:10" x14ac:dyDescent="0.2">
      <c r="A59" s="22" t="s">
        <v>1</v>
      </c>
      <c r="B59" s="248" t="s">
        <v>896</v>
      </c>
      <c r="C59" s="248" t="s">
        <v>912</v>
      </c>
      <c r="D59" s="256" t="s">
        <v>13</v>
      </c>
      <c r="E59" s="253" t="s">
        <v>917</v>
      </c>
      <c r="F59" s="229"/>
      <c r="G59" s="198"/>
      <c r="H59" s="198"/>
      <c r="I59" s="191"/>
      <c r="J59" s="193"/>
    </row>
    <row r="60" spans="1:10" x14ac:dyDescent="0.2">
      <c r="A60" s="22" t="s">
        <v>1</v>
      </c>
      <c r="B60" s="248" t="s">
        <v>896</v>
      </c>
      <c r="C60" s="248" t="s">
        <v>912</v>
      </c>
      <c r="D60" s="256" t="s">
        <v>13</v>
      </c>
      <c r="E60" s="253" t="s">
        <v>913</v>
      </c>
      <c r="F60" s="229"/>
      <c r="G60" s="198"/>
      <c r="H60" s="198"/>
      <c r="I60" s="191"/>
      <c r="J60" s="193"/>
    </row>
    <row r="61" spans="1:10" x14ac:dyDescent="0.2">
      <c r="A61" s="22" t="s">
        <v>1</v>
      </c>
      <c r="B61" s="248" t="s">
        <v>896</v>
      </c>
      <c r="C61" s="248" t="s">
        <v>912</v>
      </c>
      <c r="D61" s="256" t="s">
        <v>13</v>
      </c>
      <c r="E61" s="253" t="s">
        <v>916</v>
      </c>
      <c r="F61" s="229"/>
      <c r="G61" s="198"/>
      <c r="H61" s="198"/>
      <c r="I61" s="191"/>
      <c r="J61" s="193"/>
    </row>
    <row r="62" spans="1:10" x14ac:dyDescent="0.2">
      <c r="A62" s="22" t="s">
        <v>1</v>
      </c>
      <c r="B62" s="248" t="s">
        <v>896</v>
      </c>
      <c r="C62" s="248" t="s">
        <v>912</v>
      </c>
      <c r="D62" s="256" t="s">
        <v>13</v>
      </c>
      <c r="E62" s="253" t="s">
        <v>917</v>
      </c>
      <c r="F62" s="229"/>
      <c r="G62" s="198"/>
      <c r="H62" s="198"/>
      <c r="I62" s="191"/>
      <c r="J62" s="193"/>
    </row>
    <row r="63" spans="1:10" x14ac:dyDescent="0.2">
      <c r="A63" s="22" t="s">
        <v>1</v>
      </c>
      <c r="B63" s="505" t="s">
        <v>896</v>
      </c>
      <c r="C63" s="505" t="s">
        <v>912</v>
      </c>
      <c r="D63" s="552" t="s">
        <v>13</v>
      </c>
      <c r="E63" s="501" t="s">
        <v>918</v>
      </c>
      <c r="F63" s="529"/>
      <c r="G63" s="198"/>
      <c r="H63" s="198"/>
      <c r="I63" s="191"/>
      <c r="J63" s="193"/>
    </row>
    <row r="64" spans="1:10" x14ac:dyDescent="0.2">
      <c r="A64" s="22" t="s">
        <v>1</v>
      </c>
      <c r="B64" s="545"/>
      <c r="C64" s="545"/>
      <c r="D64" s="545"/>
      <c r="E64" s="545"/>
      <c r="F64" s="529"/>
      <c r="G64" s="198"/>
      <c r="H64" s="198"/>
      <c r="I64" s="191"/>
      <c r="J64" s="193"/>
    </row>
    <row r="65" spans="1:10" x14ac:dyDescent="0.2">
      <c r="A65" s="22" t="s">
        <v>1</v>
      </c>
      <c r="B65" s="505" t="s">
        <v>896</v>
      </c>
      <c r="C65" s="505" t="s">
        <v>912</v>
      </c>
      <c r="D65" s="552" t="s">
        <v>13</v>
      </c>
      <c r="E65" s="501" t="s">
        <v>918</v>
      </c>
      <c r="F65" s="529"/>
      <c r="G65" s="198"/>
      <c r="H65" s="198"/>
      <c r="I65" s="191"/>
      <c r="J65" s="193"/>
    </row>
    <row r="66" spans="1:10" x14ac:dyDescent="0.2">
      <c r="A66" s="22" t="s">
        <v>1</v>
      </c>
      <c r="B66" s="545"/>
      <c r="C66" s="545"/>
      <c r="D66" s="545"/>
      <c r="E66" s="501"/>
      <c r="F66" s="529"/>
      <c r="G66" s="198"/>
      <c r="H66" s="198"/>
      <c r="I66" s="191"/>
      <c r="J66" s="193"/>
    </row>
    <row r="67" spans="1:10" x14ac:dyDescent="0.2">
      <c r="A67" s="22" t="s">
        <v>1</v>
      </c>
      <c r="B67" s="545"/>
      <c r="C67" s="545"/>
      <c r="D67" s="545"/>
      <c r="E67" s="501"/>
      <c r="F67" s="529"/>
      <c r="G67" s="198"/>
      <c r="H67" s="198"/>
      <c r="I67" s="191"/>
      <c r="J67" s="193"/>
    </row>
    <row r="68" spans="1:10" x14ac:dyDescent="0.2">
      <c r="A68" s="22" t="s">
        <v>1</v>
      </c>
      <c r="B68" s="545"/>
      <c r="C68" s="545"/>
      <c r="D68" s="545"/>
      <c r="E68" s="501"/>
      <c r="F68" s="529"/>
      <c r="G68" s="198"/>
      <c r="H68" s="198"/>
      <c r="I68" s="191"/>
      <c r="J68" s="193"/>
    </row>
    <row r="69" spans="1:10" s="118" customFormat="1" x14ac:dyDescent="0.2">
      <c r="A69" s="32" t="s">
        <v>1</v>
      </c>
      <c r="B69" s="23" t="s">
        <v>896</v>
      </c>
      <c r="C69" s="23" t="s">
        <v>919</v>
      </c>
      <c r="D69" s="27" t="s">
        <v>13</v>
      </c>
      <c r="E69" s="14" t="s">
        <v>920</v>
      </c>
      <c r="F69" s="28"/>
      <c r="G69" s="15"/>
      <c r="H69" s="15"/>
      <c r="I69" s="13"/>
      <c r="J69" s="14"/>
    </row>
    <row r="70" spans="1:10" s="118" customFormat="1" x14ac:dyDescent="0.2">
      <c r="A70" s="32" t="s">
        <v>1</v>
      </c>
      <c r="B70" s="23" t="s">
        <v>896</v>
      </c>
      <c r="C70" s="23" t="s">
        <v>919</v>
      </c>
      <c r="D70" s="27" t="s">
        <v>13</v>
      </c>
      <c r="E70" s="14" t="s">
        <v>921</v>
      </c>
      <c r="F70" s="84"/>
      <c r="G70" s="15"/>
      <c r="H70" s="15"/>
      <c r="I70" s="13"/>
      <c r="J70" s="14"/>
    </row>
    <row r="71" spans="1:10" x14ac:dyDescent="0.2">
      <c r="A71" s="32" t="s">
        <v>1</v>
      </c>
      <c r="B71" s="23" t="s">
        <v>896</v>
      </c>
      <c r="C71" s="23" t="s">
        <v>922</v>
      </c>
      <c r="D71" s="27" t="s">
        <v>13</v>
      </c>
      <c r="E71" s="14" t="s">
        <v>923</v>
      </c>
      <c r="F71" s="28"/>
      <c r="G71" s="15"/>
      <c r="H71" s="15"/>
      <c r="I71" s="13"/>
      <c r="J71" s="34"/>
    </row>
    <row r="72" spans="1:10" x14ac:dyDescent="0.2">
      <c r="A72" s="32" t="s">
        <v>1</v>
      </c>
      <c r="B72" s="16" t="s">
        <v>896</v>
      </c>
      <c r="C72" s="33" t="s">
        <v>922</v>
      </c>
      <c r="D72" s="37" t="s">
        <v>196</v>
      </c>
      <c r="E72" s="14" t="s">
        <v>924</v>
      </c>
      <c r="F72" s="26"/>
      <c r="G72" s="12"/>
      <c r="H72" s="12"/>
      <c r="I72" s="13"/>
      <c r="J72" s="34"/>
    </row>
    <row r="73" spans="1:10" x14ac:dyDescent="0.2">
      <c r="A73" s="32" t="s">
        <v>1</v>
      </c>
      <c r="B73" s="16" t="s">
        <v>896</v>
      </c>
      <c r="C73" s="33" t="s">
        <v>922</v>
      </c>
      <c r="D73" s="282" t="s">
        <v>18</v>
      </c>
      <c r="E73" s="14" t="s">
        <v>925</v>
      </c>
      <c r="F73" s="84"/>
      <c r="G73" s="12"/>
      <c r="H73" s="12"/>
      <c r="I73" s="13"/>
      <c r="J73" s="34"/>
    </row>
    <row r="74" spans="1:10" x14ac:dyDescent="0.2">
      <c r="A74" s="32" t="s">
        <v>1</v>
      </c>
      <c r="B74" s="16" t="s">
        <v>896</v>
      </c>
      <c r="C74" s="33" t="s">
        <v>922</v>
      </c>
      <c r="D74" s="282" t="s">
        <v>18</v>
      </c>
      <c r="E74" s="14" t="s">
        <v>925</v>
      </c>
      <c r="F74" s="421"/>
      <c r="G74" s="15"/>
      <c r="H74" s="15"/>
      <c r="I74" s="13"/>
      <c r="J74" s="34"/>
    </row>
    <row r="75" spans="1:10" x14ac:dyDescent="0.2">
      <c r="A75" s="32" t="s">
        <v>1</v>
      </c>
      <c r="B75" s="16" t="s">
        <v>896</v>
      </c>
      <c r="C75" s="33" t="s">
        <v>926</v>
      </c>
      <c r="D75" s="37" t="s">
        <v>196</v>
      </c>
      <c r="E75" s="14" t="s">
        <v>927</v>
      </c>
      <c r="F75" s="26"/>
      <c r="G75" s="12"/>
      <c r="H75" s="12"/>
      <c r="I75" s="13"/>
      <c r="J75" s="14"/>
    </row>
    <row r="76" spans="1:10" x14ac:dyDescent="0.2">
      <c r="A76" s="32" t="s">
        <v>1</v>
      </c>
      <c r="B76" s="16" t="s">
        <v>896</v>
      </c>
      <c r="C76" s="33" t="s">
        <v>926</v>
      </c>
      <c r="D76" s="37" t="s">
        <v>196</v>
      </c>
      <c r="E76" s="14" t="s">
        <v>927</v>
      </c>
      <c r="F76" s="26"/>
      <c r="G76" s="12"/>
      <c r="H76" s="12"/>
      <c r="I76" s="13"/>
      <c r="J76" s="14"/>
    </row>
    <row r="77" spans="1:10" x14ac:dyDescent="0.2">
      <c r="A77" s="32" t="s">
        <v>1</v>
      </c>
      <c r="B77" s="16" t="s">
        <v>896</v>
      </c>
      <c r="C77" s="33" t="s">
        <v>926</v>
      </c>
      <c r="D77" s="37" t="s">
        <v>196</v>
      </c>
      <c r="E77" s="14" t="s">
        <v>927</v>
      </c>
      <c r="F77" s="26"/>
      <c r="G77" s="12"/>
      <c r="H77" s="12"/>
      <c r="I77" s="13"/>
      <c r="J77" s="14"/>
    </row>
    <row r="78" spans="1:10" x14ac:dyDescent="0.2">
      <c r="A78" s="32" t="s">
        <v>1</v>
      </c>
      <c r="B78" s="33" t="s">
        <v>896</v>
      </c>
      <c r="C78" s="33" t="s">
        <v>926</v>
      </c>
      <c r="D78" s="37" t="s">
        <v>196</v>
      </c>
      <c r="E78" s="14" t="s">
        <v>928</v>
      </c>
      <c r="F78" s="26"/>
      <c r="G78" s="12"/>
      <c r="H78" s="12"/>
      <c r="I78" s="13"/>
      <c r="J78" s="14"/>
    </row>
    <row r="79" spans="1:10" x14ac:dyDescent="0.2">
      <c r="A79" s="32" t="s">
        <v>1</v>
      </c>
      <c r="B79" s="33" t="s">
        <v>896</v>
      </c>
      <c r="C79" s="33" t="s">
        <v>926</v>
      </c>
      <c r="D79" s="37" t="s">
        <v>196</v>
      </c>
      <c r="E79" s="14" t="s">
        <v>928</v>
      </c>
      <c r="F79" s="26"/>
      <c r="G79" s="12"/>
      <c r="H79" s="12"/>
      <c r="I79" s="13"/>
      <c r="J79" s="14"/>
    </row>
    <row r="80" spans="1:10" x14ac:dyDescent="0.2">
      <c r="A80" s="32" t="s">
        <v>1</v>
      </c>
      <c r="B80" s="33" t="s">
        <v>896</v>
      </c>
      <c r="C80" s="33" t="s">
        <v>926</v>
      </c>
      <c r="D80" s="37" t="s">
        <v>196</v>
      </c>
      <c r="E80" s="14" t="s">
        <v>929</v>
      </c>
      <c r="F80" s="26"/>
      <c r="G80" s="12"/>
      <c r="H80" s="12"/>
      <c r="I80" s="13"/>
      <c r="J80" s="14"/>
    </row>
    <row r="81" spans="1:10" x14ac:dyDescent="0.2">
      <c r="A81" s="32" t="s">
        <v>1</v>
      </c>
      <c r="B81" s="33" t="s">
        <v>896</v>
      </c>
      <c r="C81" s="33" t="s">
        <v>926</v>
      </c>
      <c r="D81" s="37" t="s">
        <v>196</v>
      </c>
      <c r="E81" s="14" t="s">
        <v>929</v>
      </c>
      <c r="F81" s="26"/>
      <c r="G81" s="12"/>
      <c r="H81" s="12"/>
      <c r="I81" s="13"/>
      <c r="J81" s="14"/>
    </row>
    <row r="82" spans="1:10" x14ac:dyDescent="0.2">
      <c r="A82" s="32" t="s">
        <v>1</v>
      </c>
      <c r="B82" s="33" t="s">
        <v>896</v>
      </c>
      <c r="C82" s="33" t="s">
        <v>926</v>
      </c>
      <c r="D82" s="37" t="s">
        <v>196</v>
      </c>
      <c r="E82" s="14" t="s">
        <v>930</v>
      </c>
      <c r="F82" s="26"/>
      <c r="G82" s="12"/>
      <c r="H82" s="12"/>
      <c r="I82" s="13"/>
      <c r="J82" s="14"/>
    </row>
    <row r="83" spans="1:10" x14ac:dyDescent="0.2">
      <c r="A83" s="32" t="s">
        <v>1</v>
      </c>
      <c r="B83" s="33" t="s">
        <v>896</v>
      </c>
      <c r="C83" s="33" t="s">
        <v>926</v>
      </c>
      <c r="D83" s="37" t="s">
        <v>196</v>
      </c>
      <c r="E83" s="14" t="s">
        <v>931</v>
      </c>
      <c r="F83" s="26"/>
      <c r="G83" s="12"/>
      <c r="H83" s="12"/>
      <c r="I83" s="13"/>
      <c r="J83" s="14"/>
    </row>
    <row r="84" spans="1:10" x14ac:dyDescent="0.2">
      <c r="A84" s="32" t="s">
        <v>1</v>
      </c>
      <c r="B84" s="33" t="s">
        <v>896</v>
      </c>
      <c r="C84" s="33" t="s">
        <v>926</v>
      </c>
      <c r="D84" s="37" t="s">
        <v>196</v>
      </c>
      <c r="E84" s="14" t="s">
        <v>932</v>
      </c>
      <c r="F84" s="26"/>
      <c r="G84" s="12"/>
      <c r="H84" s="12"/>
      <c r="I84" s="13"/>
      <c r="J84" s="14"/>
    </row>
    <row r="85" spans="1:10" x14ac:dyDescent="0.2">
      <c r="A85" s="32" t="s">
        <v>1</v>
      </c>
      <c r="B85" s="33" t="s">
        <v>896</v>
      </c>
      <c r="C85" s="33" t="s">
        <v>926</v>
      </c>
      <c r="D85" s="37" t="s">
        <v>196</v>
      </c>
      <c r="E85" s="14" t="s">
        <v>932</v>
      </c>
      <c r="F85" s="26"/>
      <c r="G85" s="12"/>
      <c r="H85" s="12"/>
      <c r="I85" s="13"/>
      <c r="J85" s="14"/>
    </row>
    <row r="86" spans="1:10" x14ac:dyDescent="0.2">
      <c r="A86" s="32" t="s">
        <v>1</v>
      </c>
      <c r="B86" s="33" t="s">
        <v>896</v>
      </c>
      <c r="C86" s="33" t="s">
        <v>926</v>
      </c>
      <c r="D86" s="38" t="s">
        <v>13</v>
      </c>
      <c r="E86" s="14" t="s">
        <v>933</v>
      </c>
      <c r="F86" s="28"/>
      <c r="G86" s="15"/>
      <c r="H86" s="15"/>
      <c r="I86" s="13"/>
      <c r="J86" s="14"/>
    </row>
    <row r="87" spans="1:10" x14ac:dyDescent="0.2">
      <c r="A87" s="32" t="s">
        <v>1</v>
      </c>
      <c r="B87" s="33" t="s">
        <v>896</v>
      </c>
      <c r="C87" s="33" t="s">
        <v>926</v>
      </c>
      <c r="D87" s="38" t="s">
        <v>13</v>
      </c>
      <c r="E87" s="14" t="s">
        <v>934</v>
      </c>
      <c r="F87" s="28"/>
      <c r="G87" s="15"/>
      <c r="H87" s="15"/>
      <c r="I87" s="13"/>
      <c r="J87" s="14"/>
    </row>
    <row r="88" spans="1:10" x14ac:dyDescent="0.2">
      <c r="A88" s="32" t="s">
        <v>1</v>
      </c>
      <c r="B88" s="33" t="s">
        <v>896</v>
      </c>
      <c r="C88" s="33" t="s">
        <v>926</v>
      </c>
      <c r="D88" s="38" t="s">
        <v>13</v>
      </c>
      <c r="E88" s="14" t="s">
        <v>935</v>
      </c>
      <c r="F88" s="28"/>
      <c r="G88" s="15"/>
      <c r="H88" s="15"/>
      <c r="I88" s="13"/>
      <c r="J88" s="14"/>
    </row>
    <row r="89" spans="1:10" x14ac:dyDescent="0.2">
      <c r="A89" s="32" t="s">
        <v>1</v>
      </c>
      <c r="B89" s="35" t="s">
        <v>896</v>
      </c>
      <c r="C89" s="33" t="s">
        <v>936</v>
      </c>
      <c r="D89" s="37" t="s">
        <v>196</v>
      </c>
      <c r="E89" s="14" t="s">
        <v>928</v>
      </c>
      <c r="F89" s="26"/>
      <c r="G89" s="12"/>
      <c r="H89" s="12"/>
      <c r="I89" s="13"/>
      <c r="J89" s="14"/>
    </row>
    <row r="90" spans="1:10" x14ac:dyDescent="0.2">
      <c r="A90" s="32" t="s">
        <v>1</v>
      </c>
      <c r="B90" s="35" t="s">
        <v>896</v>
      </c>
      <c r="C90" s="33" t="s">
        <v>936</v>
      </c>
      <c r="D90" s="37" t="s">
        <v>196</v>
      </c>
      <c r="E90" s="14" t="s">
        <v>932</v>
      </c>
      <c r="F90" s="26"/>
      <c r="G90" s="12"/>
      <c r="H90" s="12"/>
      <c r="I90" s="13"/>
      <c r="J90" s="14"/>
    </row>
    <row r="91" spans="1:10" x14ac:dyDescent="0.2">
      <c r="A91" s="32" t="s">
        <v>1</v>
      </c>
      <c r="B91" s="35" t="s">
        <v>896</v>
      </c>
      <c r="C91" s="33" t="s">
        <v>936</v>
      </c>
      <c r="D91" s="38" t="s">
        <v>13</v>
      </c>
      <c r="E91" s="14" t="s">
        <v>933</v>
      </c>
      <c r="F91" s="28"/>
      <c r="G91" s="15"/>
      <c r="H91" s="15"/>
      <c r="I91" s="13"/>
      <c r="J91" s="14"/>
    </row>
    <row r="92" spans="1:10" x14ac:dyDescent="0.2">
      <c r="A92" s="32" t="s">
        <v>1</v>
      </c>
      <c r="B92" s="35" t="s">
        <v>896</v>
      </c>
      <c r="C92" s="33" t="s">
        <v>936</v>
      </c>
      <c r="D92" s="38" t="s">
        <v>13</v>
      </c>
      <c r="E92" s="14" t="s">
        <v>937</v>
      </c>
      <c r="F92" s="28"/>
      <c r="G92" s="15"/>
      <c r="H92" s="15"/>
      <c r="I92" s="13"/>
      <c r="J92" s="14"/>
    </row>
    <row r="93" spans="1:10" x14ac:dyDescent="0.2">
      <c r="A93" s="32" t="s">
        <v>1</v>
      </c>
      <c r="B93" s="35" t="s">
        <v>896</v>
      </c>
      <c r="C93" s="33" t="s">
        <v>936</v>
      </c>
      <c r="D93" s="38" t="s">
        <v>13</v>
      </c>
      <c r="E93" s="14" t="s">
        <v>937</v>
      </c>
      <c r="F93" s="28"/>
      <c r="G93" s="15"/>
      <c r="H93" s="15"/>
      <c r="I93" s="13"/>
      <c r="J93" s="14"/>
    </row>
    <row r="94" spans="1:10" x14ac:dyDescent="0.2">
      <c r="A94" s="32" t="s">
        <v>1</v>
      </c>
      <c r="B94" s="35" t="s">
        <v>896</v>
      </c>
      <c r="C94" s="33" t="s">
        <v>936</v>
      </c>
      <c r="D94" s="38" t="s">
        <v>13</v>
      </c>
      <c r="E94" s="14" t="s">
        <v>934</v>
      </c>
      <c r="F94" s="28"/>
      <c r="G94" s="15"/>
      <c r="H94" s="15"/>
      <c r="I94" s="13"/>
      <c r="J94" s="14"/>
    </row>
    <row r="95" spans="1:10" x14ac:dyDescent="0.2">
      <c r="A95" s="32" t="s">
        <v>1</v>
      </c>
      <c r="B95" s="485" t="s">
        <v>896</v>
      </c>
      <c r="C95" s="485" t="s">
        <v>938</v>
      </c>
      <c r="D95" s="549" t="s">
        <v>18</v>
      </c>
      <c r="E95" s="506" t="s">
        <v>939</v>
      </c>
      <c r="F95" s="482"/>
      <c r="G95" s="12"/>
      <c r="H95" s="12"/>
      <c r="I95" s="13"/>
      <c r="J95" s="14"/>
    </row>
    <row r="96" spans="1:10" x14ac:dyDescent="0.2">
      <c r="A96" s="32" t="s">
        <v>1</v>
      </c>
      <c r="B96" s="485"/>
      <c r="C96" s="485"/>
      <c r="D96" s="549"/>
      <c r="E96" s="506"/>
      <c r="F96" s="482"/>
      <c r="G96" s="12"/>
      <c r="H96" s="12"/>
      <c r="I96" s="13"/>
      <c r="J96" s="14"/>
    </row>
    <row r="97" spans="1:10" x14ac:dyDescent="0.2">
      <c r="A97" s="32" t="s">
        <v>1</v>
      </c>
      <c r="B97" s="485"/>
      <c r="C97" s="485"/>
      <c r="D97" s="549"/>
      <c r="E97" s="506"/>
      <c r="F97" s="482"/>
      <c r="G97" s="12"/>
      <c r="H97" s="12"/>
      <c r="I97" s="13"/>
      <c r="J97" s="14"/>
    </row>
    <row r="98" spans="1:10" x14ac:dyDescent="0.2">
      <c r="A98" s="32" t="s">
        <v>1</v>
      </c>
      <c r="B98" s="485"/>
      <c r="C98" s="485"/>
      <c r="D98" s="549"/>
      <c r="E98" s="506"/>
      <c r="F98" s="482"/>
      <c r="G98" s="15"/>
      <c r="H98" s="15"/>
      <c r="I98" s="13"/>
      <c r="J98" s="14"/>
    </row>
    <row r="99" spans="1:10" x14ac:dyDescent="0.2">
      <c r="A99" s="32" t="s">
        <v>1</v>
      </c>
      <c r="B99" s="485"/>
      <c r="C99" s="485"/>
      <c r="D99" s="549"/>
      <c r="E99" s="506"/>
      <c r="F99" s="482"/>
      <c r="G99" s="15"/>
      <c r="H99" s="15"/>
      <c r="I99" s="13"/>
      <c r="J99" s="14"/>
    </row>
    <row r="100" spans="1:10" x14ac:dyDescent="0.2">
      <c r="A100" s="32" t="s">
        <v>1</v>
      </c>
      <c r="B100" s="485" t="s">
        <v>896</v>
      </c>
      <c r="C100" s="485" t="s">
        <v>938</v>
      </c>
      <c r="D100" s="549" t="s">
        <v>18</v>
      </c>
      <c r="E100" s="506" t="s">
        <v>939</v>
      </c>
      <c r="F100" s="482"/>
      <c r="G100" s="12"/>
      <c r="H100" s="12"/>
      <c r="I100" s="13"/>
      <c r="J100" s="14"/>
    </row>
    <row r="101" spans="1:10" x14ac:dyDescent="0.2">
      <c r="A101" s="32" t="s">
        <v>1</v>
      </c>
      <c r="B101" s="485"/>
      <c r="C101" s="485"/>
      <c r="D101" s="549"/>
      <c r="E101" s="506"/>
      <c r="F101" s="482"/>
      <c r="G101" s="12"/>
      <c r="H101" s="12"/>
      <c r="I101" s="13"/>
      <c r="J101" s="14"/>
    </row>
    <row r="102" spans="1:10" x14ac:dyDescent="0.2">
      <c r="A102" s="32" t="s">
        <v>1</v>
      </c>
      <c r="B102" s="485"/>
      <c r="C102" s="485"/>
      <c r="D102" s="549"/>
      <c r="E102" s="506"/>
      <c r="F102" s="482"/>
      <c r="G102" s="15"/>
      <c r="H102" s="15"/>
      <c r="I102" s="13"/>
      <c r="J102" s="14"/>
    </row>
    <row r="103" spans="1:10" x14ac:dyDescent="0.2">
      <c r="A103" s="32" t="s">
        <v>1</v>
      </c>
      <c r="B103" s="485" t="s">
        <v>896</v>
      </c>
      <c r="C103" s="485" t="s">
        <v>938</v>
      </c>
      <c r="D103" s="549" t="s">
        <v>18</v>
      </c>
      <c r="E103" s="506" t="s">
        <v>939</v>
      </c>
      <c r="F103" s="482"/>
      <c r="G103" s="12"/>
      <c r="H103" s="12"/>
      <c r="I103" s="13"/>
      <c r="J103" s="14"/>
    </row>
    <row r="104" spans="1:10" x14ac:dyDescent="0.2">
      <c r="A104" s="32" t="s">
        <v>1</v>
      </c>
      <c r="B104" s="485"/>
      <c r="C104" s="491"/>
      <c r="D104" s="491"/>
      <c r="E104" s="491"/>
      <c r="F104" s="483"/>
      <c r="G104" s="12"/>
      <c r="H104" s="12"/>
      <c r="I104" s="13"/>
      <c r="J104" s="14"/>
    </row>
    <row r="105" spans="1:10" x14ac:dyDescent="0.2">
      <c r="A105" s="32" t="s">
        <v>1</v>
      </c>
      <c r="B105" s="485"/>
      <c r="C105" s="491"/>
      <c r="D105" s="491"/>
      <c r="E105" s="491"/>
      <c r="F105" s="483"/>
      <c r="G105" s="15"/>
      <c r="H105" s="15"/>
      <c r="I105" s="13"/>
      <c r="J105" s="14"/>
    </row>
    <row r="106" spans="1:10" x14ac:dyDescent="0.2">
      <c r="A106" s="32" t="s">
        <v>1</v>
      </c>
      <c r="B106" s="16" t="s">
        <v>896</v>
      </c>
      <c r="C106" s="16" t="s">
        <v>938</v>
      </c>
      <c r="D106" s="211" t="s">
        <v>18</v>
      </c>
      <c r="E106" s="201" t="s">
        <v>939</v>
      </c>
      <c r="F106" s="120"/>
      <c r="G106" s="15"/>
      <c r="H106" s="15"/>
      <c r="I106" s="13"/>
      <c r="J106" s="14"/>
    </row>
    <row r="107" spans="1:10" x14ac:dyDescent="0.2">
      <c r="A107" s="32" t="s">
        <v>1</v>
      </c>
      <c r="B107" s="505" t="s">
        <v>896</v>
      </c>
      <c r="C107" s="505" t="s">
        <v>938</v>
      </c>
      <c r="D107" s="554" t="s">
        <v>18</v>
      </c>
      <c r="E107" s="555" t="s">
        <v>940</v>
      </c>
      <c r="F107" s="507"/>
      <c r="G107" s="12"/>
      <c r="H107" s="12"/>
      <c r="I107" s="13"/>
      <c r="J107" s="14"/>
    </row>
    <row r="108" spans="1:10" x14ac:dyDescent="0.2">
      <c r="A108" s="32" t="s">
        <v>1</v>
      </c>
      <c r="B108" s="545"/>
      <c r="C108" s="545"/>
      <c r="D108" s="545"/>
      <c r="E108" s="555"/>
      <c r="F108" s="507"/>
      <c r="G108" s="12"/>
      <c r="H108" s="12"/>
      <c r="I108" s="13"/>
      <c r="J108" s="14"/>
    </row>
    <row r="109" spans="1:10" x14ac:dyDescent="0.2">
      <c r="A109" s="32" t="s">
        <v>1</v>
      </c>
      <c r="B109" s="545"/>
      <c r="C109" s="545"/>
      <c r="D109" s="545"/>
      <c r="E109" s="555"/>
      <c r="F109" s="507"/>
      <c r="G109" s="12"/>
      <c r="H109" s="12"/>
      <c r="I109" s="13"/>
      <c r="J109" s="14"/>
    </row>
    <row r="110" spans="1:10" x14ac:dyDescent="0.2">
      <c r="A110" s="32" t="s">
        <v>1</v>
      </c>
      <c r="B110" s="545"/>
      <c r="C110" s="545"/>
      <c r="D110" s="545"/>
      <c r="E110" s="555"/>
      <c r="F110" s="507"/>
      <c r="G110" s="12"/>
      <c r="H110" s="12"/>
      <c r="I110" s="13"/>
      <c r="J110" s="14"/>
    </row>
    <row r="111" spans="1:10" x14ac:dyDescent="0.2">
      <c r="A111" s="32" t="s">
        <v>1</v>
      </c>
      <c r="B111" s="545"/>
      <c r="C111" s="545"/>
      <c r="D111" s="545"/>
      <c r="E111" s="555"/>
      <c r="F111" s="507"/>
      <c r="G111" s="12"/>
      <c r="H111" s="12"/>
      <c r="I111" s="13"/>
      <c r="J111" s="14"/>
    </row>
    <row r="112" spans="1:10" x14ac:dyDescent="0.2">
      <c r="A112" s="32" t="s">
        <v>1</v>
      </c>
      <c r="B112" s="545"/>
      <c r="C112" s="545"/>
      <c r="D112" s="545"/>
      <c r="E112" s="555"/>
      <c r="F112" s="507"/>
      <c r="G112" s="12"/>
      <c r="H112" s="12"/>
      <c r="I112" s="13"/>
      <c r="J112" s="14"/>
    </row>
    <row r="113" spans="1:10" x14ac:dyDescent="0.2">
      <c r="A113" s="32" t="s">
        <v>1</v>
      </c>
      <c r="B113" s="545"/>
      <c r="C113" s="545"/>
      <c r="D113" s="545"/>
      <c r="E113" s="555"/>
      <c r="F113" s="507"/>
      <c r="G113" s="12"/>
      <c r="H113" s="12"/>
      <c r="I113" s="13"/>
      <c r="J113" s="14"/>
    </row>
    <row r="114" spans="1:10" x14ac:dyDescent="0.2">
      <c r="A114" s="32" t="s">
        <v>1</v>
      </c>
      <c r="B114" s="545"/>
      <c r="C114" s="545"/>
      <c r="D114" s="545"/>
      <c r="E114" s="555"/>
      <c r="F114" s="507"/>
      <c r="G114" s="12"/>
      <c r="H114" s="12"/>
      <c r="I114" s="13"/>
      <c r="J114" s="14"/>
    </row>
    <row r="115" spans="1:10" x14ac:dyDescent="0.2">
      <c r="A115" s="32" t="s">
        <v>1</v>
      </c>
      <c r="B115" s="545"/>
      <c r="C115" s="545"/>
      <c r="D115" s="545"/>
      <c r="E115" s="555"/>
      <c r="F115" s="507"/>
      <c r="G115" s="12"/>
      <c r="H115" s="12"/>
      <c r="I115" s="13"/>
      <c r="J115" s="14"/>
    </row>
    <row r="116" spans="1:10" x14ac:dyDescent="0.2">
      <c r="A116" s="32" t="s">
        <v>1</v>
      </c>
      <c r="B116" s="545"/>
      <c r="C116" s="545"/>
      <c r="D116" s="545"/>
      <c r="E116" s="555"/>
      <c r="F116" s="507"/>
      <c r="G116" s="12"/>
      <c r="H116" s="12"/>
      <c r="I116" s="13"/>
      <c r="J116" s="14"/>
    </row>
    <row r="117" spans="1:10" x14ac:dyDescent="0.2">
      <c r="A117" s="32" t="s">
        <v>1</v>
      </c>
      <c r="B117" s="545"/>
      <c r="C117" s="545"/>
      <c r="D117" s="545"/>
      <c r="E117" s="555"/>
      <c r="F117" s="507"/>
      <c r="G117" s="12"/>
      <c r="H117" s="12"/>
      <c r="I117" s="13"/>
      <c r="J117" s="14"/>
    </row>
    <row r="118" spans="1:10" x14ac:dyDescent="0.2">
      <c r="A118" s="32" t="s">
        <v>1</v>
      </c>
      <c r="B118" s="545"/>
      <c r="C118" s="545"/>
      <c r="D118" s="545"/>
      <c r="E118" s="555"/>
      <c r="F118" s="507"/>
      <c r="G118" s="12"/>
      <c r="H118" s="12"/>
      <c r="I118" s="13"/>
      <c r="J118" s="14"/>
    </row>
    <row r="119" spans="1:10" x14ac:dyDescent="0.2">
      <c r="A119" s="32" t="s">
        <v>1</v>
      </c>
      <c r="B119" s="545"/>
      <c r="C119" s="545"/>
      <c r="D119" s="545"/>
      <c r="E119" s="555"/>
      <c r="F119" s="507"/>
      <c r="G119" s="15"/>
      <c r="H119" s="15"/>
      <c r="I119" s="13"/>
      <c r="J119" s="14"/>
    </row>
    <row r="120" spans="1:10" x14ac:dyDescent="0.2">
      <c r="A120" s="32" t="s">
        <v>1</v>
      </c>
      <c r="B120" s="545"/>
      <c r="C120" s="545"/>
      <c r="D120" s="545"/>
      <c r="E120" s="555"/>
      <c r="F120" s="507"/>
      <c r="G120" s="15"/>
      <c r="H120" s="15"/>
      <c r="I120" s="13"/>
      <c r="J120" s="14"/>
    </row>
    <row r="121" spans="1:10" x14ac:dyDescent="0.2">
      <c r="A121" s="32" t="s">
        <v>1</v>
      </c>
      <c r="B121" s="545"/>
      <c r="C121" s="545"/>
      <c r="D121" s="545"/>
      <c r="E121" s="555"/>
      <c r="F121" s="507"/>
      <c r="G121" s="15"/>
      <c r="H121" s="15"/>
      <c r="I121" s="13"/>
      <c r="J121" s="14"/>
    </row>
    <row r="122" spans="1:10" x14ac:dyDescent="0.2">
      <c r="A122" s="32" t="s">
        <v>1</v>
      </c>
      <c r="B122" s="505" t="s">
        <v>896</v>
      </c>
      <c r="C122" s="505" t="s">
        <v>938</v>
      </c>
      <c r="D122" s="554" t="s">
        <v>18</v>
      </c>
      <c r="E122" s="555" t="s">
        <v>941</v>
      </c>
      <c r="F122" s="556"/>
      <c r="G122" s="12"/>
      <c r="H122" s="12"/>
      <c r="I122" s="13"/>
      <c r="J122" s="14"/>
    </row>
    <row r="123" spans="1:10" x14ac:dyDescent="0.2">
      <c r="A123" s="32" t="s">
        <v>1</v>
      </c>
      <c r="B123" s="545"/>
      <c r="C123" s="545"/>
      <c r="D123" s="545"/>
      <c r="E123" s="555"/>
      <c r="F123" s="556"/>
      <c r="G123" s="12"/>
      <c r="H123" s="12"/>
      <c r="I123" s="13"/>
      <c r="J123" s="14"/>
    </row>
    <row r="124" spans="1:10" x14ac:dyDescent="0.2">
      <c r="A124" s="32" t="s">
        <v>1</v>
      </c>
      <c r="B124" s="545"/>
      <c r="C124" s="545"/>
      <c r="D124" s="545"/>
      <c r="E124" s="555"/>
      <c r="F124" s="556"/>
      <c r="G124" s="12"/>
      <c r="H124" s="12"/>
      <c r="I124" s="13"/>
      <c r="J124" s="14"/>
    </row>
    <row r="125" spans="1:10" x14ac:dyDescent="0.2">
      <c r="A125" s="32" t="s">
        <v>1</v>
      </c>
      <c r="B125" s="545"/>
      <c r="C125" s="545"/>
      <c r="D125" s="545"/>
      <c r="E125" s="555"/>
      <c r="F125" s="556"/>
      <c r="G125" s="12"/>
      <c r="H125" s="12"/>
      <c r="I125" s="13"/>
      <c r="J125" s="14"/>
    </row>
    <row r="126" spans="1:10" x14ac:dyDescent="0.2">
      <c r="A126" s="32" t="s">
        <v>1</v>
      </c>
      <c r="B126" s="545"/>
      <c r="C126" s="545"/>
      <c r="D126" s="545"/>
      <c r="E126" s="555"/>
      <c r="F126" s="556"/>
      <c r="G126" s="12"/>
      <c r="H126" s="12"/>
      <c r="I126" s="13"/>
      <c r="J126" s="14"/>
    </row>
    <row r="127" spans="1:10" x14ac:dyDescent="0.2">
      <c r="A127" s="32" t="s">
        <v>1</v>
      </c>
      <c r="B127" s="545"/>
      <c r="C127" s="545"/>
      <c r="D127" s="545"/>
      <c r="E127" s="555"/>
      <c r="F127" s="556"/>
      <c r="G127" s="12"/>
      <c r="H127" s="12"/>
      <c r="I127" s="13"/>
      <c r="J127" s="14"/>
    </row>
    <row r="128" spans="1:10" x14ac:dyDescent="0.2">
      <c r="A128" s="32" t="s">
        <v>1</v>
      </c>
      <c r="B128" s="545"/>
      <c r="C128" s="545"/>
      <c r="D128" s="545"/>
      <c r="E128" s="555"/>
      <c r="F128" s="556"/>
      <c r="G128" s="12"/>
      <c r="H128" s="12"/>
      <c r="I128" s="13"/>
      <c r="J128" s="14"/>
    </row>
    <row r="129" spans="1:10" x14ac:dyDescent="0.2">
      <c r="A129" s="32" t="s">
        <v>1</v>
      </c>
      <c r="B129" s="545"/>
      <c r="C129" s="545"/>
      <c r="D129" s="545"/>
      <c r="E129" s="555"/>
      <c r="F129" s="556"/>
      <c r="G129" s="12"/>
      <c r="H129" s="12"/>
      <c r="I129" s="13"/>
      <c r="J129" s="14"/>
    </row>
    <row r="130" spans="1:10" x14ac:dyDescent="0.2">
      <c r="A130" s="32" t="s">
        <v>1</v>
      </c>
      <c r="B130" s="545"/>
      <c r="C130" s="545"/>
      <c r="D130" s="545"/>
      <c r="E130" s="555"/>
      <c r="F130" s="556"/>
      <c r="G130" s="12"/>
      <c r="H130" s="12"/>
      <c r="I130" s="13"/>
      <c r="J130" s="14"/>
    </row>
    <row r="131" spans="1:10" x14ac:dyDescent="0.2">
      <c r="A131" s="32" t="s">
        <v>1</v>
      </c>
      <c r="B131" s="545"/>
      <c r="C131" s="545"/>
      <c r="D131" s="545"/>
      <c r="E131" s="555"/>
      <c r="F131" s="556"/>
      <c r="G131" s="12"/>
      <c r="H131" s="12"/>
      <c r="I131" s="13"/>
      <c r="J131" s="14"/>
    </row>
    <row r="132" spans="1:10" x14ac:dyDescent="0.2">
      <c r="A132" s="32" t="s">
        <v>1</v>
      </c>
      <c r="B132" s="545"/>
      <c r="C132" s="545"/>
      <c r="D132" s="545"/>
      <c r="E132" s="555"/>
      <c r="F132" s="556"/>
      <c r="G132" s="12"/>
      <c r="H132" s="12"/>
      <c r="I132" s="13"/>
      <c r="J132" s="14"/>
    </row>
    <row r="133" spans="1:10" x14ac:dyDescent="0.2">
      <c r="A133" s="32" t="s">
        <v>1</v>
      </c>
      <c r="B133" s="545"/>
      <c r="C133" s="545"/>
      <c r="D133" s="545"/>
      <c r="E133" s="555"/>
      <c r="F133" s="556"/>
      <c r="G133" s="12"/>
      <c r="H133" s="12"/>
      <c r="I133" s="13"/>
      <c r="J133" s="14"/>
    </row>
    <row r="134" spans="1:10" x14ac:dyDescent="0.2">
      <c r="A134" s="32" t="s">
        <v>1</v>
      </c>
      <c r="B134" s="545"/>
      <c r="C134" s="545"/>
      <c r="D134" s="545"/>
      <c r="E134" s="555"/>
      <c r="F134" s="556"/>
      <c r="G134" s="15"/>
      <c r="H134" s="15"/>
      <c r="I134" s="13"/>
      <c r="J134" s="14"/>
    </row>
    <row r="135" spans="1:10" x14ac:dyDescent="0.2">
      <c r="A135" s="32" t="s">
        <v>1</v>
      </c>
      <c r="B135" s="545"/>
      <c r="C135" s="545"/>
      <c r="D135" s="545"/>
      <c r="E135" s="555"/>
      <c r="F135" s="556"/>
      <c r="G135" s="15"/>
      <c r="H135" s="15"/>
      <c r="I135" s="13"/>
      <c r="J135" s="14"/>
    </row>
    <row r="136" spans="1:10" x14ac:dyDescent="0.2">
      <c r="A136" s="32" t="s">
        <v>1</v>
      </c>
      <c r="B136" s="545"/>
      <c r="C136" s="545"/>
      <c r="D136" s="545"/>
      <c r="E136" s="555"/>
      <c r="F136" s="556"/>
      <c r="G136" s="15"/>
      <c r="H136" s="15"/>
      <c r="I136" s="13"/>
      <c r="J136" s="14"/>
    </row>
    <row r="137" spans="1:10" x14ac:dyDescent="0.2">
      <c r="A137" s="22" t="s">
        <v>1</v>
      </c>
      <c r="B137" s="16" t="s">
        <v>896</v>
      </c>
      <c r="C137" s="16" t="s">
        <v>258</v>
      </c>
      <c r="D137" s="24" t="s">
        <v>196</v>
      </c>
      <c r="E137" s="201" t="s">
        <v>942</v>
      </c>
      <c r="F137" s="43"/>
      <c r="G137" s="186"/>
      <c r="H137" s="186"/>
      <c r="I137" s="185"/>
      <c r="J137" s="34"/>
    </row>
    <row r="138" spans="1:10" x14ac:dyDescent="0.2">
      <c r="A138" s="22" t="s">
        <v>1</v>
      </c>
      <c r="B138" s="16" t="s">
        <v>896</v>
      </c>
      <c r="C138" s="16" t="s">
        <v>258</v>
      </c>
      <c r="D138" s="24" t="s">
        <v>196</v>
      </c>
      <c r="E138" s="201" t="s">
        <v>942</v>
      </c>
      <c r="F138" s="43"/>
      <c r="G138" s="12"/>
      <c r="H138" s="12"/>
      <c r="I138" s="13"/>
      <c r="J138" s="14"/>
    </row>
    <row r="139" spans="1:10" x14ac:dyDescent="0.2">
      <c r="A139" s="22" t="s">
        <v>1</v>
      </c>
      <c r="B139" s="16" t="s">
        <v>896</v>
      </c>
      <c r="C139" s="16" t="s">
        <v>258</v>
      </c>
      <c r="D139" s="24" t="s">
        <v>196</v>
      </c>
      <c r="E139" s="201" t="s">
        <v>943</v>
      </c>
      <c r="F139" s="43"/>
      <c r="G139" s="12"/>
      <c r="H139" s="12"/>
      <c r="I139" s="13"/>
      <c r="J139" s="14"/>
    </row>
    <row r="140" spans="1:10" x14ac:dyDescent="0.2">
      <c r="A140" s="22" t="s">
        <v>1</v>
      </c>
      <c r="B140" s="16" t="s">
        <v>896</v>
      </c>
      <c r="C140" s="16" t="s">
        <v>258</v>
      </c>
      <c r="D140" s="24" t="s">
        <v>196</v>
      </c>
      <c r="E140" s="201" t="s">
        <v>943</v>
      </c>
      <c r="F140" s="43"/>
      <c r="G140" s="12"/>
      <c r="H140" s="12"/>
      <c r="I140" s="13"/>
      <c r="J140" s="14"/>
    </row>
    <row r="141" spans="1:10" x14ac:dyDescent="0.2">
      <c r="A141" s="22" t="s">
        <v>1</v>
      </c>
      <c r="B141" s="16" t="s">
        <v>896</v>
      </c>
      <c r="C141" s="16" t="s">
        <v>258</v>
      </c>
      <c r="D141" s="24" t="s">
        <v>196</v>
      </c>
      <c r="E141" s="201" t="s">
        <v>944</v>
      </c>
      <c r="F141" s="43"/>
      <c r="G141" s="12"/>
      <c r="H141" s="12"/>
      <c r="I141" s="13"/>
      <c r="J141" s="14"/>
    </row>
    <row r="142" spans="1:10" x14ac:dyDescent="0.2">
      <c r="A142" s="22" t="s">
        <v>1</v>
      </c>
      <c r="B142" s="16" t="s">
        <v>896</v>
      </c>
      <c r="C142" s="16" t="s">
        <v>258</v>
      </c>
      <c r="D142" s="24" t="s">
        <v>196</v>
      </c>
      <c r="E142" s="201" t="s">
        <v>945</v>
      </c>
      <c r="F142" s="43"/>
      <c r="G142" s="12"/>
      <c r="H142" s="12"/>
      <c r="I142" s="13"/>
      <c r="J142" s="14"/>
    </row>
    <row r="143" spans="1:10" x14ac:dyDescent="0.2">
      <c r="A143" s="22" t="s">
        <v>1</v>
      </c>
      <c r="B143" s="16" t="s">
        <v>896</v>
      </c>
      <c r="C143" s="16" t="s">
        <v>258</v>
      </c>
      <c r="D143" s="17" t="s">
        <v>196</v>
      </c>
      <c r="E143" s="30" t="s">
        <v>946</v>
      </c>
      <c r="F143" s="97"/>
      <c r="G143" s="12"/>
      <c r="H143" s="12"/>
      <c r="I143" s="13"/>
      <c r="J143" s="14"/>
    </row>
    <row r="144" spans="1:10" x14ac:dyDescent="0.2">
      <c r="A144" s="22" t="s">
        <v>1</v>
      </c>
      <c r="B144" s="16" t="s">
        <v>896</v>
      </c>
      <c r="C144" s="16" t="s">
        <v>258</v>
      </c>
      <c r="D144" s="17" t="s">
        <v>196</v>
      </c>
      <c r="E144" s="30" t="s">
        <v>946</v>
      </c>
      <c r="F144" s="97"/>
      <c r="G144" s="12"/>
      <c r="H144" s="12"/>
      <c r="I144" s="13"/>
      <c r="J144" s="14"/>
    </row>
    <row r="145" spans="1:10" x14ac:dyDescent="0.2">
      <c r="A145" s="22" t="s">
        <v>1</v>
      </c>
      <c r="B145" s="16" t="s">
        <v>896</v>
      </c>
      <c r="C145" s="16" t="s">
        <v>258</v>
      </c>
      <c r="D145" s="17" t="s">
        <v>196</v>
      </c>
      <c r="E145" s="119" t="s">
        <v>947</v>
      </c>
      <c r="F145" s="97"/>
      <c r="G145" s="12"/>
      <c r="H145" s="12"/>
      <c r="I145" s="13"/>
      <c r="J145" s="14"/>
    </row>
    <row r="146" spans="1:10" x14ac:dyDescent="0.2">
      <c r="A146" s="22" t="s">
        <v>1</v>
      </c>
      <c r="B146" s="485" t="s">
        <v>896</v>
      </c>
      <c r="C146" s="485" t="s">
        <v>258</v>
      </c>
      <c r="D146" s="487" t="s">
        <v>196</v>
      </c>
      <c r="E146" s="488" t="s">
        <v>948</v>
      </c>
      <c r="F146" s="557"/>
      <c r="G146" s="12"/>
      <c r="H146" s="12"/>
      <c r="I146" s="13"/>
      <c r="J146" s="14"/>
    </row>
    <row r="147" spans="1:10" x14ac:dyDescent="0.2">
      <c r="A147" s="22" t="s">
        <v>1</v>
      </c>
      <c r="B147" s="485"/>
      <c r="C147" s="491"/>
      <c r="D147" s="491"/>
      <c r="E147" s="491"/>
      <c r="F147" s="483"/>
      <c r="G147" s="12"/>
      <c r="H147" s="12"/>
      <c r="I147" s="13"/>
      <c r="J147" s="14"/>
    </row>
    <row r="148" spans="1:10" x14ac:dyDescent="0.2">
      <c r="A148" s="22" t="s">
        <v>1</v>
      </c>
      <c r="B148" s="16" t="s">
        <v>896</v>
      </c>
      <c r="C148" s="16" t="s">
        <v>258</v>
      </c>
      <c r="D148" s="72" t="s">
        <v>18</v>
      </c>
      <c r="E148" s="119" t="s">
        <v>949</v>
      </c>
      <c r="F148" s="321"/>
      <c r="G148" s="12"/>
      <c r="H148" s="12"/>
      <c r="I148" s="13"/>
      <c r="J148" s="14"/>
    </row>
    <row r="149" spans="1:10" x14ac:dyDescent="0.2">
      <c r="A149" s="22" t="s">
        <v>1</v>
      </c>
      <c r="B149" s="16" t="s">
        <v>896</v>
      </c>
      <c r="C149" s="16" t="s">
        <v>258</v>
      </c>
      <c r="D149" s="72" t="s">
        <v>18</v>
      </c>
      <c r="E149" s="119" t="s">
        <v>949</v>
      </c>
      <c r="F149" s="321"/>
      <c r="G149" s="12"/>
      <c r="H149" s="12"/>
      <c r="I149" s="13"/>
      <c r="J149" s="14"/>
    </row>
    <row r="150" spans="1:10" x14ac:dyDescent="0.2">
      <c r="A150" s="32" t="s">
        <v>1</v>
      </c>
      <c r="B150" s="16" t="s">
        <v>896</v>
      </c>
      <c r="C150" s="16" t="s">
        <v>950</v>
      </c>
      <c r="D150" s="17" t="s">
        <v>196</v>
      </c>
      <c r="E150" s="30" t="s">
        <v>951</v>
      </c>
      <c r="F150" s="43"/>
      <c r="G150" s="12"/>
      <c r="H150" s="12"/>
      <c r="I150" s="13"/>
      <c r="J150" s="14"/>
    </row>
    <row r="151" spans="1:10" x14ac:dyDescent="0.2">
      <c r="A151" s="32" t="s">
        <v>1</v>
      </c>
      <c r="B151" s="16" t="s">
        <v>896</v>
      </c>
      <c r="C151" s="16" t="s">
        <v>950</v>
      </c>
      <c r="D151" s="29" t="s">
        <v>13</v>
      </c>
      <c r="E151" s="30" t="s">
        <v>951</v>
      </c>
      <c r="F151" s="41"/>
      <c r="G151" s="15"/>
      <c r="H151" s="15"/>
      <c r="I151" s="13"/>
      <c r="J151" s="14"/>
    </row>
    <row r="152" spans="1:10" x14ac:dyDescent="0.2">
      <c r="A152" s="32" t="s">
        <v>1</v>
      </c>
      <c r="B152" s="64" t="s">
        <v>896</v>
      </c>
      <c r="C152" s="64" t="s">
        <v>952</v>
      </c>
      <c r="D152" s="65" t="s">
        <v>196</v>
      </c>
      <c r="E152" s="66" t="s">
        <v>951</v>
      </c>
      <c r="F152" s="97"/>
      <c r="G152" s="12"/>
      <c r="H152" s="12"/>
      <c r="I152" s="13"/>
      <c r="J152" s="14"/>
    </row>
    <row r="153" spans="1:10" x14ac:dyDescent="0.2">
      <c r="A153" s="32" t="s">
        <v>1</v>
      </c>
      <c r="B153" s="64" t="s">
        <v>896</v>
      </c>
      <c r="C153" s="53" t="s">
        <v>953</v>
      </c>
      <c r="D153" s="123" t="s">
        <v>18</v>
      </c>
      <c r="E153" s="119" t="s">
        <v>954</v>
      </c>
      <c r="F153" s="120"/>
      <c r="G153" s="12"/>
      <c r="H153" s="12"/>
      <c r="I153" s="13"/>
      <c r="J153" s="14"/>
    </row>
    <row r="154" spans="1:10" x14ac:dyDescent="0.2">
      <c r="A154" s="32" t="s">
        <v>1</v>
      </c>
      <c r="B154" s="64" t="s">
        <v>896</v>
      </c>
      <c r="C154" s="53" t="s">
        <v>953</v>
      </c>
      <c r="D154" s="123" t="s">
        <v>18</v>
      </c>
      <c r="E154" s="119" t="s">
        <v>955</v>
      </c>
      <c r="F154" s="120"/>
      <c r="G154" s="12"/>
      <c r="H154" s="12"/>
      <c r="I154" s="13"/>
      <c r="J154" s="14"/>
    </row>
    <row r="155" spans="1:10" x14ac:dyDescent="0.2">
      <c r="A155" s="32" t="s">
        <v>1</v>
      </c>
      <c r="B155" s="68" t="s">
        <v>896</v>
      </c>
      <c r="C155" s="68" t="s">
        <v>808</v>
      </c>
      <c r="D155" s="69" t="s">
        <v>196</v>
      </c>
      <c r="E155" s="70" t="s">
        <v>4663</v>
      </c>
      <c r="F155" s="129">
        <v>5</v>
      </c>
      <c r="G155" s="442" t="s">
        <v>823</v>
      </c>
      <c r="H155" s="442" t="s">
        <v>824</v>
      </c>
      <c r="I155" s="443" t="s">
        <v>825</v>
      </c>
      <c r="J155" s="444" t="s">
        <v>826</v>
      </c>
    </row>
    <row r="156" spans="1:10" ht="12.75" customHeight="1" x14ac:dyDescent="0.2">
      <c r="A156" s="32" t="s">
        <v>1</v>
      </c>
      <c r="B156" s="248" t="s">
        <v>896</v>
      </c>
      <c r="C156" s="248" t="s">
        <v>808</v>
      </c>
      <c r="D156" s="468" t="s">
        <v>18</v>
      </c>
      <c r="E156" s="467" t="s">
        <v>4709</v>
      </c>
      <c r="F156" s="466">
        <v>8</v>
      </c>
      <c r="G156" s="442" t="s">
        <v>823</v>
      </c>
      <c r="H156" s="442" t="s">
        <v>824</v>
      </c>
      <c r="I156" s="443" t="s">
        <v>825</v>
      </c>
      <c r="J156" s="444" t="s">
        <v>826</v>
      </c>
    </row>
    <row r="157" spans="1:10" x14ac:dyDescent="0.2">
      <c r="A157" s="32" t="s">
        <v>1</v>
      </c>
      <c r="B157" s="22" t="s">
        <v>896</v>
      </c>
      <c r="C157" s="23" t="s">
        <v>956</v>
      </c>
      <c r="D157" s="24" t="s">
        <v>196</v>
      </c>
      <c r="E157" s="46" t="s">
        <v>957</v>
      </c>
      <c r="F157" s="47"/>
      <c r="G157" s="12"/>
      <c r="H157" s="12"/>
      <c r="I157" s="13"/>
      <c r="J157" s="34"/>
    </row>
    <row r="158" spans="1:10" x14ac:dyDescent="0.2">
      <c r="A158" s="32" t="s">
        <v>1</v>
      </c>
      <c r="B158" s="22" t="s">
        <v>896</v>
      </c>
      <c r="C158" s="23" t="s">
        <v>956</v>
      </c>
      <c r="D158" s="27" t="s">
        <v>13</v>
      </c>
      <c r="E158" s="46" t="s">
        <v>958</v>
      </c>
      <c r="F158" s="48"/>
      <c r="G158" s="15"/>
      <c r="H158" s="15"/>
      <c r="I158" s="185"/>
      <c r="J158" s="14"/>
    </row>
    <row r="159" spans="1:10" x14ac:dyDescent="0.2">
      <c r="A159" s="22" t="s">
        <v>1</v>
      </c>
      <c r="B159" s="485" t="s">
        <v>896</v>
      </c>
      <c r="C159" s="485" t="s">
        <v>959</v>
      </c>
      <c r="D159" s="523" t="s">
        <v>196</v>
      </c>
      <c r="E159" s="558" t="s">
        <v>960</v>
      </c>
      <c r="F159" s="556"/>
      <c r="G159" s="12"/>
      <c r="H159" s="12"/>
      <c r="I159" s="13"/>
      <c r="J159" s="34"/>
    </row>
    <row r="160" spans="1:10" x14ac:dyDescent="0.2">
      <c r="A160" s="22" t="s">
        <v>1</v>
      </c>
      <c r="B160" s="485"/>
      <c r="C160" s="485"/>
      <c r="D160" s="523"/>
      <c r="E160" s="559"/>
      <c r="F160" s="556"/>
      <c r="G160" s="12"/>
      <c r="H160" s="12"/>
      <c r="I160" s="13"/>
      <c r="J160" s="34"/>
    </row>
    <row r="161" spans="1:11" x14ac:dyDescent="0.2">
      <c r="A161" s="32" t="s">
        <v>1</v>
      </c>
      <c r="B161" s="485" t="s">
        <v>896</v>
      </c>
      <c r="C161" s="485" t="s">
        <v>959</v>
      </c>
      <c r="D161" s="523" t="s">
        <v>196</v>
      </c>
      <c r="E161" s="506" t="s">
        <v>961</v>
      </c>
      <c r="F161" s="489"/>
      <c r="G161" s="12"/>
      <c r="H161" s="12"/>
      <c r="I161" s="13"/>
      <c r="J161" s="34"/>
    </row>
    <row r="162" spans="1:11" x14ac:dyDescent="0.2">
      <c r="A162" s="32" t="s">
        <v>1</v>
      </c>
      <c r="B162" s="485"/>
      <c r="C162" s="485"/>
      <c r="D162" s="523"/>
      <c r="E162" s="491"/>
      <c r="F162" s="489"/>
      <c r="G162" s="12"/>
      <c r="H162" s="12"/>
      <c r="I162" s="13"/>
      <c r="J162" s="34"/>
    </row>
    <row r="163" spans="1:11" x14ac:dyDescent="0.2">
      <c r="A163" s="32" t="s">
        <v>1</v>
      </c>
      <c r="B163" s="485" t="s">
        <v>896</v>
      </c>
      <c r="C163" s="485" t="s">
        <v>959</v>
      </c>
      <c r="D163" s="549" t="s">
        <v>18</v>
      </c>
      <c r="E163" s="506" t="s">
        <v>961</v>
      </c>
      <c r="F163" s="550"/>
      <c r="G163" s="12"/>
      <c r="H163" s="12"/>
      <c r="I163" s="13"/>
      <c r="J163" s="34"/>
    </row>
    <row r="164" spans="1:11" x14ac:dyDescent="0.2">
      <c r="A164" s="32" t="s">
        <v>1</v>
      </c>
      <c r="B164" s="485"/>
      <c r="C164" s="485"/>
      <c r="D164" s="491"/>
      <c r="E164" s="491"/>
      <c r="F164" s="550"/>
      <c r="G164" s="12"/>
      <c r="H164" s="12"/>
      <c r="I164" s="13"/>
      <c r="J164" s="34"/>
    </row>
    <row r="165" spans="1:11" x14ac:dyDescent="0.2">
      <c r="A165" s="32" t="s">
        <v>1</v>
      </c>
      <c r="B165" s="16" t="s">
        <v>896</v>
      </c>
      <c r="C165" s="16" t="s">
        <v>959</v>
      </c>
      <c r="D165" s="204" t="s">
        <v>196</v>
      </c>
      <c r="E165" s="201" t="s">
        <v>890</v>
      </c>
      <c r="F165" s="324"/>
      <c r="G165" s="12"/>
      <c r="H165" s="12"/>
      <c r="I165" s="13"/>
      <c r="J165" s="14"/>
    </row>
    <row r="166" spans="1:11" x14ac:dyDescent="0.2">
      <c r="A166" s="32" t="s">
        <v>1</v>
      </c>
      <c r="B166" s="16" t="s">
        <v>896</v>
      </c>
      <c r="C166" s="16" t="s">
        <v>959</v>
      </c>
      <c r="D166" s="123" t="s">
        <v>18</v>
      </c>
      <c r="E166" s="201" t="s">
        <v>962</v>
      </c>
      <c r="F166" s="303"/>
      <c r="G166" s="12"/>
      <c r="H166" s="12"/>
      <c r="I166" s="13"/>
      <c r="J166" s="14"/>
    </row>
    <row r="167" spans="1:11" x14ac:dyDescent="0.2">
      <c r="A167" s="279"/>
      <c r="B167" s="279"/>
      <c r="C167" s="279"/>
      <c r="D167" s="279"/>
      <c r="E167" s="279"/>
      <c r="F167" s="422"/>
      <c r="G167" s="279"/>
      <c r="H167" s="279"/>
      <c r="I167" s="279"/>
      <c r="J167" s="279"/>
    </row>
    <row r="168" spans="1:11" x14ac:dyDescent="0.2">
      <c r="A168" s="22" t="s">
        <v>1</v>
      </c>
      <c r="B168" s="35" t="s">
        <v>963</v>
      </c>
      <c r="C168" s="16" t="s">
        <v>909</v>
      </c>
      <c r="D168" s="17" t="s">
        <v>196</v>
      </c>
      <c r="E168" s="30" t="s">
        <v>964</v>
      </c>
      <c r="F168" s="43"/>
      <c r="G168" s="12"/>
      <c r="H168" s="12"/>
      <c r="I168" s="13"/>
      <c r="J168" s="34"/>
      <c r="K168" s="354"/>
    </row>
    <row r="169" spans="1:11" x14ac:dyDescent="0.2">
      <c r="A169" s="22" t="s">
        <v>1</v>
      </c>
      <c r="B169" s="35" t="s">
        <v>963</v>
      </c>
      <c r="C169" s="16" t="s">
        <v>909</v>
      </c>
      <c r="D169" s="17" t="s">
        <v>196</v>
      </c>
      <c r="E169" s="30" t="s">
        <v>964</v>
      </c>
      <c r="F169" s="43"/>
      <c r="G169" s="12"/>
      <c r="H169" s="12"/>
      <c r="I169" s="13"/>
      <c r="J169" s="34"/>
      <c r="K169" s="354"/>
    </row>
    <row r="170" spans="1:11" x14ac:dyDescent="0.2">
      <c r="A170" s="22" t="s">
        <v>1</v>
      </c>
      <c r="B170" s="35" t="s">
        <v>963</v>
      </c>
      <c r="C170" s="16" t="s">
        <v>909</v>
      </c>
      <c r="D170" s="17" t="s">
        <v>196</v>
      </c>
      <c r="E170" s="30" t="s">
        <v>964</v>
      </c>
      <c r="F170" s="43"/>
      <c r="G170" s="12"/>
      <c r="H170" s="12"/>
      <c r="I170" s="13"/>
      <c r="J170" s="34"/>
      <c r="K170" s="354"/>
    </row>
    <row r="171" spans="1:11" x14ac:dyDescent="0.2">
      <c r="A171" s="22" t="s">
        <v>1</v>
      </c>
      <c r="B171" s="35" t="s">
        <v>963</v>
      </c>
      <c r="C171" s="16" t="s">
        <v>909</v>
      </c>
      <c r="D171" s="20" t="s">
        <v>13</v>
      </c>
      <c r="E171" s="30" t="s">
        <v>964</v>
      </c>
      <c r="F171" s="41"/>
      <c r="G171" s="15"/>
      <c r="H171" s="15"/>
      <c r="I171" s="13"/>
      <c r="J171" s="34"/>
      <c r="K171" s="354"/>
    </row>
    <row r="172" spans="1:11" x14ac:dyDescent="0.2">
      <c r="A172" s="22" t="s">
        <v>1</v>
      </c>
      <c r="B172" s="35" t="s">
        <v>963</v>
      </c>
      <c r="C172" s="16" t="s">
        <v>909</v>
      </c>
      <c r="D172" s="20" t="s">
        <v>13</v>
      </c>
      <c r="E172" s="30" t="s">
        <v>964</v>
      </c>
      <c r="F172" s="41"/>
      <c r="G172" s="15"/>
      <c r="H172" s="15"/>
      <c r="I172" s="13"/>
      <c r="J172" s="34"/>
      <c r="K172" s="354"/>
    </row>
    <row r="173" spans="1:11" x14ac:dyDescent="0.2">
      <c r="A173" s="22" t="s">
        <v>1</v>
      </c>
      <c r="B173" s="551" t="s">
        <v>963</v>
      </c>
      <c r="C173" s="485" t="s">
        <v>909</v>
      </c>
      <c r="D173" s="492" t="s">
        <v>18</v>
      </c>
      <c r="E173" s="488" t="s">
        <v>965</v>
      </c>
      <c r="F173" s="482"/>
      <c r="G173" s="163"/>
      <c r="H173" s="281"/>
      <c r="I173" s="280"/>
      <c r="J173" s="34"/>
    </row>
    <row r="174" spans="1:11" x14ac:dyDescent="0.2">
      <c r="A174" s="22" t="s">
        <v>1</v>
      </c>
      <c r="B174" s="551"/>
      <c r="C174" s="485"/>
      <c r="D174" s="492"/>
      <c r="E174" s="488"/>
      <c r="F174" s="482"/>
      <c r="G174" s="137"/>
      <c r="H174" s="137"/>
      <c r="I174" s="280"/>
      <c r="J174" s="34"/>
    </row>
    <row r="175" spans="1:11" x14ac:dyDescent="0.2">
      <c r="A175" s="22" t="s">
        <v>1</v>
      </c>
      <c r="B175" s="551"/>
      <c r="C175" s="485"/>
      <c r="D175" s="492"/>
      <c r="E175" s="488"/>
      <c r="F175" s="482"/>
      <c r="G175" s="137"/>
      <c r="H175" s="137"/>
      <c r="I175" s="280"/>
      <c r="J175" s="34"/>
    </row>
    <row r="176" spans="1:11" x14ac:dyDescent="0.2">
      <c r="A176" s="22" t="s">
        <v>1</v>
      </c>
      <c r="B176" s="551" t="s">
        <v>963</v>
      </c>
      <c r="C176" s="485" t="s">
        <v>909</v>
      </c>
      <c r="D176" s="492" t="s">
        <v>18</v>
      </c>
      <c r="E176" s="488" t="s">
        <v>965</v>
      </c>
      <c r="F176" s="482"/>
      <c r="G176" s="137"/>
      <c r="H176" s="137"/>
      <c r="I176" s="280"/>
      <c r="J176" s="34"/>
    </row>
    <row r="177" spans="1:10" x14ac:dyDescent="0.2">
      <c r="A177" s="22" t="s">
        <v>1</v>
      </c>
      <c r="B177" s="551"/>
      <c r="C177" s="485"/>
      <c r="D177" s="492"/>
      <c r="E177" s="488"/>
      <c r="F177" s="482"/>
      <c r="G177" s="137"/>
      <c r="H177" s="137"/>
      <c r="I177" s="280"/>
      <c r="J177" s="34"/>
    </row>
    <row r="178" spans="1:10" x14ac:dyDescent="0.2">
      <c r="A178" s="22" t="s">
        <v>1</v>
      </c>
      <c r="B178" s="16" t="s">
        <v>963</v>
      </c>
      <c r="C178" s="106" t="s">
        <v>966</v>
      </c>
      <c r="D178" s="39" t="s">
        <v>196</v>
      </c>
      <c r="E178" s="14" t="s">
        <v>967</v>
      </c>
      <c r="F178" s="31"/>
      <c r="G178" s="12"/>
      <c r="H178" s="12"/>
      <c r="I178" s="13"/>
      <c r="J178" s="34"/>
    </row>
    <row r="179" spans="1:10" x14ac:dyDescent="0.2">
      <c r="A179" s="22"/>
      <c r="B179" s="35"/>
      <c r="C179" s="16"/>
      <c r="D179" s="45"/>
      <c r="E179" s="30"/>
      <c r="F179" s="120"/>
      <c r="G179" s="137"/>
      <c r="H179" s="137"/>
      <c r="I179" s="280"/>
      <c r="J179" s="34"/>
    </row>
    <row r="180" spans="1:10" x14ac:dyDescent="0.2">
      <c r="A180" s="22" t="s">
        <v>1</v>
      </c>
      <c r="B180" s="16" t="s">
        <v>963</v>
      </c>
      <c r="C180" s="33" t="s">
        <v>968</v>
      </c>
      <c r="D180" s="39" t="s">
        <v>196</v>
      </c>
      <c r="E180" s="14" t="s">
        <v>969</v>
      </c>
      <c r="F180" s="26"/>
      <c r="G180" s="12"/>
      <c r="H180" s="12"/>
      <c r="I180" s="13"/>
      <c r="J180" s="14"/>
    </row>
    <row r="181" spans="1:10" x14ac:dyDescent="0.2">
      <c r="A181" s="33" t="s">
        <v>1</v>
      </c>
      <c r="B181" s="16" t="s">
        <v>963</v>
      </c>
      <c r="C181" s="33" t="s">
        <v>968</v>
      </c>
      <c r="D181" s="39" t="s">
        <v>196</v>
      </c>
      <c r="E181" s="14" t="s">
        <v>969</v>
      </c>
      <c r="F181" s="26"/>
      <c r="G181" s="12"/>
      <c r="H181" s="12"/>
      <c r="I181" s="13"/>
      <c r="J181" s="14"/>
    </row>
    <row r="182" spans="1:10" x14ac:dyDescent="0.2">
      <c r="A182" s="33" t="s">
        <v>1</v>
      </c>
      <c r="B182" s="23" t="s">
        <v>963</v>
      </c>
      <c r="C182" s="22" t="s">
        <v>968</v>
      </c>
      <c r="D182" s="27" t="s">
        <v>13</v>
      </c>
      <c r="E182" s="14" t="s">
        <v>920</v>
      </c>
      <c r="F182" s="41"/>
      <c r="G182" s="15"/>
      <c r="H182" s="15"/>
      <c r="I182" s="13"/>
      <c r="J182" s="14"/>
    </row>
    <row r="183" spans="1:10" x14ac:dyDescent="0.2">
      <c r="A183" s="33" t="s">
        <v>1</v>
      </c>
      <c r="B183" s="23" t="s">
        <v>963</v>
      </c>
      <c r="C183" s="22" t="s">
        <v>968</v>
      </c>
      <c r="D183" s="27" t="s">
        <v>13</v>
      </c>
      <c r="E183" s="14" t="s">
        <v>920</v>
      </c>
      <c r="F183" s="41"/>
      <c r="G183" s="15"/>
      <c r="H183" s="15"/>
      <c r="I183" s="13"/>
      <c r="J183" s="14"/>
    </row>
    <row r="184" spans="1:10" x14ac:dyDescent="0.2">
      <c r="A184" s="33" t="s">
        <v>1</v>
      </c>
      <c r="B184" s="485" t="s">
        <v>963</v>
      </c>
      <c r="C184" s="485" t="s">
        <v>595</v>
      </c>
      <c r="D184" s="492"/>
      <c r="E184" s="488"/>
      <c r="F184" s="482"/>
      <c r="G184" s="175"/>
      <c r="H184" s="175"/>
      <c r="I184" s="176"/>
      <c r="J184" s="177"/>
    </row>
    <row r="185" spans="1:10" x14ac:dyDescent="0.2">
      <c r="A185" s="33" t="s">
        <v>1</v>
      </c>
      <c r="B185" s="485"/>
      <c r="C185" s="491"/>
      <c r="D185" s="491"/>
      <c r="E185" s="491"/>
      <c r="F185" s="482"/>
      <c r="G185" s="175"/>
      <c r="H185" s="175"/>
      <c r="I185" s="176"/>
      <c r="J185" s="177"/>
    </row>
    <row r="186" spans="1:10" x14ac:dyDescent="0.2">
      <c r="A186" s="279"/>
      <c r="B186" s="279"/>
      <c r="C186" s="279"/>
      <c r="D186" s="279"/>
      <c r="E186" s="279"/>
      <c r="F186" s="422"/>
      <c r="G186" s="279"/>
      <c r="H186" s="279"/>
      <c r="I186" s="279"/>
      <c r="J186" s="279"/>
    </row>
    <row r="187" spans="1:10" x14ac:dyDescent="0.2">
      <c r="A187" s="102" t="s">
        <v>1</v>
      </c>
      <c r="B187" s="22" t="s">
        <v>970</v>
      </c>
      <c r="C187" s="23" t="s">
        <v>200</v>
      </c>
      <c r="D187" s="24" t="s">
        <v>196</v>
      </c>
      <c r="E187" s="14" t="s">
        <v>971</v>
      </c>
      <c r="F187" s="254">
        <v>7</v>
      </c>
      <c r="G187" s="154" t="s">
        <v>452</v>
      </c>
      <c r="H187" s="154" t="s">
        <v>337</v>
      </c>
      <c r="I187" s="155" t="s">
        <v>972</v>
      </c>
      <c r="J187" s="60" t="s">
        <v>973</v>
      </c>
    </row>
    <row r="188" spans="1:10" x14ac:dyDescent="0.2">
      <c r="A188" s="102" t="s">
        <v>1</v>
      </c>
      <c r="B188" s="22" t="s">
        <v>970</v>
      </c>
      <c r="C188" s="23" t="s">
        <v>200</v>
      </c>
      <c r="D188" s="24" t="s">
        <v>196</v>
      </c>
      <c r="E188" s="14" t="s">
        <v>971</v>
      </c>
      <c r="F188" s="254" t="s">
        <v>974</v>
      </c>
      <c r="G188" s="154" t="s">
        <v>975</v>
      </c>
      <c r="H188" s="154" t="s">
        <v>124</v>
      </c>
      <c r="I188" s="155" t="s">
        <v>972</v>
      </c>
      <c r="J188" s="60" t="s">
        <v>976</v>
      </c>
    </row>
    <row r="189" spans="1:10" x14ac:dyDescent="0.2">
      <c r="A189" s="102" t="s">
        <v>1</v>
      </c>
      <c r="B189" s="22" t="s">
        <v>970</v>
      </c>
      <c r="C189" s="23" t="s">
        <v>200</v>
      </c>
      <c r="D189" s="27" t="s">
        <v>13</v>
      </c>
      <c r="E189" s="14" t="s">
        <v>977</v>
      </c>
      <c r="F189" s="286">
        <v>3</v>
      </c>
      <c r="G189" s="156" t="s">
        <v>978</v>
      </c>
      <c r="H189" s="156" t="s">
        <v>565</v>
      </c>
      <c r="I189" s="155" t="s">
        <v>972</v>
      </c>
      <c r="J189" s="60" t="s">
        <v>979</v>
      </c>
    </row>
    <row r="190" spans="1:10" x14ac:dyDescent="0.2">
      <c r="A190" s="102" t="s">
        <v>1</v>
      </c>
      <c r="B190" s="22" t="s">
        <v>970</v>
      </c>
      <c r="C190" s="23" t="s">
        <v>200</v>
      </c>
      <c r="D190" s="27" t="s">
        <v>13</v>
      </c>
      <c r="E190" s="14" t="s">
        <v>921</v>
      </c>
      <c r="F190" s="286">
        <v>3</v>
      </c>
      <c r="G190" s="156" t="s">
        <v>980</v>
      </c>
      <c r="H190" s="156" t="s">
        <v>981</v>
      </c>
      <c r="I190" s="155" t="s">
        <v>972</v>
      </c>
      <c r="J190" s="60" t="s">
        <v>982</v>
      </c>
    </row>
    <row r="191" spans="1:10" x14ac:dyDescent="0.2">
      <c r="A191" s="279"/>
      <c r="B191" s="279"/>
      <c r="C191" s="279"/>
      <c r="D191" s="279"/>
      <c r="E191" s="279"/>
      <c r="F191" s="422"/>
      <c r="G191" s="279"/>
      <c r="H191" s="279"/>
      <c r="I191" s="279"/>
      <c r="J191" s="279"/>
    </row>
    <row r="192" spans="1:10" x14ac:dyDescent="0.2">
      <c r="A192" s="11" t="s">
        <v>1</v>
      </c>
      <c r="B192" s="33" t="s">
        <v>983</v>
      </c>
      <c r="C192" s="33" t="s">
        <v>897</v>
      </c>
      <c r="D192" s="17" t="s">
        <v>196</v>
      </c>
      <c r="E192" s="14" t="s">
        <v>984</v>
      </c>
      <c r="F192" s="26">
        <v>3</v>
      </c>
      <c r="G192" s="12" t="s">
        <v>436</v>
      </c>
      <c r="H192" s="12" t="s">
        <v>688</v>
      </c>
      <c r="I192" s="13" t="s">
        <v>972</v>
      </c>
      <c r="J192" s="14" t="s">
        <v>985</v>
      </c>
    </row>
    <row r="193" spans="1:10" x14ac:dyDescent="0.2">
      <c r="A193" s="11" t="s">
        <v>1</v>
      </c>
      <c r="B193" s="33" t="s">
        <v>983</v>
      </c>
      <c r="C193" s="33" t="s">
        <v>897</v>
      </c>
      <c r="D193" s="17" t="s">
        <v>196</v>
      </c>
      <c r="E193" s="14" t="s">
        <v>986</v>
      </c>
      <c r="F193" s="26">
        <v>3</v>
      </c>
      <c r="G193" s="12" t="s">
        <v>987</v>
      </c>
      <c r="H193" s="12" t="s">
        <v>349</v>
      </c>
      <c r="I193" s="13" t="s">
        <v>972</v>
      </c>
      <c r="J193" s="14" t="s">
        <v>988</v>
      </c>
    </row>
    <row r="194" spans="1:10" x14ac:dyDescent="0.2">
      <c r="A194" s="11" t="s">
        <v>1</v>
      </c>
      <c r="B194" s="33" t="s">
        <v>983</v>
      </c>
      <c r="C194" s="33" t="s">
        <v>897</v>
      </c>
      <c r="D194" s="17" t="s">
        <v>196</v>
      </c>
      <c r="E194" s="14" t="s">
        <v>989</v>
      </c>
      <c r="F194" s="26">
        <v>3</v>
      </c>
      <c r="G194" s="12" t="s">
        <v>990</v>
      </c>
      <c r="H194" s="12" t="s">
        <v>991</v>
      </c>
      <c r="I194" s="13" t="s">
        <v>972</v>
      </c>
      <c r="J194" s="14" t="s">
        <v>992</v>
      </c>
    </row>
    <row r="195" spans="1:10" x14ac:dyDescent="0.2">
      <c r="A195" s="11" t="s">
        <v>1</v>
      </c>
      <c r="B195" s="33" t="s">
        <v>983</v>
      </c>
      <c r="C195" s="33" t="s">
        <v>897</v>
      </c>
      <c r="D195" s="20" t="s">
        <v>13</v>
      </c>
      <c r="E195" s="14" t="s">
        <v>993</v>
      </c>
      <c r="F195" s="28">
        <v>7</v>
      </c>
      <c r="G195" s="15" t="s">
        <v>994</v>
      </c>
      <c r="H195" s="15" t="s">
        <v>995</v>
      </c>
      <c r="I195" s="13" t="s">
        <v>972</v>
      </c>
      <c r="J195" s="14" t="s">
        <v>996</v>
      </c>
    </row>
    <row r="196" spans="1:10" x14ac:dyDescent="0.2">
      <c r="A196" s="11" t="s">
        <v>1</v>
      </c>
      <c r="B196" s="33" t="s">
        <v>983</v>
      </c>
      <c r="C196" s="33" t="s">
        <v>897</v>
      </c>
      <c r="D196" s="20" t="s">
        <v>13</v>
      </c>
      <c r="E196" s="14" t="s">
        <v>997</v>
      </c>
      <c r="F196" s="28" t="str">
        <f>"3"</f>
        <v>3</v>
      </c>
      <c r="G196" s="15" t="s">
        <v>994</v>
      </c>
      <c r="H196" s="15" t="s">
        <v>995</v>
      </c>
      <c r="I196" s="13" t="s">
        <v>972</v>
      </c>
      <c r="J196" s="14" t="s">
        <v>996</v>
      </c>
    </row>
    <row r="197" spans="1:10" x14ac:dyDescent="0.2">
      <c r="A197" s="189" t="s">
        <v>1</v>
      </c>
      <c r="B197" s="33" t="s">
        <v>983</v>
      </c>
      <c r="C197" s="33" t="s">
        <v>900</v>
      </c>
      <c r="D197" s="17" t="s">
        <v>196</v>
      </c>
      <c r="E197" s="14" t="s">
        <v>998</v>
      </c>
      <c r="F197" s="26"/>
      <c r="G197" s="154"/>
      <c r="H197" s="154"/>
      <c r="I197" s="155"/>
      <c r="J197" s="60"/>
    </row>
    <row r="198" spans="1:10" x14ac:dyDescent="0.2">
      <c r="A198" s="194" t="s">
        <v>1</v>
      </c>
      <c r="B198" s="33" t="s">
        <v>983</v>
      </c>
      <c r="C198" s="33" t="s">
        <v>900</v>
      </c>
      <c r="D198" s="17" t="s">
        <v>196</v>
      </c>
      <c r="E198" s="14" t="s">
        <v>999</v>
      </c>
      <c r="F198" s="26"/>
      <c r="G198" s="192"/>
      <c r="H198" s="192"/>
      <c r="I198" s="191"/>
      <c r="J198" s="193"/>
    </row>
    <row r="199" spans="1:10" x14ac:dyDescent="0.2">
      <c r="A199" s="194" t="s">
        <v>1</v>
      </c>
      <c r="B199" s="33" t="s">
        <v>983</v>
      </c>
      <c r="C199" s="33" t="s">
        <v>900</v>
      </c>
      <c r="D199" s="17" t="s">
        <v>196</v>
      </c>
      <c r="E199" s="14" t="s">
        <v>989</v>
      </c>
      <c r="F199" s="84"/>
      <c r="G199" s="192"/>
      <c r="H199" s="192"/>
      <c r="I199" s="191"/>
      <c r="J199" s="193"/>
    </row>
    <row r="200" spans="1:10" x14ac:dyDescent="0.2">
      <c r="A200" s="135" t="s">
        <v>1</v>
      </c>
      <c r="B200" s="101" t="s">
        <v>1000</v>
      </c>
      <c r="C200" s="16" t="s">
        <v>1001</v>
      </c>
      <c r="D200" s="17" t="s">
        <v>196</v>
      </c>
      <c r="E200" s="14" t="s">
        <v>1002</v>
      </c>
      <c r="F200" s="26"/>
      <c r="G200" s="12"/>
      <c r="H200" s="12"/>
      <c r="I200" s="13"/>
      <c r="J200" s="134"/>
    </row>
    <row r="201" spans="1:10" x14ac:dyDescent="0.2">
      <c r="A201" s="135" t="s">
        <v>1</v>
      </c>
      <c r="B201" s="101" t="s">
        <v>1000</v>
      </c>
      <c r="C201" s="16" t="s">
        <v>1001</v>
      </c>
      <c r="D201" s="17" t="s">
        <v>196</v>
      </c>
      <c r="E201" s="14" t="s">
        <v>1003</v>
      </c>
      <c r="F201" s="26"/>
      <c r="G201" s="12"/>
      <c r="H201" s="12"/>
      <c r="I201" s="13"/>
      <c r="J201" s="14"/>
    </row>
    <row r="202" spans="1:10" x14ac:dyDescent="0.2">
      <c r="A202" s="135" t="s">
        <v>1</v>
      </c>
      <c r="B202" s="101" t="s">
        <v>1000</v>
      </c>
      <c r="C202" s="16" t="s">
        <v>1001</v>
      </c>
      <c r="D202" s="17" t="s">
        <v>196</v>
      </c>
      <c r="E202" s="14" t="s">
        <v>1003</v>
      </c>
      <c r="F202" s="26"/>
      <c r="G202" s="12"/>
      <c r="H202" s="12"/>
      <c r="I202" s="13"/>
      <c r="J202" s="14"/>
    </row>
    <row r="203" spans="1:10" x14ac:dyDescent="0.2">
      <c r="A203" s="135" t="s">
        <v>1</v>
      </c>
      <c r="B203" s="101" t="s">
        <v>1000</v>
      </c>
      <c r="C203" s="16" t="s">
        <v>1001</v>
      </c>
      <c r="D203" s="17" t="s">
        <v>196</v>
      </c>
      <c r="E203" s="14" t="s">
        <v>1004</v>
      </c>
      <c r="F203" s="26"/>
      <c r="G203" s="12"/>
      <c r="H203" s="12"/>
      <c r="I203" s="13"/>
      <c r="J203" s="14"/>
    </row>
    <row r="204" spans="1:10" x14ac:dyDescent="0.2">
      <c r="A204" s="135" t="s">
        <v>1</v>
      </c>
      <c r="B204" s="101" t="s">
        <v>1000</v>
      </c>
      <c r="C204" s="16" t="s">
        <v>906</v>
      </c>
      <c r="D204" s="17" t="s">
        <v>196</v>
      </c>
      <c r="E204" s="14" t="s">
        <v>951</v>
      </c>
      <c r="F204" s="26">
        <v>5</v>
      </c>
      <c r="G204" s="151" t="s">
        <v>1005</v>
      </c>
      <c r="H204" s="151" t="s">
        <v>287</v>
      </c>
      <c r="I204" s="69" t="s">
        <v>972</v>
      </c>
      <c r="J204" s="70" t="s">
        <v>1006</v>
      </c>
    </row>
    <row r="205" spans="1:10" x14ac:dyDescent="0.2">
      <c r="A205" s="135" t="s">
        <v>1</v>
      </c>
      <c r="B205" s="101" t="s">
        <v>1000</v>
      </c>
      <c r="C205" s="16" t="s">
        <v>906</v>
      </c>
      <c r="D205" s="17" t="s">
        <v>196</v>
      </c>
      <c r="E205" s="14" t="s">
        <v>951</v>
      </c>
      <c r="F205" s="26">
        <v>6</v>
      </c>
      <c r="G205" s="151" t="s">
        <v>1007</v>
      </c>
      <c r="H205" s="151" t="s">
        <v>1008</v>
      </c>
      <c r="I205" s="69" t="s">
        <v>1009</v>
      </c>
      <c r="J205" s="70" t="s">
        <v>1010</v>
      </c>
    </row>
    <row r="206" spans="1:10" x14ac:dyDescent="0.2">
      <c r="A206" s="135" t="s">
        <v>1</v>
      </c>
      <c r="B206" s="101" t="s">
        <v>1000</v>
      </c>
      <c r="C206" s="16" t="s">
        <v>906</v>
      </c>
      <c r="D206" s="17" t="s">
        <v>196</v>
      </c>
      <c r="E206" s="14" t="s">
        <v>951</v>
      </c>
      <c r="F206" s="26" t="s">
        <v>1011</v>
      </c>
      <c r="G206" s="151" t="s">
        <v>1012</v>
      </c>
      <c r="H206" s="151" t="s">
        <v>284</v>
      </c>
      <c r="I206" s="69" t="s">
        <v>972</v>
      </c>
      <c r="J206" s="70" t="s">
        <v>1013</v>
      </c>
    </row>
    <row r="207" spans="1:10" x14ac:dyDescent="0.2">
      <c r="A207" s="135" t="s">
        <v>1</v>
      </c>
      <c r="B207" s="101" t="s">
        <v>1000</v>
      </c>
      <c r="C207" s="16" t="s">
        <v>906</v>
      </c>
      <c r="D207" s="20" t="s">
        <v>13</v>
      </c>
      <c r="E207" s="14" t="s">
        <v>951</v>
      </c>
      <c r="F207" s="21">
        <v>1</v>
      </c>
      <c r="G207" s="12" t="s">
        <v>1014</v>
      </c>
      <c r="H207" s="12" t="s">
        <v>1015</v>
      </c>
      <c r="I207" s="13" t="s">
        <v>1016</v>
      </c>
      <c r="J207" s="14" t="s">
        <v>1017</v>
      </c>
    </row>
    <row r="208" spans="1:10" x14ac:dyDescent="0.2">
      <c r="A208" s="11" t="s">
        <v>1</v>
      </c>
      <c r="B208" s="33" t="s">
        <v>1018</v>
      </c>
      <c r="C208" s="33" t="s">
        <v>17</v>
      </c>
      <c r="D208" s="17" t="s">
        <v>196</v>
      </c>
      <c r="E208" s="30" t="s">
        <v>951</v>
      </c>
      <c r="F208" s="129">
        <v>3</v>
      </c>
      <c r="G208" s="12" t="s">
        <v>1019</v>
      </c>
      <c r="H208" s="12" t="s">
        <v>1020</v>
      </c>
      <c r="I208" s="13" t="s">
        <v>1021</v>
      </c>
      <c r="J208" s="14" t="s">
        <v>1022</v>
      </c>
    </row>
    <row r="209" spans="1:10" x14ac:dyDescent="0.2">
      <c r="A209" s="11" t="s">
        <v>1</v>
      </c>
      <c r="B209" s="33" t="s">
        <v>1018</v>
      </c>
      <c r="C209" s="33" t="s">
        <v>17</v>
      </c>
      <c r="D209" s="17" t="s">
        <v>196</v>
      </c>
      <c r="E209" s="30" t="s">
        <v>951</v>
      </c>
      <c r="F209" s="129">
        <v>5</v>
      </c>
      <c r="G209" s="12" t="s">
        <v>1023</v>
      </c>
      <c r="H209" s="12" t="s">
        <v>1024</v>
      </c>
      <c r="I209" s="13" t="s">
        <v>972</v>
      </c>
      <c r="J209" s="14" t="s">
        <v>1025</v>
      </c>
    </row>
    <row r="210" spans="1:10" x14ac:dyDescent="0.2">
      <c r="A210" s="11" t="s">
        <v>1</v>
      </c>
      <c r="B210" s="33" t="s">
        <v>1018</v>
      </c>
      <c r="C210" s="33" t="s">
        <v>17</v>
      </c>
      <c r="D210" s="17" t="s">
        <v>196</v>
      </c>
      <c r="E210" s="30" t="s">
        <v>951</v>
      </c>
      <c r="F210" s="129">
        <v>20</v>
      </c>
      <c r="G210" s="12" t="s">
        <v>1026</v>
      </c>
      <c r="H210" s="12" t="s">
        <v>1027</v>
      </c>
      <c r="I210" s="13" t="s">
        <v>972</v>
      </c>
      <c r="J210" s="14" t="s">
        <v>1028</v>
      </c>
    </row>
    <row r="211" spans="1:10" x14ac:dyDescent="0.2">
      <c r="A211" s="11" t="s">
        <v>1</v>
      </c>
      <c r="B211" s="33" t="s">
        <v>1018</v>
      </c>
      <c r="C211" s="33" t="s">
        <v>17</v>
      </c>
      <c r="D211" s="17" t="s">
        <v>196</v>
      </c>
      <c r="E211" s="30" t="s">
        <v>951</v>
      </c>
      <c r="F211" s="129">
        <v>23</v>
      </c>
      <c r="G211" s="12" t="s">
        <v>1029</v>
      </c>
      <c r="H211" s="12" t="s">
        <v>1030</v>
      </c>
      <c r="I211" s="13" t="s">
        <v>972</v>
      </c>
      <c r="J211" s="14" t="s">
        <v>1031</v>
      </c>
    </row>
    <row r="212" spans="1:10" x14ac:dyDescent="0.2">
      <c r="A212" s="11" t="s">
        <v>1</v>
      </c>
      <c r="B212" s="33" t="s">
        <v>1018</v>
      </c>
      <c r="C212" s="33" t="s">
        <v>17</v>
      </c>
      <c r="D212" s="17" t="s">
        <v>196</v>
      </c>
      <c r="E212" s="30" t="s">
        <v>951</v>
      </c>
      <c r="F212" s="129">
        <v>24</v>
      </c>
      <c r="G212" s="12" t="s">
        <v>1032</v>
      </c>
      <c r="H212" s="12" t="s">
        <v>358</v>
      </c>
      <c r="I212" s="13" t="s">
        <v>1016</v>
      </c>
      <c r="J212" s="14" t="s">
        <v>1033</v>
      </c>
    </row>
    <row r="213" spans="1:10" x14ac:dyDescent="0.2">
      <c r="A213" s="11" t="s">
        <v>1</v>
      </c>
      <c r="B213" s="33" t="s">
        <v>1018</v>
      </c>
      <c r="C213" s="33" t="s">
        <v>17</v>
      </c>
      <c r="D213" s="17" t="s">
        <v>196</v>
      </c>
      <c r="E213" s="30" t="s">
        <v>951</v>
      </c>
      <c r="F213" s="129">
        <v>31</v>
      </c>
      <c r="G213" s="12" t="s">
        <v>1034</v>
      </c>
      <c r="H213" s="12" t="s">
        <v>355</v>
      </c>
      <c r="I213" s="13" t="s">
        <v>1009</v>
      </c>
      <c r="J213" s="14" t="s">
        <v>1035</v>
      </c>
    </row>
    <row r="214" spans="1:10" x14ac:dyDescent="0.2">
      <c r="A214" s="11" t="s">
        <v>1</v>
      </c>
      <c r="B214" s="33" t="s">
        <v>1018</v>
      </c>
      <c r="C214" s="33" t="s">
        <v>17</v>
      </c>
      <c r="D214" s="17" t="s">
        <v>196</v>
      </c>
      <c r="E214" s="30" t="s">
        <v>951</v>
      </c>
      <c r="F214" s="129">
        <v>48</v>
      </c>
      <c r="G214" s="12" t="s">
        <v>1036</v>
      </c>
      <c r="H214" s="12" t="s">
        <v>156</v>
      </c>
      <c r="I214" s="13" t="s">
        <v>1009</v>
      </c>
      <c r="J214" s="14" t="s">
        <v>1037</v>
      </c>
    </row>
    <row r="215" spans="1:10" x14ac:dyDescent="0.2">
      <c r="A215" s="11" t="s">
        <v>1</v>
      </c>
      <c r="B215" s="33" t="s">
        <v>1018</v>
      </c>
      <c r="C215" s="33" t="s">
        <v>17</v>
      </c>
      <c r="D215" s="17" t="s">
        <v>196</v>
      </c>
      <c r="E215" s="30" t="s">
        <v>951</v>
      </c>
      <c r="F215" s="129">
        <v>88</v>
      </c>
      <c r="G215" s="12" t="s">
        <v>1038</v>
      </c>
      <c r="H215" s="12" t="s">
        <v>400</v>
      </c>
      <c r="I215" s="13" t="s">
        <v>972</v>
      </c>
      <c r="J215" s="14" t="s">
        <v>1039</v>
      </c>
    </row>
    <row r="216" spans="1:10" x14ac:dyDescent="0.2">
      <c r="A216" s="11" t="s">
        <v>1</v>
      </c>
      <c r="B216" s="33" t="s">
        <v>1018</v>
      </c>
      <c r="C216" s="33" t="s">
        <v>17</v>
      </c>
      <c r="D216" s="17" t="s">
        <v>196</v>
      </c>
      <c r="E216" s="30" t="s">
        <v>951</v>
      </c>
      <c r="F216" s="129">
        <v>89</v>
      </c>
      <c r="G216" s="12" t="s">
        <v>1040</v>
      </c>
      <c r="H216" s="12" t="s">
        <v>1041</v>
      </c>
      <c r="I216" s="13" t="s">
        <v>1016</v>
      </c>
      <c r="J216" s="14" t="s">
        <v>1042</v>
      </c>
    </row>
    <row r="217" spans="1:10" x14ac:dyDescent="0.2">
      <c r="A217" s="11" t="s">
        <v>1</v>
      </c>
      <c r="B217" s="33" t="s">
        <v>1018</v>
      </c>
      <c r="C217" s="33" t="s">
        <v>17</v>
      </c>
      <c r="D217" s="17" t="s">
        <v>196</v>
      </c>
      <c r="E217" s="30" t="s">
        <v>951</v>
      </c>
      <c r="F217" s="129">
        <v>90</v>
      </c>
      <c r="G217" s="12" t="s">
        <v>1043</v>
      </c>
      <c r="H217" s="12" t="s">
        <v>1044</v>
      </c>
      <c r="I217" s="13" t="s">
        <v>1045</v>
      </c>
      <c r="J217" s="14" t="s">
        <v>1046</v>
      </c>
    </row>
    <row r="218" spans="1:10" x14ac:dyDescent="0.2">
      <c r="A218" s="11" t="s">
        <v>1</v>
      </c>
      <c r="B218" s="33" t="s">
        <v>1018</v>
      </c>
      <c r="C218" s="33" t="s">
        <v>17</v>
      </c>
      <c r="D218" s="17" t="s">
        <v>196</v>
      </c>
      <c r="E218" s="30" t="s">
        <v>951</v>
      </c>
      <c r="F218" s="129">
        <v>94</v>
      </c>
      <c r="G218" s="12" t="s">
        <v>1047</v>
      </c>
      <c r="H218" s="12" t="s">
        <v>1048</v>
      </c>
      <c r="I218" s="13" t="s">
        <v>1045</v>
      </c>
      <c r="J218" s="14" t="s">
        <v>1049</v>
      </c>
    </row>
    <row r="219" spans="1:10" x14ac:dyDescent="0.2">
      <c r="A219" s="11" t="s">
        <v>1</v>
      </c>
      <c r="B219" s="33" t="s">
        <v>1018</v>
      </c>
      <c r="C219" s="33" t="s">
        <v>17</v>
      </c>
      <c r="D219" s="17" t="s">
        <v>196</v>
      </c>
      <c r="E219" s="30" t="s">
        <v>951</v>
      </c>
      <c r="F219" s="129">
        <v>95</v>
      </c>
      <c r="G219" s="12" t="s">
        <v>1050</v>
      </c>
      <c r="H219" s="12" t="s">
        <v>1051</v>
      </c>
      <c r="I219" s="13" t="s">
        <v>1045</v>
      </c>
      <c r="J219" s="14" t="s">
        <v>1052</v>
      </c>
    </row>
    <row r="220" spans="1:10" x14ac:dyDescent="0.2">
      <c r="A220" s="11" t="s">
        <v>1</v>
      </c>
      <c r="B220" s="16" t="s">
        <v>1018</v>
      </c>
      <c r="C220" s="16" t="s">
        <v>17</v>
      </c>
      <c r="D220" s="17" t="s">
        <v>196</v>
      </c>
      <c r="E220" s="119" t="s">
        <v>1053</v>
      </c>
      <c r="F220" s="301">
        <v>1</v>
      </c>
      <c r="G220" s="12" t="s">
        <v>1019</v>
      </c>
      <c r="H220" s="12" t="s">
        <v>1020</v>
      </c>
      <c r="I220" s="13" t="s">
        <v>1021</v>
      </c>
      <c r="J220" s="14" t="s">
        <v>1022</v>
      </c>
    </row>
    <row r="221" spans="1:10" x14ac:dyDescent="0.2">
      <c r="A221" s="11" t="s">
        <v>1</v>
      </c>
      <c r="B221" s="33" t="s">
        <v>1018</v>
      </c>
      <c r="C221" s="33" t="s">
        <v>17</v>
      </c>
      <c r="D221" s="20" t="s">
        <v>13</v>
      </c>
      <c r="E221" s="30" t="s">
        <v>951</v>
      </c>
      <c r="F221" s="51">
        <v>9</v>
      </c>
      <c r="G221" s="15" t="s">
        <v>1054</v>
      </c>
      <c r="H221" s="15" t="s">
        <v>1055</v>
      </c>
      <c r="I221" s="13" t="s">
        <v>972</v>
      </c>
      <c r="J221" s="14" t="s">
        <v>1056</v>
      </c>
    </row>
    <row r="222" spans="1:10" x14ac:dyDescent="0.2">
      <c r="A222" s="11" t="s">
        <v>1</v>
      </c>
      <c r="B222" s="33" t="s">
        <v>1018</v>
      </c>
      <c r="C222" s="33" t="s">
        <v>17</v>
      </c>
      <c r="D222" s="20" t="s">
        <v>13</v>
      </c>
      <c r="E222" s="30" t="s">
        <v>951</v>
      </c>
      <c r="F222" s="51">
        <v>19</v>
      </c>
      <c r="G222" s="15" t="s">
        <v>1057</v>
      </c>
      <c r="H222" s="15" t="s">
        <v>527</v>
      </c>
      <c r="I222" s="13" t="s">
        <v>1016</v>
      </c>
      <c r="J222" s="14" t="s">
        <v>1058</v>
      </c>
    </row>
    <row r="223" spans="1:10" x14ac:dyDescent="0.2">
      <c r="A223" s="11" t="s">
        <v>1</v>
      </c>
      <c r="B223" s="33" t="s">
        <v>1018</v>
      </c>
      <c r="C223" s="33" t="s">
        <v>17</v>
      </c>
      <c r="D223" s="20" t="s">
        <v>13</v>
      </c>
      <c r="E223" s="30" t="s">
        <v>951</v>
      </c>
      <c r="F223" s="51">
        <v>20</v>
      </c>
      <c r="G223" s="15" t="s">
        <v>1059</v>
      </c>
      <c r="H223" s="15" t="s">
        <v>237</v>
      </c>
      <c r="I223" s="13" t="s">
        <v>972</v>
      </c>
      <c r="J223" s="14" t="s">
        <v>1060</v>
      </c>
    </row>
    <row r="224" spans="1:10" x14ac:dyDescent="0.2">
      <c r="A224" s="11" t="s">
        <v>1</v>
      </c>
      <c r="B224" s="33" t="s">
        <v>1018</v>
      </c>
      <c r="C224" s="33" t="s">
        <v>17</v>
      </c>
      <c r="D224" s="20" t="s">
        <v>13</v>
      </c>
      <c r="E224" s="30" t="s">
        <v>951</v>
      </c>
      <c r="F224" s="51">
        <v>22</v>
      </c>
      <c r="G224" s="15" t="s">
        <v>1061</v>
      </c>
      <c r="H224" s="15" t="s">
        <v>865</v>
      </c>
      <c r="I224" s="13" t="s">
        <v>972</v>
      </c>
      <c r="J224" s="14" t="s">
        <v>1062</v>
      </c>
    </row>
    <row r="225" spans="1:10" x14ac:dyDescent="0.2">
      <c r="A225" s="11" t="s">
        <v>1</v>
      </c>
      <c r="B225" s="33" t="s">
        <v>1018</v>
      </c>
      <c r="C225" s="33" t="s">
        <v>17</v>
      </c>
      <c r="D225" s="20" t="s">
        <v>13</v>
      </c>
      <c r="E225" s="30" t="s">
        <v>951</v>
      </c>
      <c r="F225" s="51">
        <v>34</v>
      </c>
      <c r="G225" s="15" t="s">
        <v>1063</v>
      </c>
      <c r="H225" s="15" t="s">
        <v>1064</v>
      </c>
      <c r="I225" s="13" t="s">
        <v>1016</v>
      </c>
      <c r="J225" s="14" t="s">
        <v>1065</v>
      </c>
    </row>
    <row r="226" spans="1:10" x14ac:dyDescent="0.2">
      <c r="A226" s="11" t="s">
        <v>1</v>
      </c>
      <c r="B226" s="16" t="s">
        <v>1018</v>
      </c>
      <c r="C226" s="16" t="s">
        <v>17</v>
      </c>
      <c r="D226" s="20" t="s">
        <v>13</v>
      </c>
      <c r="E226" s="119" t="s">
        <v>1053</v>
      </c>
      <c r="F226" s="61">
        <v>3</v>
      </c>
      <c r="G226" s="15" t="s">
        <v>1054</v>
      </c>
      <c r="H226" s="15" t="s">
        <v>1055</v>
      </c>
      <c r="I226" s="13" t="s">
        <v>972</v>
      </c>
      <c r="J226" s="14" t="s">
        <v>1056</v>
      </c>
    </row>
    <row r="227" spans="1:10" x14ac:dyDescent="0.2">
      <c r="A227" s="107" t="s">
        <v>1</v>
      </c>
      <c r="B227" s="33" t="s">
        <v>1018</v>
      </c>
      <c r="C227" s="33" t="s">
        <v>922</v>
      </c>
      <c r="D227" s="37" t="s">
        <v>196</v>
      </c>
      <c r="E227" s="14" t="s">
        <v>1066</v>
      </c>
      <c r="F227" s="26">
        <v>2</v>
      </c>
      <c r="G227" s="154" t="s">
        <v>1067</v>
      </c>
      <c r="H227" s="154" t="s">
        <v>1068</v>
      </c>
      <c r="I227" s="155" t="s">
        <v>1016</v>
      </c>
      <c r="J227" s="60" t="s">
        <v>1069</v>
      </c>
    </row>
    <row r="228" spans="1:10" x14ac:dyDescent="0.2">
      <c r="A228" s="107" t="s">
        <v>1</v>
      </c>
      <c r="B228" s="33" t="s">
        <v>1018</v>
      </c>
      <c r="C228" s="33" t="s">
        <v>922</v>
      </c>
      <c r="D228" s="37" t="s">
        <v>196</v>
      </c>
      <c r="E228" s="14" t="s">
        <v>924</v>
      </c>
      <c r="F228" s="25">
        <v>1</v>
      </c>
      <c r="G228" s="151" t="s">
        <v>1070</v>
      </c>
      <c r="H228" s="151" t="s">
        <v>1071</v>
      </c>
      <c r="I228" s="69" t="s">
        <v>972</v>
      </c>
      <c r="J228" s="70" t="s">
        <v>1072</v>
      </c>
    </row>
    <row r="229" spans="1:10" x14ac:dyDescent="0.2">
      <c r="A229" s="107" t="s">
        <v>1</v>
      </c>
      <c r="B229" s="33" t="s">
        <v>1018</v>
      </c>
      <c r="C229" s="33" t="s">
        <v>922</v>
      </c>
      <c r="D229" s="37" t="s">
        <v>196</v>
      </c>
      <c r="E229" s="14" t="s">
        <v>1073</v>
      </c>
      <c r="F229" s="26">
        <v>2</v>
      </c>
      <c r="G229" s="154" t="s">
        <v>1067</v>
      </c>
      <c r="H229" s="154" t="s">
        <v>1068</v>
      </c>
      <c r="I229" s="155" t="s">
        <v>1016</v>
      </c>
      <c r="J229" s="60" t="s">
        <v>1069</v>
      </c>
    </row>
    <row r="230" spans="1:10" x14ac:dyDescent="0.2">
      <c r="A230" s="107" t="s">
        <v>1</v>
      </c>
      <c r="B230" s="33" t="s">
        <v>1018</v>
      </c>
      <c r="C230" s="33" t="s">
        <v>922</v>
      </c>
      <c r="D230" s="37" t="s">
        <v>196</v>
      </c>
      <c r="E230" s="14" t="s">
        <v>1074</v>
      </c>
      <c r="F230" s="26">
        <v>3</v>
      </c>
      <c r="G230" s="151" t="s">
        <v>1070</v>
      </c>
      <c r="H230" s="151" t="s">
        <v>1071</v>
      </c>
      <c r="I230" s="69" t="s">
        <v>972</v>
      </c>
      <c r="J230" s="70" t="s">
        <v>1072</v>
      </c>
    </row>
    <row r="231" spans="1:10" x14ac:dyDescent="0.2">
      <c r="A231" s="107" t="s">
        <v>1</v>
      </c>
      <c r="B231" s="33" t="s">
        <v>1018</v>
      </c>
      <c r="C231" s="33" t="s">
        <v>922</v>
      </c>
      <c r="D231" s="38" t="s">
        <v>13</v>
      </c>
      <c r="E231" s="14" t="s">
        <v>1066</v>
      </c>
      <c r="F231" s="28">
        <v>3</v>
      </c>
      <c r="G231" s="156" t="s">
        <v>1075</v>
      </c>
      <c r="H231" s="156" t="s">
        <v>75</v>
      </c>
      <c r="I231" s="155" t="s">
        <v>972</v>
      </c>
      <c r="J231" s="60" t="s">
        <v>1076</v>
      </c>
    </row>
    <row r="232" spans="1:10" x14ac:dyDescent="0.2">
      <c r="A232" s="107" t="s">
        <v>1</v>
      </c>
      <c r="B232" s="33" t="s">
        <v>1018</v>
      </c>
      <c r="C232" s="33" t="s">
        <v>922</v>
      </c>
      <c r="D232" s="38" t="s">
        <v>13</v>
      </c>
      <c r="E232" s="14" t="s">
        <v>1066</v>
      </c>
      <c r="F232" s="28">
        <v>3</v>
      </c>
      <c r="G232" s="156" t="s">
        <v>1077</v>
      </c>
      <c r="H232" s="156" t="s">
        <v>1078</v>
      </c>
      <c r="I232" s="155" t="s">
        <v>1021</v>
      </c>
      <c r="J232" s="60" t="s">
        <v>1079</v>
      </c>
    </row>
    <row r="233" spans="1:10" x14ac:dyDescent="0.2">
      <c r="A233" s="107" t="s">
        <v>1</v>
      </c>
      <c r="B233" s="33" t="s">
        <v>1018</v>
      </c>
      <c r="C233" s="33" t="s">
        <v>922</v>
      </c>
      <c r="D233" s="38" t="s">
        <v>13</v>
      </c>
      <c r="E233" s="14" t="s">
        <v>923</v>
      </c>
      <c r="F233" s="21">
        <v>1</v>
      </c>
      <c r="G233" s="156" t="s">
        <v>1075</v>
      </c>
      <c r="H233" s="156" t="s">
        <v>75</v>
      </c>
      <c r="I233" s="155" t="s">
        <v>972</v>
      </c>
      <c r="J233" s="60" t="s">
        <v>1076</v>
      </c>
    </row>
    <row r="234" spans="1:10" x14ac:dyDescent="0.2">
      <c r="A234" s="107" t="s">
        <v>1</v>
      </c>
      <c r="B234" s="33" t="s">
        <v>1018</v>
      </c>
      <c r="C234" s="33" t="s">
        <v>922</v>
      </c>
      <c r="D234" s="38" t="s">
        <v>13</v>
      </c>
      <c r="E234" s="14" t="s">
        <v>1074</v>
      </c>
      <c r="F234" s="28">
        <v>2</v>
      </c>
      <c r="G234" s="156" t="s">
        <v>1075</v>
      </c>
      <c r="H234" s="156" t="s">
        <v>75</v>
      </c>
      <c r="I234" s="155" t="s">
        <v>972</v>
      </c>
      <c r="J234" s="60" t="s">
        <v>1076</v>
      </c>
    </row>
    <row r="235" spans="1:10" x14ac:dyDescent="0.2">
      <c r="A235" s="107" t="s">
        <v>1</v>
      </c>
      <c r="B235" s="16" t="s">
        <v>1018</v>
      </c>
      <c r="C235" s="16" t="s">
        <v>922</v>
      </c>
      <c r="D235" s="45" t="s">
        <v>18</v>
      </c>
      <c r="E235" s="30" t="s">
        <v>1080</v>
      </c>
      <c r="F235" s="247">
        <v>1</v>
      </c>
      <c r="G235" s="151" t="s">
        <v>1070</v>
      </c>
      <c r="H235" s="151" t="s">
        <v>1071</v>
      </c>
      <c r="I235" s="69" t="s">
        <v>972</v>
      </c>
      <c r="J235" s="70" t="s">
        <v>1072</v>
      </c>
    </row>
    <row r="236" spans="1:10" x14ac:dyDescent="0.2">
      <c r="A236" s="107" t="s">
        <v>1</v>
      </c>
      <c r="B236" s="16" t="s">
        <v>1018</v>
      </c>
      <c r="C236" s="16" t="s">
        <v>922</v>
      </c>
      <c r="D236" s="45" t="s">
        <v>18</v>
      </c>
      <c r="E236" s="30" t="s">
        <v>1080</v>
      </c>
      <c r="F236" s="424">
        <v>3</v>
      </c>
      <c r="G236" s="156" t="s">
        <v>1075</v>
      </c>
      <c r="H236" s="156" t="s">
        <v>75</v>
      </c>
      <c r="I236" s="69" t="s">
        <v>972</v>
      </c>
      <c r="J236" s="70" t="s">
        <v>1076</v>
      </c>
    </row>
    <row r="237" spans="1:10" x14ac:dyDescent="0.2">
      <c r="A237" s="11" t="s">
        <v>1</v>
      </c>
      <c r="B237" s="33" t="s">
        <v>1081</v>
      </c>
      <c r="C237" s="33" t="s">
        <v>926</v>
      </c>
      <c r="D237" s="37" t="s">
        <v>196</v>
      </c>
      <c r="E237" s="14" t="s">
        <v>927</v>
      </c>
      <c r="F237" s="26"/>
      <c r="G237" s="12"/>
      <c r="H237" s="12"/>
      <c r="I237" s="13"/>
      <c r="J237" s="14"/>
    </row>
    <row r="238" spans="1:10" x14ac:dyDescent="0.2">
      <c r="A238" s="11" t="s">
        <v>1</v>
      </c>
      <c r="B238" s="33" t="s">
        <v>1081</v>
      </c>
      <c r="C238" s="33" t="s">
        <v>926</v>
      </c>
      <c r="D238" s="37" t="s">
        <v>196</v>
      </c>
      <c r="E238" s="14" t="s">
        <v>927</v>
      </c>
      <c r="F238" s="26"/>
      <c r="G238" s="12"/>
      <c r="H238" s="12"/>
      <c r="I238" s="13"/>
      <c r="J238" s="14"/>
    </row>
    <row r="239" spans="1:10" x14ac:dyDescent="0.2">
      <c r="A239" s="11" t="s">
        <v>1</v>
      </c>
      <c r="B239" s="33" t="s">
        <v>1081</v>
      </c>
      <c r="C239" s="33" t="s">
        <v>926</v>
      </c>
      <c r="D239" s="37" t="s">
        <v>196</v>
      </c>
      <c r="E239" s="14" t="s">
        <v>928</v>
      </c>
      <c r="F239" s="26"/>
      <c r="G239" s="12"/>
      <c r="H239" s="12"/>
      <c r="I239" s="13"/>
      <c r="J239" s="14"/>
    </row>
    <row r="240" spans="1:10" x14ac:dyDescent="0.2">
      <c r="A240" s="11" t="s">
        <v>1</v>
      </c>
      <c r="B240" s="33" t="s">
        <v>1081</v>
      </c>
      <c r="C240" s="33" t="s">
        <v>926</v>
      </c>
      <c r="D240" s="37" t="s">
        <v>196</v>
      </c>
      <c r="E240" s="14" t="s">
        <v>928</v>
      </c>
      <c r="F240" s="26"/>
      <c r="G240" s="12"/>
      <c r="H240" s="12"/>
      <c r="I240" s="13"/>
      <c r="J240" s="14"/>
    </row>
    <row r="241" spans="1:10" x14ac:dyDescent="0.2">
      <c r="A241" s="11" t="s">
        <v>1</v>
      </c>
      <c r="B241" s="33" t="s">
        <v>1081</v>
      </c>
      <c r="C241" s="33" t="s">
        <v>926</v>
      </c>
      <c r="D241" s="37" t="s">
        <v>196</v>
      </c>
      <c r="E241" s="14" t="s">
        <v>928</v>
      </c>
      <c r="F241" s="26"/>
      <c r="G241" s="12"/>
      <c r="H241" s="12"/>
      <c r="I241" s="13"/>
      <c r="J241" s="14"/>
    </row>
    <row r="242" spans="1:10" x14ac:dyDescent="0.2">
      <c r="A242" s="11" t="s">
        <v>1</v>
      </c>
      <c r="B242" s="33" t="s">
        <v>1081</v>
      </c>
      <c r="C242" s="33" t="s">
        <v>926</v>
      </c>
      <c r="D242" s="37" t="s">
        <v>196</v>
      </c>
      <c r="E242" s="14" t="s">
        <v>928</v>
      </c>
      <c r="F242" s="26"/>
      <c r="G242" s="12"/>
      <c r="H242" s="12"/>
      <c r="I242" s="13"/>
      <c r="J242" s="14"/>
    </row>
    <row r="243" spans="1:10" x14ac:dyDescent="0.2">
      <c r="A243" s="11" t="s">
        <v>1</v>
      </c>
      <c r="B243" s="33" t="s">
        <v>1081</v>
      </c>
      <c r="C243" s="33" t="s">
        <v>926</v>
      </c>
      <c r="D243" s="37" t="s">
        <v>196</v>
      </c>
      <c r="E243" s="14" t="s">
        <v>928</v>
      </c>
      <c r="F243" s="26"/>
      <c r="G243" s="12"/>
      <c r="H243" s="12"/>
      <c r="I243" s="13"/>
      <c r="J243" s="14"/>
    </row>
    <row r="244" spans="1:10" x14ac:dyDescent="0.2">
      <c r="A244" s="11" t="s">
        <v>1</v>
      </c>
      <c r="B244" s="33" t="s">
        <v>1081</v>
      </c>
      <c r="C244" s="33" t="s">
        <v>926</v>
      </c>
      <c r="D244" s="37" t="s">
        <v>196</v>
      </c>
      <c r="E244" s="14" t="s">
        <v>929</v>
      </c>
      <c r="F244" s="84"/>
      <c r="G244" s="12"/>
      <c r="H244" s="12"/>
      <c r="I244" s="13"/>
      <c r="J244" s="14"/>
    </row>
    <row r="245" spans="1:10" x14ac:dyDescent="0.2">
      <c r="A245" s="11" t="s">
        <v>1</v>
      </c>
      <c r="B245" s="33" t="s">
        <v>1081</v>
      </c>
      <c r="C245" s="33" t="s">
        <v>926</v>
      </c>
      <c r="D245" s="37" t="s">
        <v>196</v>
      </c>
      <c r="E245" s="14" t="s">
        <v>929</v>
      </c>
      <c r="F245" s="26"/>
      <c r="G245" s="12"/>
      <c r="H245" s="12"/>
      <c r="I245" s="13"/>
      <c r="J245" s="14"/>
    </row>
    <row r="246" spans="1:10" x14ac:dyDescent="0.2">
      <c r="A246" s="11" t="s">
        <v>1</v>
      </c>
      <c r="B246" s="33" t="s">
        <v>1081</v>
      </c>
      <c r="C246" s="33" t="s">
        <v>926</v>
      </c>
      <c r="D246" s="37" t="s">
        <v>196</v>
      </c>
      <c r="E246" s="14" t="s">
        <v>929</v>
      </c>
      <c r="F246" s="26"/>
      <c r="G246" s="12"/>
      <c r="H246" s="12"/>
      <c r="I246" s="13"/>
      <c r="J246" s="14"/>
    </row>
    <row r="247" spans="1:10" x14ac:dyDescent="0.2">
      <c r="A247" s="11" t="s">
        <v>1</v>
      </c>
      <c r="B247" s="33" t="s">
        <v>1081</v>
      </c>
      <c r="C247" s="33" t="s">
        <v>926</v>
      </c>
      <c r="D247" s="37" t="s">
        <v>196</v>
      </c>
      <c r="E247" s="14" t="s">
        <v>929</v>
      </c>
      <c r="F247" s="26"/>
      <c r="G247" s="12"/>
      <c r="H247" s="12"/>
      <c r="I247" s="13"/>
      <c r="J247" s="14"/>
    </row>
    <row r="248" spans="1:10" x14ac:dyDescent="0.2">
      <c r="A248" s="11" t="s">
        <v>1</v>
      </c>
      <c r="B248" s="33" t="s">
        <v>1081</v>
      </c>
      <c r="C248" s="33" t="s">
        <v>926</v>
      </c>
      <c r="D248" s="37" t="s">
        <v>196</v>
      </c>
      <c r="E248" s="14" t="s">
        <v>929</v>
      </c>
      <c r="F248" s="26"/>
      <c r="G248" s="12"/>
      <c r="H248" s="12"/>
      <c r="I248" s="13"/>
      <c r="J248" s="14"/>
    </row>
    <row r="249" spans="1:10" x14ac:dyDescent="0.2">
      <c r="A249" s="11" t="s">
        <v>1</v>
      </c>
      <c r="B249" s="33" t="s">
        <v>1081</v>
      </c>
      <c r="C249" s="33" t="s">
        <v>926</v>
      </c>
      <c r="D249" s="37" t="s">
        <v>196</v>
      </c>
      <c r="E249" s="14" t="s">
        <v>929</v>
      </c>
      <c r="F249" s="26"/>
      <c r="G249" s="12"/>
      <c r="H249" s="12"/>
      <c r="I249" s="13"/>
      <c r="J249" s="14"/>
    </row>
    <row r="250" spans="1:10" x14ac:dyDescent="0.2">
      <c r="A250" s="11" t="s">
        <v>1</v>
      </c>
      <c r="B250" s="33" t="s">
        <v>1081</v>
      </c>
      <c r="C250" s="33" t="s">
        <v>926</v>
      </c>
      <c r="D250" s="37" t="s">
        <v>196</v>
      </c>
      <c r="E250" s="14" t="s">
        <v>929</v>
      </c>
      <c r="F250" s="26"/>
      <c r="G250" s="12"/>
      <c r="H250" s="12"/>
      <c r="I250" s="13"/>
      <c r="J250" s="14"/>
    </row>
    <row r="251" spans="1:10" x14ac:dyDescent="0.2">
      <c r="A251" s="11" t="s">
        <v>1</v>
      </c>
      <c r="B251" s="33" t="s">
        <v>1081</v>
      </c>
      <c r="C251" s="33" t="s">
        <v>926</v>
      </c>
      <c r="D251" s="37" t="s">
        <v>196</v>
      </c>
      <c r="E251" s="14" t="s">
        <v>930</v>
      </c>
      <c r="F251" s="26"/>
      <c r="G251" s="12"/>
      <c r="H251" s="12"/>
      <c r="I251" s="13"/>
      <c r="J251" s="14"/>
    </row>
    <row r="252" spans="1:10" x14ac:dyDescent="0.2">
      <c r="A252" s="11" t="s">
        <v>1</v>
      </c>
      <c r="B252" s="33" t="s">
        <v>1081</v>
      </c>
      <c r="C252" s="33" t="s">
        <v>926</v>
      </c>
      <c r="D252" s="37" t="s">
        <v>196</v>
      </c>
      <c r="E252" s="14" t="s">
        <v>930</v>
      </c>
      <c r="F252" s="26"/>
      <c r="G252" s="12"/>
      <c r="H252" s="12"/>
      <c r="I252" s="13"/>
      <c r="J252" s="14"/>
    </row>
    <row r="253" spans="1:10" x14ac:dyDescent="0.2">
      <c r="A253" s="11" t="s">
        <v>1</v>
      </c>
      <c r="B253" s="33" t="s">
        <v>1081</v>
      </c>
      <c r="C253" s="33" t="s">
        <v>926</v>
      </c>
      <c r="D253" s="37" t="s">
        <v>196</v>
      </c>
      <c r="E253" s="14" t="s">
        <v>932</v>
      </c>
      <c r="F253" s="84"/>
      <c r="G253" s="12"/>
      <c r="H253" s="12"/>
      <c r="I253" s="13"/>
      <c r="J253" s="14"/>
    </row>
    <row r="254" spans="1:10" x14ac:dyDescent="0.2">
      <c r="A254" s="11" t="s">
        <v>1</v>
      </c>
      <c r="B254" s="33" t="s">
        <v>1081</v>
      </c>
      <c r="C254" s="33" t="s">
        <v>926</v>
      </c>
      <c r="D254" s="37" t="s">
        <v>196</v>
      </c>
      <c r="E254" s="14" t="s">
        <v>932</v>
      </c>
      <c r="F254" s="26"/>
      <c r="G254" s="12"/>
      <c r="H254" s="12"/>
      <c r="I254" s="13"/>
      <c r="J254" s="14"/>
    </row>
    <row r="255" spans="1:10" x14ac:dyDescent="0.2">
      <c r="A255" s="11" t="s">
        <v>1</v>
      </c>
      <c r="B255" s="33" t="s">
        <v>1081</v>
      </c>
      <c r="C255" s="33" t="s">
        <v>926</v>
      </c>
      <c r="D255" s="37" t="s">
        <v>196</v>
      </c>
      <c r="E255" s="14" t="s">
        <v>932</v>
      </c>
      <c r="F255" s="26"/>
      <c r="G255" s="12"/>
      <c r="H255" s="12"/>
      <c r="I255" s="13"/>
      <c r="J255" s="14"/>
    </row>
    <row r="256" spans="1:10" x14ac:dyDescent="0.2">
      <c r="A256" s="11" t="s">
        <v>1</v>
      </c>
      <c r="B256" s="33" t="s">
        <v>1081</v>
      </c>
      <c r="C256" s="33" t="s">
        <v>926</v>
      </c>
      <c r="D256" s="37" t="s">
        <v>196</v>
      </c>
      <c r="E256" s="14" t="s">
        <v>927</v>
      </c>
      <c r="F256" s="26"/>
      <c r="G256" s="12"/>
      <c r="H256" s="12"/>
      <c r="I256" s="13"/>
      <c r="J256" s="14"/>
    </row>
    <row r="257" spans="1:10" x14ac:dyDescent="0.2">
      <c r="A257" s="11" t="s">
        <v>1</v>
      </c>
      <c r="B257" s="33" t="s">
        <v>1081</v>
      </c>
      <c r="C257" s="33" t="s">
        <v>926</v>
      </c>
      <c r="D257" s="37" t="s">
        <v>196</v>
      </c>
      <c r="E257" s="14" t="s">
        <v>928</v>
      </c>
      <c r="F257" s="26"/>
      <c r="G257" s="12"/>
      <c r="H257" s="12"/>
      <c r="I257" s="13"/>
      <c r="J257" s="14"/>
    </row>
    <row r="258" spans="1:10" x14ac:dyDescent="0.2">
      <c r="A258" s="11" t="s">
        <v>1</v>
      </c>
      <c r="B258" s="33" t="s">
        <v>1081</v>
      </c>
      <c r="C258" s="33" t="s">
        <v>926</v>
      </c>
      <c r="D258" s="37" t="s">
        <v>196</v>
      </c>
      <c r="E258" s="14" t="s">
        <v>928</v>
      </c>
      <c r="F258" s="26"/>
      <c r="G258" s="12"/>
      <c r="H258" s="12"/>
      <c r="I258" s="13"/>
      <c r="J258" s="14"/>
    </row>
    <row r="259" spans="1:10" x14ac:dyDescent="0.2">
      <c r="A259" s="11" t="s">
        <v>1</v>
      </c>
      <c r="B259" s="33" t="s">
        <v>1081</v>
      </c>
      <c r="C259" s="33" t="s">
        <v>926</v>
      </c>
      <c r="D259" s="37" t="s">
        <v>196</v>
      </c>
      <c r="E259" s="14" t="s">
        <v>929</v>
      </c>
      <c r="F259" s="26"/>
      <c r="G259" s="12"/>
      <c r="H259" s="12"/>
      <c r="I259" s="13"/>
      <c r="J259" s="14"/>
    </row>
    <row r="260" spans="1:10" x14ac:dyDescent="0.2">
      <c r="A260" s="11" t="s">
        <v>1</v>
      </c>
      <c r="B260" s="33" t="s">
        <v>1081</v>
      </c>
      <c r="C260" s="33" t="s">
        <v>926</v>
      </c>
      <c r="D260" s="37" t="s">
        <v>196</v>
      </c>
      <c r="E260" s="14" t="s">
        <v>931</v>
      </c>
      <c r="F260" s="84"/>
      <c r="G260" s="12"/>
      <c r="H260" s="12"/>
      <c r="I260" s="13"/>
      <c r="J260" s="14"/>
    </row>
    <row r="261" spans="1:10" x14ac:dyDescent="0.2">
      <c r="A261" s="11" t="s">
        <v>1</v>
      </c>
      <c r="B261" s="33" t="s">
        <v>1081</v>
      </c>
      <c r="C261" s="33" t="s">
        <v>926</v>
      </c>
      <c r="D261" s="38" t="s">
        <v>13</v>
      </c>
      <c r="E261" s="14" t="s">
        <v>933</v>
      </c>
      <c r="F261" s="28"/>
      <c r="G261" s="15"/>
      <c r="H261" s="15"/>
      <c r="I261" s="13"/>
      <c r="J261" s="14"/>
    </row>
    <row r="262" spans="1:10" x14ac:dyDescent="0.2">
      <c r="A262" s="11" t="s">
        <v>1</v>
      </c>
      <c r="B262" s="33" t="s">
        <v>1081</v>
      </c>
      <c r="C262" s="33" t="s">
        <v>926</v>
      </c>
      <c r="D262" s="38" t="s">
        <v>13</v>
      </c>
      <c r="E262" s="14" t="s">
        <v>935</v>
      </c>
      <c r="F262" s="84"/>
      <c r="G262" s="15"/>
      <c r="H262" s="15"/>
      <c r="I262" s="13"/>
      <c r="J262" s="14"/>
    </row>
    <row r="263" spans="1:10" x14ac:dyDescent="0.2">
      <c r="A263" s="11" t="s">
        <v>1</v>
      </c>
      <c r="B263" s="33" t="s">
        <v>1081</v>
      </c>
      <c r="C263" s="33" t="s">
        <v>926</v>
      </c>
      <c r="D263" s="38" t="s">
        <v>13</v>
      </c>
      <c r="E263" s="14" t="s">
        <v>934</v>
      </c>
      <c r="F263" s="84"/>
      <c r="G263" s="15"/>
      <c r="H263" s="15"/>
      <c r="I263" s="13"/>
      <c r="J263" s="14"/>
    </row>
    <row r="264" spans="1:10" x14ac:dyDescent="0.2">
      <c r="A264" s="11" t="s">
        <v>1</v>
      </c>
      <c r="B264" s="53" t="s">
        <v>1082</v>
      </c>
      <c r="C264" s="53" t="s">
        <v>258</v>
      </c>
      <c r="D264" s="122" t="s">
        <v>196</v>
      </c>
      <c r="E264" s="119" t="s">
        <v>948</v>
      </c>
      <c r="F264" s="31"/>
      <c r="G264" s="12"/>
      <c r="H264" s="12"/>
      <c r="I264" s="13"/>
      <c r="J264" s="14"/>
    </row>
    <row r="265" spans="1:10" x14ac:dyDescent="0.2">
      <c r="A265" s="11" t="s">
        <v>1</v>
      </c>
      <c r="B265" s="53" t="s">
        <v>1082</v>
      </c>
      <c r="C265" s="53" t="s">
        <v>258</v>
      </c>
      <c r="D265" s="121" t="s">
        <v>18</v>
      </c>
      <c r="E265" s="119" t="s">
        <v>948</v>
      </c>
      <c r="F265" s="324"/>
      <c r="G265" s="12"/>
      <c r="H265" s="12"/>
      <c r="I265" s="13"/>
      <c r="J265" s="14"/>
    </row>
    <row r="266" spans="1:10" x14ac:dyDescent="0.2">
      <c r="A266" s="11" t="s">
        <v>1</v>
      </c>
      <c r="B266" s="16" t="s">
        <v>1082</v>
      </c>
      <c r="C266" s="16" t="s">
        <v>598</v>
      </c>
      <c r="D266" s="17"/>
      <c r="E266" s="14"/>
      <c r="F266" s="84"/>
      <c r="G266" s="175"/>
      <c r="H266" s="175"/>
      <c r="I266" s="176"/>
      <c r="J266" s="177"/>
    </row>
    <row r="267" spans="1:10" x14ac:dyDescent="0.2">
      <c r="A267" s="11" t="s">
        <v>1</v>
      </c>
      <c r="B267" s="16" t="s">
        <v>1082</v>
      </c>
      <c r="C267" s="16" t="s">
        <v>598</v>
      </c>
      <c r="D267" s="17"/>
      <c r="E267" s="14"/>
      <c r="F267" s="26"/>
      <c r="G267" s="175"/>
      <c r="H267" s="175"/>
      <c r="I267" s="176"/>
      <c r="J267" s="177"/>
    </row>
    <row r="268" spans="1:10" x14ac:dyDescent="0.2">
      <c r="A268" s="11" t="s">
        <v>1</v>
      </c>
      <c r="B268" s="33" t="s">
        <v>1081</v>
      </c>
      <c r="C268" s="33" t="s">
        <v>936</v>
      </c>
      <c r="D268" s="37" t="s">
        <v>196</v>
      </c>
      <c r="E268" s="14" t="s">
        <v>928</v>
      </c>
      <c r="F268" s="254">
        <v>4</v>
      </c>
      <c r="G268" s="154" t="s">
        <v>1083</v>
      </c>
      <c r="H268" s="154" t="s">
        <v>1084</v>
      </c>
      <c r="I268" s="155" t="s">
        <v>1016</v>
      </c>
      <c r="J268" s="60" t="s">
        <v>1085</v>
      </c>
    </row>
    <row r="269" spans="1:10" x14ac:dyDescent="0.2">
      <c r="A269" s="11" t="s">
        <v>1</v>
      </c>
      <c r="B269" s="33" t="s">
        <v>1081</v>
      </c>
      <c r="C269" s="33" t="s">
        <v>936</v>
      </c>
      <c r="D269" s="37" t="s">
        <v>196</v>
      </c>
      <c r="E269" s="14" t="s">
        <v>930</v>
      </c>
      <c r="F269" s="25">
        <v>1</v>
      </c>
      <c r="G269" s="154" t="s">
        <v>1086</v>
      </c>
      <c r="H269" s="154" t="s">
        <v>1087</v>
      </c>
      <c r="I269" s="155" t="s">
        <v>1016</v>
      </c>
      <c r="J269" s="60" t="s">
        <v>1088</v>
      </c>
    </row>
    <row r="270" spans="1:10" x14ac:dyDescent="0.2">
      <c r="A270" s="11" t="s">
        <v>1</v>
      </c>
      <c r="B270" s="33" t="s">
        <v>1081</v>
      </c>
      <c r="C270" s="33" t="s">
        <v>936</v>
      </c>
      <c r="D270" s="38" t="s">
        <v>13</v>
      </c>
      <c r="E270" s="14" t="s">
        <v>934</v>
      </c>
      <c r="F270" s="21">
        <v>1</v>
      </c>
      <c r="G270" s="15" t="s">
        <v>1089</v>
      </c>
      <c r="H270" s="15" t="s">
        <v>1090</v>
      </c>
      <c r="I270" s="13" t="s">
        <v>1016</v>
      </c>
      <c r="J270" s="14" t="s">
        <v>1091</v>
      </c>
    </row>
    <row r="271" spans="1:10" x14ac:dyDescent="0.2">
      <c r="A271" s="279"/>
      <c r="B271" s="279"/>
      <c r="C271" s="279"/>
      <c r="D271" s="279"/>
      <c r="E271" s="279"/>
      <c r="F271" s="422"/>
      <c r="G271" s="279"/>
      <c r="H271" s="279"/>
      <c r="I271" s="279"/>
      <c r="J271" s="279"/>
    </row>
    <row r="272" spans="1:10" x14ac:dyDescent="0.2">
      <c r="A272" s="11" t="s">
        <v>1</v>
      </c>
      <c r="B272" s="33" t="s">
        <v>1092</v>
      </c>
      <c r="C272" s="33" t="s">
        <v>968</v>
      </c>
      <c r="D272" s="27" t="s">
        <v>13</v>
      </c>
      <c r="E272" s="14" t="s">
        <v>927</v>
      </c>
      <c r="F272" s="28">
        <v>2</v>
      </c>
      <c r="G272" s="15" t="s">
        <v>1089</v>
      </c>
      <c r="H272" s="15" t="s">
        <v>1090</v>
      </c>
      <c r="I272" s="13" t="s">
        <v>1016</v>
      </c>
      <c r="J272" s="14" t="s">
        <v>1091</v>
      </c>
    </row>
    <row r="273" spans="1:11" x14ac:dyDescent="0.2">
      <c r="A273" s="102" t="s">
        <v>1</v>
      </c>
      <c r="B273" s="290" t="s">
        <v>1093</v>
      </c>
      <c r="C273" s="290" t="s">
        <v>595</v>
      </c>
      <c r="D273" s="399" t="s">
        <v>13</v>
      </c>
      <c r="E273" s="416" t="s">
        <v>596</v>
      </c>
      <c r="F273" s="21">
        <v>1</v>
      </c>
      <c r="G273" s="15" t="s">
        <v>512</v>
      </c>
      <c r="H273" s="15" t="s">
        <v>1094</v>
      </c>
      <c r="I273" s="13" t="s">
        <v>972</v>
      </c>
      <c r="J273" s="14" t="s">
        <v>1095</v>
      </c>
    </row>
    <row r="274" spans="1:11" x14ac:dyDescent="0.2">
      <c r="A274" s="279"/>
      <c r="B274" s="279"/>
      <c r="C274" s="279"/>
      <c r="D274" s="279"/>
      <c r="E274" s="279"/>
      <c r="F274" s="422"/>
      <c r="G274" s="279"/>
      <c r="H274" s="279"/>
      <c r="I274" s="279"/>
      <c r="J274" s="279"/>
    </row>
    <row r="275" spans="1:11" x14ac:dyDescent="0.2">
      <c r="A275" s="73" t="s">
        <v>1</v>
      </c>
      <c r="B275" s="290" t="s">
        <v>1096</v>
      </c>
      <c r="C275" s="290" t="s">
        <v>1097</v>
      </c>
      <c r="D275" s="381" t="s">
        <v>196</v>
      </c>
      <c r="E275" s="60" t="s">
        <v>1098</v>
      </c>
      <c r="F275" s="331">
        <v>2</v>
      </c>
      <c r="G275" s="154" t="s">
        <v>1099</v>
      </c>
      <c r="H275" s="154" t="s">
        <v>382</v>
      </c>
      <c r="I275" s="155" t="s">
        <v>1045</v>
      </c>
      <c r="J275" s="60" t="s">
        <v>1100</v>
      </c>
    </row>
    <row r="276" spans="1:11" s="73" customFormat="1" x14ac:dyDescent="0.2">
      <c r="A276" s="73" t="s">
        <v>1</v>
      </c>
      <c r="B276" s="55" t="s">
        <v>1096</v>
      </c>
      <c r="C276" s="55" t="s">
        <v>12</v>
      </c>
      <c r="D276" s="54" t="s">
        <v>196</v>
      </c>
      <c r="E276" s="87" t="s">
        <v>1101</v>
      </c>
      <c r="F276" s="423">
        <v>11</v>
      </c>
      <c r="G276" s="137" t="s">
        <v>1102</v>
      </c>
      <c r="H276" s="137" t="s">
        <v>607</v>
      </c>
      <c r="I276" s="280" t="s">
        <v>1045</v>
      </c>
      <c r="J276" s="134" t="s">
        <v>1103</v>
      </c>
      <c r="K276" s="32"/>
    </row>
    <row r="277" spans="1:11" s="73" customFormat="1" x14ac:dyDescent="0.2">
      <c r="A277" s="73" t="s">
        <v>1</v>
      </c>
      <c r="B277" s="55" t="s">
        <v>1096</v>
      </c>
      <c r="C277" s="55" t="s">
        <v>12</v>
      </c>
      <c r="D277" s="54" t="s">
        <v>196</v>
      </c>
      <c r="E277" s="87" t="s">
        <v>1101</v>
      </c>
      <c r="F277" s="423">
        <v>18</v>
      </c>
      <c r="G277" s="137" t="s">
        <v>1104</v>
      </c>
      <c r="H277" s="137" t="s">
        <v>147</v>
      </c>
      <c r="I277" s="280" t="s">
        <v>1045</v>
      </c>
      <c r="J277" s="134" t="s">
        <v>1105</v>
      </c>
    </row>
    <row r="278" spans="1:11" s="73" customFormat="1" x14ac:dyDescent="0.2">
      <c r="A278" s="73" t="s">
        <v>1</v>
      </c>
      <c r="B278" s="23" t="s">
        <v>1096</v>
      </c>
      <c r="C278" s="23" t="s">
        <v>200</v>
      </c>
      <c r="D278" s="24" t="s">
        <v>196</v>
      </c>
      <c r="E278" s="14" t="s">
        <v>971</v>
      </c>
      <c r="F278" s="254">
        <v>3</v>
      </c>
      <c r="G278" s="154" t="s">
        <v>975</v>
      </c>
      <c r="H278" s="154" t="s">
        <v>124</v>
      </c>
      <c r="I278" s="155" t="s">
        <v>972</v>
      </c>
      <c r="J278" s="60" t="s">
        <v>976</v>
      </c>
    </row>
    <row r="279" spans="1:11" s="73" customFormat="1" x14ac:dyDescent="0.2">
      <c r="A279" s="73" t="s">
        <v>1</v>
      </c>
      <c r="B279" s="23" t="s">
        <v>1096</v>
      </c>
      <c r="C279" s="23" t="s">
        <v>200</v>
      </c>
      <c r="D279" s="24" t="s">
        <v>196</v>
      </c>
      <c r="E279" s="14" t="s">
        <v>971</v>
      </c>
      <c r="F279" s="254">
        <v>5</v>
      </c>
      <c r="G279" s="154" t="s">
        <v>452</v>
      </c>
      <c r="H279" s="154" t="s">
        <v>337</v>
      </c>
      <c r="I279" s="155" t="s">
        <v>972</v>
      </c>
      <c r="J279" s="60" t="s">
        <v>973</v>
      </c>
    </row>
    <row r="280" spans="1:11" s="73" customFormat="1" x14ac:dyDescent="0.2">
      <c r="A280" s="73" t="s">
        <v>1</v>
      </c>
      <c r="B280" s="23" t="s">
        <v>1096</v>
      </c>
      <c r="C280" s="23" t="s">
        <v>200</v>
      </c>
      <c r="D280" s="27" t="s">
        <v>13</v>
      </c>
      <c r="E280" s="14" t="s">
        <v>977</v>
      </c>
      <c r="F280" s="41">
        <v>2</v>
      </c>
      <c r="G280" s="156" t="s">
        <v>978</v>
      </c>
      <c r="H280" s="156" t="s">
        <v>565</v>
      </c>
      <c r="I280" s="155" t="s">
        <v>972</v>
      </c>
      <c r="J280" s="60" t="s">
        <v>979</v>
      </c>
    </row>
    <row r="281" spans="1:11" s="73" customFormat="1" x14ac:dyDescent="0.2">
      <c r="A281" s="73" t="s">
        <v>1</v>
      </c>
      <c r="B281" s="23" t="s">
        <v>1096</v>
      </c>
      <c r="C281" s="23" t="s">
        <v>200</v>
      </c>
      <c r="D281" s="27" t="s">
        <v>13</v>
      </c>
      <c r="E281" s="14" t="s">
        <v>921</v>
      </c>
      <c r="F281" s="105">
        <v>1</v>
      </c>
      <c r="G281" s="156" t="s">
        <v>980</v>
      </c>
      <c r="H281" s="156" t="s">
        <v>981</v>
      </c>
      <c r="I281" s="155" t="s">
        <v>972</v>
      </c>
      <c r="J281" s="60" t="s">
        <v>982</v>
      </c>
    </row>
    <row r="282" spans="1:11" s="73" customFormat="1" x14ac:dyDescent="0.2">
      <c r="A282" s="73" t="s">
        <v>1</v>
      </c>
      <c r="B282" s="16" t="s">
        <v>1096</v>
      </c>
      <c r="C282" s="16" t="s">
        <v>20</v>
      </c>
      <c r="D282" s="17" t="s">
        <v>196</v>
      </c>
      <c r="E282" s="30" t="s">
        <v>1106</v>
      </c>
      <c r="F282" s="254">
        <v>18</v>
      </c>
      <c r="G282" s="154" t="s">
        <v>1107</v>
      </c>
      <c r="H282" s="154" t="s">
        <v>47</v>
      </c>
      <c r="I282" s="155" t="s">
        <v>1016</v>
      </c>
      <c r="J282" s="60" t="s">
        <v>1108</v>
      </c>
      <c r="K282" s="111"/>
    </row>
    <row r="283" spans="1:11" s="73" customFormat="1" x14ac:dyDescent="0.2">
      <c r="A283" s="73" t="s">
        <v>1</v>
      </c>
      <c r="B283" s="16" t="s">
        <v>1096</v>
      </c>
      <c r="C283" s="16" t="s">
        <v>20</v>
      </c>
      <c r="D283" s="17" t="s">
        <v>196</v>
      </c>
      <c r="E283" s="30" t="s">
        <v>1106</v>
      </c>
      <c r="F283" s="254">
        <v>31</v>
      </c>
      <c r="G283" s="154" t="s">
        <v>1038</v>
      </c>
      <c r="H283" s="154" t="s">
        <v>400</v>
      </c>
      <c r="I283" s="155" t="s">
        <v>972</v>
      </c>
      <c r="J283" s="60" t="s">
        <v>1039</v>
      </c>
      <c r="K283" s="111"/>
    </row>
    <row r="284" spans="1:11" s="73" customFormat="1" x14ac:dyDescent="0.2">
      <c r="A284" s="73" t="s">
        <v>1</v>
      </c>
      <c r="B284" s="16" t="s">
        <v>1096</v>
      </c>
      <c r="C284" s="16" t="s">
        <v>20</v>
      </c>
      <c r="D284" s="17" t="s">
        <v>196</v>
      </c>
      <c r="E284" s="30" t="s">
        <v>1106</v>
      </c>
      <c r="F284" s="254">
        <v>52</v>
      </c>
      <c r="G284" s="154" t="s">
        <v>1109</v>
      </c>
      <c r="H284" s="154" t="s">
        <v>1110</v>
      </c>
      <c r="I284" s="155" t="s">
        <v>972</v>
      </c>
      <c r="J284" s="60" t="s">
        <v>1111</v>
      </c>
      <c r="K284" s="111"/>
    </row>
    <row r="285" spans="1:11" s="73" customFormat="1" x14ac:dyDescent="0.2">
      <c r="A285" s="73" t="s">
        <v>1</v>
      </c>
      <c r="B285" s="16" t="s">
        <v>1096</v>
      </c>
      <c r="C285" s="16" t="s">
        <v>20</v>
      </c>
      <c r="D285" s="17" t="s">
        <v>196</v>
      </c>
      <c r="E285" s="30" t="s">
        <v>1106</v>
      </c>
      <c r="F285" s="254"/>
      <c r="G285" s="154"/>
      <c r="H285" s="154"/>
      <c r="I285" s="155"/>
      <c r="J285" s="60"/>
    </row>
    <row r="286" spans="1:11" s="73" customFormat="1" x14ac:dyDescent="0.2">
      <c r="A286" s="73" t="s">
        <v>1</v>
      </c>
      <c r="B286" s="16" t="s">
        <v>1096</v>
      </c>
      <c r="C286" s="16" t="s">
        <v>20</v>
      </c>
      <c r="D286" s="20" t="s">
        <v>13</v>
      </c>
      <c r="E286" s="30" t="s">
        <v>1106</v>
      </c>
      <c r="F286" s="28"/>
      <c r="G286" s="156"/>
      <c r="H286" s="156"/>
      <c r="I286" s="155"/>
      <c r="J286" s="60"/>
    </row>
    <row r="287" spans="1:11" s="73" customFormat="1" x14ac:dyDescent="0.2">
      <c r="A287" s="73" t="s">
        <v>1</v>
      </c>
      <c r="B287" s="16" t="s">
        <v>1096</v>
      </c>
      <c r="C287" s="16" t="s">
        <v>20</v>
      </c>
      <c r="D287" s="17" t="s">
        <v>196</v>
      </c>
      <c r="E287" s="30" t="s">
        <v>1112</v>
      </c>
      <c r="F287" s="254"/>
      <c r="G287" s="154"/>
      <c r="H287" s="154"/>
      <c r="I287" s="155"/>
      <c r="J287" s="60"/>
    </row>
    <row r="288" spans="1:11" s="73" customFormat="1" x14ac:dyDescent="0.2">
      <c r="A288" s="73" t="s">
        <v>1</v>
      </c>
      <c r="B288" s="16" t="s">
        <v>1096</v>
      </c>
      <c r="C288" s="16" t="s">
        <v>20</v>
      </c>
      <c r="D288" s="17" t="s">
        <v>196</v>
      </c>
      <c r="E288" s="30" t="s">
        <v>1112</v>
      </c>
      <c r="F288" s="254"/>
      <c r="G288" s="154"/>
      <c r="H288" s="154"/>
      <c r="I288" s="155"/>
      <c r="J288" s="60"/>
    </row>
    <row r="289" spans="1:10" x14ac:dyDescent="0.2">
      <c r="A289" s="73" t="s">
        <v>1</v>
      </c>
      <c r="B289" s="55" t="s">
        <v>1096</v>
      </c>
      <c r="C289" s="55" t="s">
        <v>258</v>
      </c>
      <c r="D289" s="54" t="s">
        <v>196</v>
      </c>
      <c r="E289" s="14" t="s">
        <v>944</v>
      </c>
      <c r="F289" s="26">
        <v>4</v>
      </c>
      <c r="G289" s="154" t="s">
        <v>1113</v>
      </c>
      <c r="H289" s="154" t="s">
        <v>1114</v>
      </c>
      <c r="I289" s="155" t="s">
        <v>972</v>
      </c>
      <c r="J289" s="60" t="s">
        <v>1115</v>
      </c>
    </row>
    <row r="290" spans="1:10" x14ac:dyDescent="0.2">
      <c r="A290" s="73" t="s">
        <v>1</v>
      </c>
      <c r="B290" s="55" t="s">
        <v>1096</v>
      </c>
      <c r="C290" s="55" t="s">
        <v>258</v>
      </c>
      <c r="D290" s="54" t="s">
        <v>196</v>
      </c>
      <c r="E290" s="14" t="s">
        <v>1116</v>
      </c>
      <c r="F290" s="25">
        <v>1</v>
      </c>
      <c r="G290" s="154" t="s">
        <v>1113</v>
      </c>
      <c r="H290" s="154" t="s">
        <v>1114</v>
      </c>
      <c r="I290" s="155" t="s">
        <v>972</v>
      </c>
      <c r="J290" s="60" t="s">
        <v>1115</v>
      </c>
    </row>
    <row r="291" spans="1:10" x14ac:dyDescent="0.2">
      <c r="A291" s="73" t="s">
        <v>1</v>
      </c>
      <c r="B291" s="55" t="s">
        <v>1096</v>
      </c>
      <c r="C291" s="55" t="s">
        <v>258</v>
      </c>
      <c r="D291" s="54" t="s">
        <v>196</v>
      </c>
      <c r="E291" s="14" t="s">
        <v>1117</v>
      </c>
      <c r="F291" s="26">
        <v>2</v>
      </c>
      <c r="G291" s="154" t="s">
        <v>1113</v>
      </c>
      <c r="H291" s="154" t="s">
        <v>1114</v>
      </c>
      <c r="I291" s="155" t="s">
        <v>972</v>
      </c>
      <c r="J291" s="60" t="s">
        <v>1115</v>
      </c>
    </row>
    <row r="292" spans="1:10" x14ac:dyDescent="0.2">
      <c r="A292" s="73" t="s">
        <v>1</v>
      </c>
      <c r="B292" s="55" t="s">
        <v>1096</v>
      </c>
      <c r="C292" s="55" t="s">
        <v>258</v>
      </c>
      <c r="D292" s="54" t="s">
        <v>196</v>
      </c>
      <c r="E292" s="14" t="s">
        <v>945</v>
      </c>
      <c r="F292" s="25">
        <v>1</v>
      </c>
      <c r="G292" s="154" t="s">
        <v>1113</v>
      </c>
      <c r="H292" s="154" t="s">
        <v>1114</v>
      </c>
      <c r="I292" s="155" t="s">
        <v>972</v>
      </c>
      <c r="J292" s="60" t="s">
        <v>1115</v>
      </c>
    </row>
    <row r="293" spans="1:10" x14ac:dyDescent="0.2">
      <c r="A293" s="73" t="s">
        <v>1</v>
      </c>
      <c r="B293" s="55" t="s">
        <v>1096</v>
      </c>
      <c r="C293" s="55" t="s">
        <v>258</v>
      </c>
      <c r="D293" s="54" t="s">
        <v>196</v>
      </c>
      <c r="E293" s="14" t="s">
        <v>944</v>
      </c>
      <c r="F293" s="26"/>
      <c r="G293" s="12"/>
      <c r="H293" s="12"/>
      <c r="I293" s="13"/>
      <c r="J293" s="14"/>
    </row>
    <row r="294" spans="1:10" x14ac:dyDescent="0.2">
      <c r="A294" s="73" t="s">
        <v>1</v>
      </c>
      <c r="B294" s="55" t="s">
        <v>1096</v>
      </c>
      <c r="C294" s="55" t="s">
        <v>258</v>
      </c>
      <c r="D294" s="54" t="s">
        <v>196</v>
      </c>
      <c r="E294" s="14" t="s">
        <v>944</v>
      </c>
      <c r="F294" s="26"/>
      <c r="G294" s="12"/>
      <c r="H294" s="12"/>
      <c r="I294" s="13"/>
      <c r="J294" s="14"/>
    </row>
    <row r="295" spans="1:10" x14ac:dyDescent="0.2">
      <c r="A295" s="73" t="s">
        <v>1</v>
      </c>
      <c r="B295" s="55" t="s">
        <v>1096</v>
      </c>
      <c r="C295" s="55" t="s">
        <v>258</v>
      </c>
      <c r="D295" s="54" t="s">
        <v>196</v>
      </c>
      <c r="E295" s="14" t="s">
        <v>942</v>
      </c>
      <c r="F295" s="26"/>
      <c r="G295" s="12"/>
      <c r="H295" s="12"/>
      <c r="I295" s="13"/>
      <c r="J295" s="14"/>
    </row>
    <row r="296" spans="1:10" x14ac:dyDescent="0.2">
      <c r="A296" s="73" t="s">
        <v>1</v>
      </c>
      <c r="B296" s="55" t="s">
        <v>1096</v>
      </c>
      <c r="C296" s="55" t="s">
        <v>258</v>
      </c>
      <c r="D296" s="54" t="s">
        <v>196</v>
      </c>
      <c r="E296" s="14" t="s">
        <v>943</v>
      </c>
      <c r="F296" s="84"/>
      <c r="G296" s="12"/>
      <c r="H296" s="12"/>
      <c r="I296" s="13"/>
      <c r="J296" s="14"/>
    </row>
    <row r="297" spans="1:10" x14ac:dyDescent="0.2">
      <c r="A297" s="73" t="s">
        <v>1</v>
      </c>
      <c r="B297" s="55" t="s">
        <v>1096</v>
      </c>
      <c r="C297" s="55" t="s">
        <v>258</v>
      </c>
      <c r="D297" s="54" t="s">
        <v>196</v>
      </c>
      <c r="E297" s="14" t="s">
        <v>945</v>
      </c>
      <c r="F297" s="84"/>
      <c r="G297" s="12"/>
      <c r="H297" s="12"/>
      <c r="I297" s="13"/>
      <c r="J297" s="14"/>
    </row>
    <row r="298" spans="1:10" x14ac:dyDescent="0.2">
      <c r="A298" s="73" t="s">
        <v>1</v>
      </c>
      <c r="B298" s="55" t="s">
        <v>1096</v>
      </c>
      <c r="C298" s="55" t="s">
        <v>258</v>
      </c>
      <c r="D298" s="63" t="s">
        <v>13</v>
      </c>
      <c r="E298" s="14" t="s">
        <v>944</v>
      </c>
      <c r="F298" s="28"/>
      <c r="G298" s="15"/>
      <c r="H298" s="15"/>
      <c r="I298" s="13"/>
      <c r="J298" s="14"/>
    </row>
    <row r="299" spans="1:10" x14ac:dyDescent="0.2">
      <c r="A299" s="73" t="s">
        <v>1</v>
      </c>
      <c r="B299" s="55" t="s">
        <v>1096</v>
      </c>
      <c r="C299" s="55" t="s">
        <v>258</v>
      </c>
      <c r="D299" s="63" t="s">
        <v>13</v>
      </c>
      <c r="E299" s="14" t="s">
        <v>944</v>
      </c>
      <c r="F299" s="28"/>
      <c r="G299" s="15"/>
      <c r="H299" s="15"/>
      <c r="I299" s="13"/>
      <c r="J299" s="14"/>
    </row>
    <row r="300" spans="1:10" x14ac:dyDescent="0.2">
      <c r="A300" s="73" t="s">
        <v>1</v>
      </c>
      <c r="B300" s="55" t="s">
        <v>1096</v>
      </c>
      <c r="C300" s="55" t="s">
        <v>258</v>
      </c>
      <c r="D300" s="63" t="s">
        <v>13</v>
      </c>
      <c r="E300" s="14" t="s">
        <v>943</v>
      </c>
      <c r="F300" s="28"/>
      <c r="G300" s="15"/>
      <c r="H300" s="15"/>
      <c r="I300" s="13"/>
      <c r="J300" s="14"/>
    </row>
    <row r="301" spans="1:10" s="73" customFormat="1" x14ac:dyDescent="0.2">
      <c r="A301" s="73" t="s">
        <v>1</v>
      </c>
      <c r="B301" s="53" t="s">
        <v>1096</v>
      </c>
      <c r="C301" s="53" t="s">
        <v>258</v>
      </c>
      <c r="D301" s="122" t="s">
        <v>196</v>
      </c>
      <c r="E301" s="58" t="s">
        <v>1118</v>
      </c>
      <c r="F301" s="323"/>
      <c r="G301" s="12"/>
      <c r="H301" s="12"/>
      <c r="I301" s="13"/>
      <c r="J301" s="14"/>
    </row>
    <row r="302" spans="1:10" s="73" customFormat="1" x14ac:dyDescent="0.2">
      <c r="A302" s="73" t="s">
        <v>1</v>
      </c>
      <c r="B302" s="53" t="s">
        <v>1096</v>
      </c>
      <c r="C302" s="53" t="s">
        <v>258</v>
      </c>
      <c r="D302" s="122" t="s">
        <v>196</v>
      </c>
      <c r="E302" s="58" t="s">
        <v>1118</v>
      </c>
      <c r="F302" s="319"/>
      <c r="G302" s="12"/>
      <c r="H302" s="12"/>
      <c r="I302" s="13"/>
      <c r="J302" s="14"/>
    </row>
    <row r="303" spans="1:10" s="73" customFormat="1" x14ac:dyDescent="0.2">
      <c r="A303" s="73" t="s">
        <v>1</v>
      </c>
      <c r="B303" s="53" t="s">
        <v>1096</v>
      </c>
      <c r="C303" s="53" t="s">
        <v>258</v>
      </c>
      <c r="D303" s="122" t="s">
        <v>196</v>
      </c>
      <c r="E303" s="58" t="s">
        <v>1119</v>
      </c>
      <c r="F303" s="323"/>
      <c r="G303" s="12"/>
      <c r="H303" s="12"/>
      <c r="I303" s="13"/>
      <c r="J303" s="14"/>
    </row>
    <row r="304" spans="1:10" s="73" customFormat="1" x14ac:dyDescent="0.2">
      <c r="A304" s="73" t="s">
        <v>1</v>
      </c>
      <c r="B304" s="53" t="s">
        <v>1096</v>
      </c>
      <c r="C304" s="53" t="s">
        <v>258</v>
      </c>
      <c r="D304" s="122" t="s">
        <v>196</v>
      </c>
      <c r="E304" s="58" t="s">
        <v>1119</v>
      </c>
      <c r="F304" s="319"/>
      <c r="G304" s="12"/>
      <c r="H304" s="12"/>
      <c r="I304" s="13"/>
      <c r="J304" s="14"/>
    </row>
    <row r="305" spans="1:10" s="73" customFormat="1" x14ac:dyDescent="0.2">
      <c r="A305" s="73" t="s">
        <v>1</v>
      </c>
      <c r="B305" s="53" t="s">
        <v>1096</v>
      </c>
      <c r="C305" s="53" t="s">
        <v>258</v>
      </c>
      <c r="D305" s="121" t="s">
        <v>18</v>
      </c>
      <c r="E305" s="58" t="s">
        <v>1120</v>
      </c>
      <c r="F305" s="323"/>
      <c r="G305" s="12"/>
      <c r="H305" s="12"/>
      <c r="I305" s="13"/>
      <c r="J305" s="14"/>
    </row>
    <row r="306" spans="1:10" s="73" customFormat="1" x14ac:dyDescent="0.2">
      <c r="A306" s="73" t="s">
        <v>1</v>
      </c>
      <c r="B306" s="53" t="s">
        <v>1096</v>
      </c>
      <c r="C306" s="53" t="s">
        <v>258</v>
      </c>
      <c r="D306" s="121" t="s">
        <v>18</v>
      </c>
      <c r="E306" s="58" t="s">
        <v>1120</v>
      </c>
      <c r="F306" s="320"/>
      <c r="G306" s="12"/>
      <c r="H306" s="12"/>
      <c r="I306" s="13"/>
      <c r="J306" s="14"/>
    </row>
    <row r="307" spans="1:10" s="73" customFormat="1" x14ac:dyDescent="0.25">
      <c r="A307" s="73" t="s">
        <v>1</v>
      </c>
      <c r="B307" s="16" t="s">
        <v>1096</v>
      </c>
      <c r="C307" s="16" t="s">
        <v>679</v>
      </c>
      <c r="D307" s="17"/>
      <c r="E307" s="30"/>
      <c r="F307" s="325"/>
      <c r="G307" s="175"/>
      <c r="H307" s="175"/>
      <c r="I307" s="176"/>
      <c r="J307" s="177"/>
    </row>
    <row r="308" spans="1:10" s="73" customFormat="1" x14ac:dyDescent="0.25">
      <c r="A308" s="73" t="s">
        <v>1</v>
      </c>
      <c r="B308" s="101" t="s">
        <v>1096</v>
      </c>
      <c r="C308" s="53" t="s">
        <v>794</v>
      </c>
      <c r="D308" s="45"/>
      <c r="E308" s="119"/>
      <c r="F308" s="323"/>
      <c r="G308" s="175"/>
      <c r="H308" s="175"/>
      <c r="I308" s="176"/>
      <c r="J308" s="177"/>
    </row>
    <row r="309" spans="1:10" s="73" customFormat="1" x14ac:dyDescent="0.2">
      <c r="A309" s="11" t="s">
        <v>1</v>
      </c>
      <c r="B309" s="22" t="s">
        <v>1121</v>
      </c>
      <c r="C309" s="22" t="s">
        <v>808</v>
      </c>
      <c r="D309" s="27"/>
      <c r="E309" s="88"/>
      <c r="F309" s="90"/>
      <c r="G309" s="175"/>
      <c r="H309" s="175"/>
      <c r="I309" s="176"/>
      <c r="J309" s="177"/>
    </row>
    <row r="310" spans="1:10" s="73" customFormat="1" x14ac:dyDescent="0.2">
      <c r="A310" s="102" t="s">
        <v>1</v>
      </c>
      <c r="B310" s="16" t="s">
        <v>1096</v>
      </c>
      <c r="C310" s="16" t="s">
        <v>956</v>
      </c>
      <c r="D310" s="17"/>
      <c r="E310" s="83"/>
      <c r="F310" s="26"/>
      <c r="G310" s="175"/>
      <c r="H310" s="175"/>
      <c r="I310" s="176"/>
      <c r="J310" s="177"/>
    </row>
    <row r="311" spans="1:10" s="73" customFormat="1" x14ac:dyDescent="0.2">
      <c r="A311" s="102" t="s">
        <v>1</v>
      </c>
      <c r="B311" s="16" t="s">
        <v>1096</v>
      </c>
      <c r="C311" s="16" t="s">
        <v>956</v>
      </c>
      <c r="D311" s="17"/>
      <c r="E311" s="83"/>
      <c r="F311" s="26"/>
      <c r="G311" s="175"/>
      <c r="H311" s="175"/>
      <c r="I311" s="176"/>
      <c r="J311" s="177"/>
    </row>
    <row r="312" spans="1:10" s="73" customFormat="1" x14ac:dyDescent="0.2">
      <c r="A312" s="102" t="s">
        <v>1</v>
      </c>
      <c r="B312" s="16" t="s">
        <v>1096</v>
      </c>
      <c r="C312" s="16" t="s">
        <v>956</v>
      </c>
      <c r="D312" s="17"/>
      <c r="E312" s="83"/>
      <c r="F312" s="26"/>
      <c r="G312" s="175"/>
      <c r="H312" s="175"/>
      <c r="I312" s="176"/>
      <c r="J312" s="177"/>
    </row>
    <row r="313" spans="1:10" s="73" customFormat="1" x14ac:dyDescent="0.2">
      <c r="A313" s="102" t="s">
        <v>1</v>
      </c>
      <c r="B313" s="16" t="s">
        <v>1096</v>
      </c>
      <c r="C313" s="16" t="s">
        <v>956</v>
      </c>
      <c r="D313" s="17"/>
      <c r="E313" s="83"/>
      <c r="F313" s="26"/>
      <c r="G313" s="175"/>
      <c r="H313" s="175"/>
      <c r="I313" s="176"/>
      <c r="J313" s="177"/>
    </row>
    <row r="314" spans="1:10" s="73" customFormat="1" x14ac:dyDescent="0.2">
      <c r="A314" s="102" t="s">
        <v>1</v>
      </c>
      <c r="B314" s="16" t="s">
        <v>1096</v>
      </c>
      <c r="C314" s="16" t="s">
        <v>956</v>
      </c>
      <c r="D314" s="20"/>
      <c r="E314" s="83"/>
      <c r="F314" s="84"/>
      <c r="G314" s="175"/>
      <c r="H314" s="175"/>
      <c r="I314" s="176"/>
      <c r="J314" s="177"/>
    </row>
    <row r="315" spans="1:10" s="73" customFormat="1" x14ac:dyDescent="0.2">
      <c r="A315" s="102" t="s">
        <v>1</v>
      </c>
      <c r="B315" s="16" t="s">
        <v>1096</v>
      </c>
      <c r="C315" s="16" t="s">
        <v>956</v>
      </c>
      <c r="D315" s="20"/>
      <c r="E315" s="83"/>
      <c r="F315" s="84"/>
      <c r="G315" s="175"/>
      <c r="H315" s="175"/>
      <c r="I315" s="176"/>
      <c r="J315" s="177"/>
    </row>
    <row r="316" spans="1:10" s="73" customFormat="1" x14ac:dyDescent="0.2">
      <c r="A316" s="73" t="s">
        <v>1</v>
      </c>
      <c r="B316" s="16" t="s">
        <v>1096</v>
      </c>
      <c r="C316" s="16" t="s">
        <v>1122</v>
      </c>
      <c r="D316" s="204" t="s">
        <v>196</v>
      </c>
      <c r="E316" s="30" t="s">
        <v>924</v>
      </c>
      <c r="F316" s="181">
        <v>1</v>
      </c>
      <c r="G316" s="154" t="s">
        <v>1123</v>
      </c>
      <c r="H316" s="154" t="s">
        <v>349</v>
      </c>
      <c r="I316" s="155" t="s">
        <v>972</v>
      </c>
      <c r="J316" s="60" t="s">
        <v>1124</v>
      </c>
    </row>
    <row r="317" spans="1:10" x14ac:dyDescent="0.2">
      <c r="A317" s="73" t="s">
        <v>1</v>
      </c>
      <c r="B317" s="16" t="s">
        <v>1096</v>
      </c>
      <c r="C317" s="16" t="s">
        <v>1122</v>
      </c>
      <c r="D317" s="204" t="s">
        <v>196</v>
      </c>
      <c r="E317" s="30" t="s">
        <v>924</v>
      </c>
      <c r="F317" s="182">
        <v>2</v>
      </c>
      <c r="G317" s="154" t="s">
        <v>1125</v>
      </c>
      <c r="H317" s="154" t="s">
        <v>1126</v>
      </c>
      <c r="I317" s="155" t="s">
        <v>972</v>
      </c>
      <c r="J317" s="60" t="s">
        <v>1127</v>
      </c>
    </row>
    <row r="318" spans="1:10" s="73" customFormat="1" x14ac:dyDescent="0.2">
      <c r="A318" s="73" t="s">
        <v>1</v>
      </c>
      <c r="B318" s="16" t="s">
        <v>1096</v>
      </c>
      <c r="C318" s="16" t="s">
        <v>1122</v>
      </c>
      <c r="D318" s="204" t="s">
        <v>196</v>
      </c>
      <c r="E318" s="30" t="s">
        <v>969</v>
      </c>
      <c r="F318" s="181">
        <v>1</v>
      </c>
      <c r="G318" s="154" t="s">
        <v>436</v>
      </c>
      <c r="H318" s="154" t="s">
        <v>688</v>
      </c>
      <c r="I318" s="155" t="s">
        <v>972</v>
      </c>
      <c r="J318" s="60" t="s">
        <v>985</v>
      </c>
    </row>
    <row r="319" spans="1:10" s="73" customFormat="1" x14ac:dyDescent="0.2">
      <c r="A319" s="73" t="s">
        <v>1</v>
      </c>
      <c r="B319" s="16" t="s">
        <v>1096</v>
      </c>
      <c r="C319" s="16" t="s">
        <v>1122</v>
      </c>
      <c r="D319" s="204" t="s">
        <v>196</v>
      </c>
      <c r="E319" s="30" t="s">
        <v>969</v>
      </c>
      <c r="F319" s="182">
        <v>4</v>
      </c>
      <c r="G319" s="154" t="s">
        <v>1128</v>
      </c>
      <c r="H319" s="154" t="s">
        <v>640</v>
      </c>
      <c r="I319" s="155" t="s">
        <v>972</v>
      </c>
      <c r="J319" s="60" t="s">
        <v>1129</v>
      </c>
    </row>
    <row r="320" spans="1:10" x14ac:dyDescent="0.2">
      <c r="A320" s="73" t="s">
        <v>1</v>
      </c>
      <c r="B320" s="16" t="s">
        <v>1096</v>
      </c>
      <c r="C320" s="16" t="s">
        <v>1122</v>
      </c>
      <c r="D320" s="204" t="s">
        <v>196</v>
      </c>
      <c r="E320" s="30" t="s">
        <v>971</v>
      </c>
      <c r="F320" s="182">
        <v>3</v>
      </c>
      <c r="G320" s="154" t="s">
        <v>975</v>
      </c>
      <c r="H320" s="154" t="s">
        <v>124</v>
      </c>
      <c r="I320" s="155" t="s">
        <v>972</v>
      </c>
      <c r="J320" s="60" t="s">
        <v>976</v>
      </c>
    </row>
    <row r="321" spans="1:10" x14ac:dyDescent="0.2">
      <c r="A321" s="73" t="s">
        <v>1</v>
      </c>
      <c r="B321" s="16" t="s">
        <v>1096</v>
      </c>
      <c r="C321" s="16" t="s">
        <v>1122</v>
      </c>
      <c r="D321" s="204" t="s">
        <v>196</v>
      </c>
      <c r="E321" s="30" t="s">
        <v>971</v>
      </c>
      <c r="F321" s="182">
        <v>4</v>
      </c>
      <c r="G321" s="154" t="s">
        <v>1130</v>
      </c>
      <c r="H321" s="154" t="s">
        <v>1131</v>
      </c>
      <c r="I321" s="155" t="s">
        <v>972</v>
      </c>
      <c r="J321" s="60" t="s">
        <v>1132</v>
      </c>
    </row>
    <row r="322" spans="1:10" x14ac:dyDescent="0.2">
      <c r="A322" s="73" t="s">
        <v>1</v>
      </c>
      <c r="B322" s="16" t="s">
        <v>1096</v>
      </c>
      <c r="C322" s="16" t="s">
        <v>1122</v>
      </c>
      <c r="D322" s="29" t="s">
        <v>13</v>
      </c>
      <c r="E322" s="30" t="s">
        <v>1133</v>
      </c>
      <c r="F322" s="183">
        <v>1</v>
      </c>
      <c r="G322" s="156" t="s">
        <v>1134</v>
      </c>
      <c r="H322" s="156" t="s">
        <v>1135</v>
      </c>
      <c r="I322" s="155" t="s">
        <v>972</v>
      </c>
      <c r="J322" s="60" t="s">
        <v>1136</v>
      </c>
    </row>
    <row r="323" spans="1:10" x14ac:dyDescent="0.2">
      <c r="A323" s="73" t="s">
        <v>1</v>
      </c>
      <c r="B323" s="16" t="s">
        <v>1096</v>
      </c>
      <c r="C323" s="16" t="s">
        <v>1122</v>
      </c>
      <c r="D323" s="29" t="s">
        <v>13</v>
      </c>
      <c r="E323" s="30" t="s">
        <v>1137</v>
      </c>
      <c r="F323" s="183">
        <v>1</v>
      </c>
      <c r="G323" s="156" t="s">
        <v>978</v>
      </c>
      <c r="H323" s="156" t="s">
        <v>565</v>
      </c>
      <c r="I323" s="155" t="s">
        <v>972</v>
      </c>
      <c r="J323" s="60" t="s">
        <v>979</v>
      </c>
    </row>
    <row r="324" spans="1:10" x14ac:dyDescent="0.2">
      <c r="A324" s="73" t="s">
        <v>1</v>
      </c>
      <c r="B324" s="16" t="s">
        <v>1096</v>
      </c>
      <c r="C324" s="16" t="s">
        <v>1122</v>
      </c>
      <c r="D324" s="29" t="s">
        <v>13</v>
      </c>
      <c r="E324" s="30" t="s">
        <v>1138</v>
      </c>
      <c r="F324" s="183">
        <v>1</v>
      </c>
      <c r="G324" s="156" t="s">
        <v>1139</v>
      </c>
      <c r="H324" s="156" t="s">
        <v>1140</v>
      </c>
      <c r="I324" s="155" t="s">
        <v>972</v>
      </c>
      <c r="J324" s="60" t="s">
        <v>1141</v>
      </c>
    </row>
    <row r="325" spans="1:10" x14ac:dyDescent="0.2">
      <c r="A325" s="279"/>
      <c r="B325" s="279"/>
      <c r="C325" s="279"/>
      <c r="D325" s="279"/>
      <c r="E325" s="279"/>
      <c r="F325" s="422"/>
      <c r="G325" s="279"/>
      <c r="H325" s="279"/>
      <c r="I325" s="279"/>
      <c r="J325" s="279"/>
    </row>
    <row r="326" spans="1:10" x14ac:dyDescent="0.2">
      <c r="A326" s="32" t="s">
        <v>1</v>
      </c>
      <c r="B326" s="150" t="s">
        <v>11</v>
      </c>
      <c r="C326" s="23" t="s">
        <v>808</v>
      </c>
      <c r="D326" s="24" t="s">
        <v>196</v>
      </c>
      <c r="E326" s="75" t="s">
        <v>812</v>
      </c>
      <c r="F326" s="18">
        <v>5</v>
      </c>
      <c r="G326" s="442" t="s">
        <v>823</v>
      </c>
      <c r="H326" s="442" t="s">
        <v>824</v>
      </c>
      <c r="I326" s="443" t="s">
        <v>825</v>
      </c>
      <c r="J326" s="444" t="s">
        <v>826</v>
      </c>
    </row>
    <row r="327" spans="1:10" x14ac:dyDescent="0.2">
      <c r="A327" s="32" t="s">
        <v>1</v>
      </c>
      <c r="B327" s="77" t="s">
        <v>11</v>
      </c>
      <c r="C327" s="16" t="s">
        <v>808</v>
      </c>
      <c r="D327" s="45" t="s">
        <v>18</v>
      </c>
      <c r="E327" s="119" t="s">
        <v>1142</v>
      </c>
      <c r="F327" s="152">
        <v>1</v>
      </c>
      <c r="G327" s="442" t="s">
        <v>823</v>
      </c>
      <c r="H327" s="442" t="s">
        <v>824</v>
      </c>
      <c r="I327" s="443" t="s">
        <v>825</v>
      </c>
      <c r="J327" s="444" t="s">
        <v>826</v>
      </c>
    </row>
  </sheetData>
  <sortState xmlns:xlrd2="http://schemas.microsoft.com/office/spreadsheetml/2017/richdata2" ref="G148:J148">
    <sortCondition ref="G148"/>
  </sortState>
  <mergeCells count="96">
    <mergeCell ref="C161:C162"/>
    <mergeCell ref="D161:D162"/>
    <mergeCell ref="E161:E162"/>
    <mergeCell ref="D146:D147"/>
    <mergeCell ref="E146:E147"/>
    <mergeCell ref="F146:F147"/>
    <mergeCell ref="B173:B175"/>
    <mergeCell ref="C173:C175"/>
    <mergeCell ref="D173:D175"/>
    <mergeCell ref="E173:E175"/>
    <mergeCell ref="F173:F175"/>
    <mergeCell ref="B159:B160"/>
    <mergeCell ref="C159:C160"/>
    <mergeCell ref="D159:D160"/>
    <mergeCell ref="E159:E160"/>
    <mergeCell ref="F159:F160"/>
    <mergeCell ref="B146:B147"/>
    <mergeCell ref="C146:C147"/>
    <mergeCell ref="B161:B162"/>
    <mergeCell ref="F161:F162"/>
    <mergeCell ref="B163:B164"/>
    <mergeCell ref="B122:B136"/>
    <mergeCell ref="C122:C136"/>
    <mergeCell ref="D122:D136"/>
    <mergeCell ref="E122:E136"/>
    <mergeCell ref="F122:F136"/>
    <mergeCell ref="B107:B121"/>
    <mergeCell ref="C107:C121"/>
    <mergeCell ref="D107:D121"/>
    <mergeCell ref="E107:E121"/>
    <mergeCell ref="F107:F121"/>
    <mergeCell ref="B100:B102"/>
    <mergeCell ref="C100:C102"/>
    <mergeCell ref="D100:D102"/>
    <mergeCell ref="E100:E102"/>
    <mergeCell ref="F100:F102"/>
    <mergeCell ref="B103:B105"/>
    <mergeCell ref="C103:C105"/>
    <mergeCell ref="D103:D105"/>
    <mergeCell ref="E103:E105"/>
    <mergeCell ref="F103:F105"/>
    <mergeCell ref="E95:E99"/>
    <mergeCell ref="F95:F99"/>
    <mergeCell ref="B65:B68"/>
    <mergeCell ref="C65:C68"/>
    <mergeCell ref="D65:D68"/>
    <mergeCell ref="E65:E68"/>
    <mergeCell ref="F65:F68"/>
    <mergeCell ref="B95:B99"/>
    <mergeCell ref="C95:C99"/>
    <mergeCell ref="D95:D99"/>
    <mergeCell ref="F29:F31"/>
    <mergeCell ref="E29:E31"/>
    <mergeCell ref="D29:D31"/>
    <mergeCell ref="C29:C31"/>
    <mergeCell ref="B29:B31"/>
    <mergeCell ref="A1:J1"/>
    <mergeCell ref="B18:B20"/>
    <mergeCell ref="C18:C20"/>
    <mergeCell ref="D18:D20"/>
    <mergeCell ref="E18:E20"/>
    <mergeCell ref="F18:F20"/>
    <mergeCell ref="F32:F33"/>
    <mergeCell ref="E32:E33"/>
    <mergeCell ref="D32:D33"/>
    <mergeCell ref="C32:C33"/>
    <mergeCell ref="B32:B33"/>
    <mergeCell ref="B34:B36"/>
    <mergeCell ref="C34:C36"/>
    <mergeCell ref="D34:D36"/>
    <mergeCell ref="E34:E36"/>
    <mergeCell ref="F34:F36"/>
    <mergeCell ref="B37:B38"/>
    <mergeCell ref="C37:C38"/>
    <mergeCell ref="D37:D38"/>
    <mergeCell ref="E37:E38"/>
    <mergeCell ref="F37:F38"/>
    <mergeCell ref="B63:B64"/>
    <mergeCell ref="C63:C64"/>
    <mergeCell ref="D63:D64"/>
    <mergeCell ref="E63:E64"/>
    <mergeCell ref="F63:F64"/>
    <mergeCell ref="B184:B185"/>
    <mergeCell ref="C184:C185"/>
    <mergeCell ref="D184:D185"/>
    <mergeCell ref="E184:E185"/>
    <mergeCell ref="F184:F185"/>
    <mergeCell ref="C163:C164"/>
    <mergeCell ref="D163:D164"/>
    <mergeCell ref="E163:E164"/>
    <mergeCell ref="F163:F164"/>
    <mergeCell ref="B176:B177"/>
    <mergeCell ref="C176:C177"/>
    <mergeCell ref="D176:D177"/>
    <mergeCell ref="E176:E177"/>
    <mergeCell ref="F176:F177"/>
  </mergeCells>
  <conditionalFormatting sqref="G201">
    <cfRule type="duplicateValues" dxfId="11" priority="1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L2961"/>
  <sheetViews>
    <sheetView zoomScale="85" zoomScaleNormal="85" workbookViewId="0">
      <pane ySplit="2" topLeftCell="A2875" activePane="bottomLeft" state="frozen"/>
      <selection pane="bottomLeft" activeCell="L2924" sqref="L2924"/>
    </sheetView>
  </sheetViews>
  <sheetFormatPr baseColWidth="10" defaultColWidth="65.7109375" defaultRowHeight="12.75" x14ac:dyDescent="0.25"/>
  <cols>
    <col min="1" max="1" width="12.140625" style="73" bestFit="1" customWidth="1"/>
    <col min="2" max="2" width="22.140625" style="16" bestFit="1" customWidth="1"/>
    <col min="3" max="3" width="22.42578125" style="272" bestFit="1" customWidth="1"/>
    <col min="4" max="4" width="8.42578125" style="272" bestFit="1" customWidth="1"/>
    <col min="5" max="5" width="29" style="106" bestFit="1" customWidth="1"/>
    <col min="6" max="6" width="5" style="273" bestFit="1" customWidth="1"/>
    <col min="7" max="7" width="25" style="73" bestFit="1" customWidth="1"/>
    <col min="8" max="8" width="20" style="73" bestFit="1" customWidth="1"/>
    <col min="9" max="9" width="27.42578125" style="73" bestFit="1" customWidth="1"/>
    <col min="10" max="10" width="12.28515625" style="73" bestFit="1" customWidth="1"/>
    <col min="11" max="11" width="6.7109375" style="73" bestFit="1" customWidth="1"/>
    <col min="12" max="16384" width="65.7109375" style="73"/>
  </cols>
  <sheetData>
    <row r="1" spans="1:10" s="231" customFormat="1" ht="33.75" x14ac:dyDescent="0.5">
      <c r="A1" s="536" t="s">
        <v>894</v>
      </c>
      <c r="B1" s="536"/>
      <c r="C1" s="536"/>
      <c r="D1" s="536"/>
      <c r="E1" s="536"/>
      <c r="F1" s="536"/>
      <c r="G1" s="536"/>
      <c r="H1" s="536"/>
      <c r="I1" s="536"/>
      <c r="J1" s="536"/>
    </row>
    <row r="2" spans="1:10" s="32" customFormat="1" x14ac:dyDescent="0.2">
      <c r="A2" s="232" t="s">
        <v>1143</v>
      </c>
      <c r="B2" s="262" t="s">
        <v>2</v>
      </c>
      <c r="C2" s="263" t="s">
        <v>3</v>
      </c>
      <c r="D2" s="263" t="s">
        <v>4</v>
      </c>
      <c r="E2" s="264" t="s">
        <v>5</v>
      </c>
      <c r="F2" s="234" t="s">
        <v>6</v>
      </c>
      <c r="G2" s="232" t="s">
        <v>7</v>
      </c>
      <c r="H2" s="232" t="s">
        <v>8</v>
      </c>
      <c r="I2" s="232" t="s">
        <v>9</v>
      </c>
      <c r="J2" s="232" t="s">
        <v>10</v>
      </c>
    </row>
    <row r="3" spans="1:10" s="32" customFormat="1" x14ac:dyDescent="0.2">
      <c r="A3" s="73" t="s">
        <v>1</v>
      </c>
      <c r="B3" s="290" t="s">
        <v>1096</v>
      </c>
      <c r="C3" s="290" t="s">
        <v>1097</v>
      </c>
      <c r="D3" s="381" t="s">
        <v>196</v>
      </c>
      <c r="E3" s="60" t="s">
        <v>1098</v>
      </c>
      <c r="F3" s="439">
        <v>1</v>
      </c>
      <c r="G3" s="154" t="s">
        <v>1144</v>
      </c>
      <c r="H3" s="154" t="s">
        <v>755</v>
      </c>
      <c r="I3" s="155" t="s">
        <v>325</v>
      </c>
      <c r="J3" s="60" t="s">
        <v>1145</v>
      </c>
    </row>
    <row r="4" spans="1:10" s="32" customFormat="1" x14ac:dyDescent="0.2">
      <c r="A4" s="73" t="s">
        <v>1</v>
      </c>
      <c r="B4" s="290" t="s">
        <v>1096</v>
      </c>
      <c r="C4" s="290" t="s">
        <v>1097</v>
      </c>
      <c r="D4" s="381" t="s">
        <v>196</v>
      </c>
      <c r="E4" s="60" t="s">
        <v>1098</v>
      </c>
      <c r="F4" s="331">
        <v>2</v>
      </c>
      <c r="G4" s="154" t="s">
        <v>1099</v>
      </c>
      <c r="H4" s="154" t="s">
        <v>382</v>
      </c>
      <c r="I4" s="155" t="s">
        <v>1045</v>
      </c>
      <c r="J4" s="60" t="s">
        <v>1100</v>
      </c>
    </row>
    <row r="5" spans="1:10" s="32" customFormat="1" x14ac:dyDescent="0.2">
      <c r="A5" s="73" t="s">
        <v>1</v>
      </c>
      <c r="B5" s="290" t="s">
        <v>1096</v>
      </c>
      <c r="C5" s="290" t="s">
        <v>1097</v>
      </c>
      <c r="D5" s="381" t="s">
        <v>196</v>
      </c>
      <c r="E5" s="60" t="s">
        <v>1146</v>
      </c>
      <c r="F5" s="439">
        <v>1</v>
      </c>
      <c r="G5" s="154" t="s">
        <v>1147</v>
      </c>
      <c r="H5" s="154" t="s">
        <v>1148</v>
      </c>
      <c r="I5" s="155" t="s">
        <v>24</v>
      </c>
      <c r="J5" s="60" t="s">
        <v>1149</v>
      </c>
    </row>
    <row r="6" spans="1:10" s="32" customFormat="1" x14ac:dyDescent="0.2">
      <c r="A6" s="73" t="s">
        <v>1</v>
      </c>
      <c r="B6" s="290" t="s">
        <v>1096</v>
      </c>
      <c r="C6" s="290" t="s">
        <v>1097</v>
      </c>
      <c r="D6" s="381" t="s">
        <v>196</v>
      </c>
      <c r="E6" s="60" t="s">
        <v>1146</v>
      </c>
      <c r="F6" s="331">
        <v>2</v>
      </c>
      <c r="G6" s="154" t="s">
        <v>107</v>
      </c>
      <c r="H6" s="154" t="s">
        <v>124</v>
      </c>
      <c r="I6" s="155" t="s">
        <v>34</v>
      </c>
      <c r="J6" s="60" t="s">
        <v>1150</v>
      </c>
    </row>
    <row r="7" spans="1:10" s="32" customFormat="1" x14ac:dyDescent="0.2">
      <c r="A7" s="73" t="s">
        <v>1</v>
      </c>
      <c r="B7" s="290" t="s">
        <v>1096</v>
      </c>
      <c r="C7" s="290" t="s">
        <v>1097</v>
      </c>
      <c r="D7" s="381" t="s">
        <v>196</v>
      </c>
      <c r="E7" s="60" t="s">
        <v>1146</v>
      </c>
      <c r="F7" s="331">
        <v>3</v>
      </c>
      <c r="G7" s="154" t="s">
        <v>1151</v>
      </c>
      <c r="H7" s="154" t="s">
        <v>1152</v>
      </c>
      <c r="I7" s="155" t="s">
        <v>24</v>
      </c>
      <c r="J7" s="60" t="s">
        <v>1153</v>
      </c>
    </row>
    <row r="8" spans="1:10" s="32" customFormat="1" x14ac:dyDescent="0.2">
      <c r="A8" s="73" t="s">
        <v>1</v>
      </c>
      <c r="B8" s="290" t="s">
        <v>1096</v>
      </c>
      <c r="C8" s="290" t="s">
        <v>1097</v>
      </c>
      <c r="D8" s="381" t="s">
        <v>196</v>
      </c>
      <c r="E8" s="60" t="s">
        <v>1146</v>
      </c>
      <c r="F8" s="331">
        <v>4</v>
      </c>
      <c r="G8" s="154" t="s">
        <v>1154</v>
      </c>
      <c r="H8" s="154" t="s">
        <v>1155</v>
      </c>
      <c r="I8" s="155" t="s">
        <v>24</v>
      </c>
      <c r="J8" s="60" t="s">
        <v>1156</v>
      </c>
    </row>
    <row r="9" spans="1:10" s="32" customFormat="1" x14ac:dyDescent="0.2">
      <c r="A9" s="73" t="s">
        <v>1</v>
      </c>
      <c r="B9" s="290" t="s">
        <v>1096</v>
      </c>
      <c r="C9" s="290" t="s">
        <v>1097</v>
      </c>
      <c r="D9" s="381" t="s">
        <v>196</v>
      </c>
      <c r="E9" s="60" t="s">
        <v>1146</v>
      </c>
      <c r="F9" s="331">
        <v>5</v>
      </c>
      <c r="G9" s="154" t="s">
        <v>1157</v>
      </c>
      <c r="H9" s="154" t="s">
        <v>358</v>
      </c>
      <c r="I9" s="155" t="s">
        <v>24</v>
      </c>
      <c r="J9" s="60" t="s">
        <v>1158</v>
      </c>
    </row>
    <row r="10" spans="1:10" s="32" customFormat="1" x14ac:dyDescent="0.2">
      <c r="A10" s="73" t="s">
        <v>1</v>
      </c>
      <c r="B10" s="290" t="s">
        <v>1096</v>
      </c>
      <c r="C10" s="290" t="s">
        <v>1097</v>
      </c>
      <c r="D10" s="440" t="s">
        <v>13</v>
      </c>
      <c r="E10" s="60" t="s">
        <v>1098</v>
      </c>
      <c r="F10" s="441">
        <v>1</v>
      </c>
      <c r="G10" s="156" t="s">
        <v>1159</v>
      </c>
      <c r="H10" s="156" t="s">
        <v>1160</v>
      </c>
      <c r="I10" s="155" t="s">
        <v>1161</v>
      </c>
      <c r="J10" s="60" t="s">
        <v>1162</v>
      </c>
    </row>
    <row r="11" spans="1:10" s="32" customFormat="1" x14ac:dyDescent="0.2">
      <c r="A11" s="73" t="s">
        <v>1</v>
      </c>
      <c r="B11" s="290" t="s">
        <v>1096</v>
      </c>
      <c r="C11" s="290" t="s">
        <v>1097</v>
      </c>
      <c r="D11" s="440" t="s">
        <v>13</v>
      </c>
      <c r="E11" s="60" t="s">
        <v>1146</v>
      </c>
      <c r="F11" s="441">
        <v>1</v>
      </c>
      <c r="G11" s="156" t="s">
        <v>1163</v>
      </c>
      <c r="H11" s="156" t="s">
        <v>1164</v>
      </c>
      <c r="I11" s="155" t="s">
        <v>24</v>
      </c>
      <c r="J11" s="60" t="s">
        <v>1165</v>
      </c>
    </row>
    <row r="12" spans="1:10" s="32" customFormat="1" x14ac:dyDescent="0.2">
      <c r="A12" s="73" t="s">
        <v>1</v>
      </c>
      <c r="B12" s="290" t="s">
        <v>1096</v>
      </c>
      <c r="C12" s="290" t="s">
        <v>1097</v>
      </c>
      <c r="D12" s="440" t="s">
        <v>13</v>
      </c>
      <c r="E12" s="60" t="s">
        <v>1146</v>
      </c>
      <c r="F12" s="332">
        <v>2</v>
      </c>
      <c r="G12" s="156" t="s">
        <v>1166</v>
      </c>
      <c r="H12" s="156" t="s">
        <v>442</v>
      </c>
      <c r="I12" s="155" t="s">
        <v>24</v>
      </c>
      <c r="J12" s="60" t="s">
        <v>1167</v>
      </c>
    </row>
    <row r="13" spans="1:10" s="32" customFormat="1" x14ac:dyDescent="0.2">
      <c r="A13" s="73" t="s">
        <v>1</v>
      </c>
      <c r="B13" s="290" t="s">
        <v>1096</v>
      </c>
      <c r="C13" s="290" t="s">
        <v>1097</v>
      </c>
      <c r="D13" s="440" t="s">
        <v>13</v>
      </c>
      <c r="E13" s="60" t="s">
        <v>1146</v>
      </c>
      <c r="F13" s="332">
        <v>3</v>
      </c>
      <c r="G13" s="156" t="s">
        <v>1168</v>
      </c>
      <c r="H13" s="156" t="s">
        <v>75</v>
      </c>
      <c r="I13" s="155" t="s">
        <v>1161</v>
      </c>
      <c r="J13" s="60" t="s">
        <v>1169</v>
      </c>
    </row>
    <row r="14" spans="1:10" s="32" customFormat="1" x14ac:dyDescent="0.2">
      <c r="A14" s="73" t="s">
        <v>1</v>
      </c>
      <c r="B14" s="290" t="s">
        <v>1096</v>
      </c>
      <c r="C14" s="290" t="s">
        <v>1097</v>
      </c>
      <c r="D14" s="440" t="s">
        <v>13</v>
      </c>
      <c r="E14" s="60" t="s">
        <v>1146</v>
      </c>
      <c r="F14" s="332">
        <v>4</v>
      </c>
      <c r="G14" s="156" t="s">
        <v>1170</v>
      </c>
      <c r="H14" s="156" t="s">
        <v>578</v>
      </c>
      <c r="I14" s="155" t="s">
        <v>24</v>
      </c>
      <c r="J14" s="60" t="s">
        <v>1171</v>
      </c>
    </row>
    <row r="15" spans="1:10" s="32" customFormat="1" x14ac:dyDescent="0.2">
      <c r="A15" s="73" t="s">
        <v>1</v>
      </c>
      <c r="B15" s="290" t="s">
        <v>1096</v>
      </c>
      <c r="C15" s="290" t="s">
        <v>1097</v>
      </c>
      <c r="D15" s="440" t="s">
        <v>13</v>
      </c>
      <c r="E15" s="60" t="s">
        <v>1146</v>
      </c>
      <c r="F15" s="332">
        <v>5</v>
      </c>
      <c r="G15" s="156" t="s">
        <v>1172</v>
      </c>
      <c r="H15" s="156" t="s">
        <v>1173</v>
      </c>
      <c r="I15" s="155" t="s">
        <v>24</v>
      </c>
      <c r="J15" s="60" t="s">
        <v>1174</v>
      </c>
    </row>
    <row r="16" spans="1:10" s="32" customFormat="1" x14ac:dyDescent="0.2">
      <c r="A16" s="73" t="s">
        <v>1</v>
      </c>
      <c r="B16" s="290" t="s">
        <v>1096</v>
      </c>
      <c r="C16" s="290" t="s">
        <v>1097</v>
      </c>
      <c r="D16" s="440" t="s">
        <v>13</v>
      </c>
      <c r="E16" s="60" t="s">
        <v>1146</v>
      </c>
      <c r="F16" s="332">
        <v>6</v>
      </c>
      <c r="G16" s="156" t="s">
        <v>1175</v>
      </c>
      <c r="H16" s="156" t="s">
        <v>1176</v>
      </c>
      <c r="I16" s="155" t="s">
        <v>238</v>
      </c>
      <c r="J16" s="60" t="s">
        <v>1177</v>
      </c>
    </row>
    <row r="17" spans="1:10" s="32" customFormat="1" x14ac:dyDescent="0.2">
      <c r="A17" s="73" t="s">
        <v>1</v>
      </c>
      <c r="B17" s="290" t="s">
        <v>1096</v>
      </c>
      <c r="C17" s="290" t="s">
        <v>1097</v>
      </c>
      <c r="D17" s="440" t="s">
        <v>13</v>
      </c>
      <c r="E17" s="60" t="s">
        <v>1146</v>
      </c>
      <c r="F17" s="332">
        <v>7</v>
      </c>
      <c r="G17" s="156" t="s">
        <v>150</v>
      </c>
      <c r="H17" s="156" t="s">
        <v>555</v>
      </c>
      <c r="I17" s="155" t="s">
        <v>238</v>
      </c>
      <c r="J17" s="60" t="s">
        <v>1178</v>
      </c>
    </row>
    <row r="18" spans="1:10" s="32" customFormat="1" x14ac:dyDescent="0.2">
      <c r="A18" s="73" t="s">
        <v>1</v>
      </c>
      <c r="B18" s="290" t="s">
        <v>1096</v>
      </c>
      <c r="C18" s="290" t="s">
        <v>1097</v>
      </c>
      <c r="D18" s="440" t="s">
        <v>13</v>
      </c>
      <c r="E18" s="60" t="s">
        <v>1146</v>
      </c>
      <c r="F18" s="332">
        <v>8</v>
      </c>
      <c r="G18" s="156" t="s">
        <v>1179</v>
      </c>
      <c r="H18" s="156" t="s">
        <v>1180</v>
      </c>
      <c r="I18" s="155" t="s">
        <v>24</v>
      </c>
      <c r="J18" s="60" t="s">
        <v>1181</v>
      </c>
    </row>
    <row r="19" spans="1:10" s="32" customFormat="1" x14ac:dyDescent="0.2">
      <c r="A19" s="73" t="s">
        <v>1</v>
      </c>
      <c r="B19" s="290" t="s">
        <v>1096</v>
      </c>
      <c r="C19" s="290" t="s">
        <v>1097</v>
      </c>
      <c r="D19" s="440" t="s">
        <v>13</v>
      </c>
      <c r="E19" s="60" t="s">
        <v>1146</v>
      </c>
      <c r="F19" s="332">
        <v>9</v>
      </c>
      <c r="G19" s="156" t="s">
        <v>1182</v>
      </c>
      <c r="H19" s="156" t="s">
        <v>1183</v>
      </c>
      <c r="I19" s="155" t="s">
        <v>24</v>
      </c>
      <c r="J19" s="60" t="s">
        <v>1184</v>
      </c>
    </row>
    <row r="20" spans="1:10" s="32" customFormat="1" x14ac:dyDescent="0.2">
      <c r="A20" s="73" t="s">
        <v>1</v>
      </c>
      <c r="B20" s="53" t="s">
        <v>1096</v>
      </c>
      <c r="C20" s="16" t="s">
        <v>1185</v>
      </c>
      <c r="D20" s="78" t="s">
        <v>196</v>
      </c>
      <c r="E20" s="58" t="s">
        <v>1186</v>
      </c>
      <c r="F20" s="25" t="str">
        <f>"1"</f>
        <v>1</v>
      </c>
      <c r="G20" s="154"/>
      <c r="H20" s="154"/>
      <c r="I20" s="155"/>
      <c r="J20" s="60"/>
    </row>
    <row r="21" spans="1:10" s="32" customFormat="1" x14ac:dyDescent="0.2">
      <c r="A21" s="73" t="s">
        <v>1</v>
      </c>
      <c r="B21" s="53" t="s">
        <v>1096</v>
      </c>
      <c r="C21" s="16" t="s">
        <v>1185</v>
      </c>
      <c r="D21" s="78" t="s">
        <v>196</v>
      </c>
      <c r="E21" s="58" t="s">
        <v>1186</v>
      </c>
      <c r="F21" s="26" t="str">
        <f>"2"</f>
        <v>2</v>
      </c>
      <c r="G21" s="154"/>
      <c r="H21" s="154"/>
      <c r="I21" s="155"/>
      <c r="J21" s="60"/>
    </row>
    <row r="22" spans="1:10" s="32" customFormat="1" x14ac:dyDescent="0.2">
      <c r="A22" s="73" t="s">
        <v>1</v>
      </c>
      <c r="B22" s="53" t="s">
        <v>1096</v>
      </c>
      <c r="C22" s="16" t="s">
        <v>1185</v>
      </c>
      <c r="D22" s="78" t="s">
        <v>196</v>
      </c>
      <c r="E22" s="58" t="s">
        <v>1186</v>
      </c>
      <c r="F22" s="26">
        <v>3</v>
      </c>
      <c r="G22" s="154"/>
      <c r="H22" s="154"/>
      <c r="I22" s="155"/>
      <c r="J22" s="60"/>
    </row>
    <row r="23" spans="1:10" s="32" customFormat="1" x14ac:dyDescent="0.2">
      <c r="A23" s="73" t="s">
        <v>1</v>
      </c>
      <c r="B23" s="505" t="s">
        <v>1096</v>
      </c>
      <c r="C23" s="485" t="s">
        <v>1185</v>
      </c>
      <c r="D23" s="606" t="s">
        <v>196</v>
      </c>
      <c r="E23" s="555" t="s">
        <v>1187</v>
      </c>
      <c r="F23" s="546" t="str">
        <f>"1"</f>
        <v>1</v>
      </c>
      <c r="G23" s="154"/>
      <c r="H23" s="154"/>
      <c r="I23" s="155"/>
      <c r="J23" s="60"/>
    </row>
    <row r="24" spans="1:10" s="32" customFormat="1" x14ac:dyDescent="0.2">
      <c r="A24" s="73" t="s">
        <v>1</v>
      </c>
      <c r="B24" s="485"/>
      <c r="C24" s="485"/>
      <c r="D24" s="606"/>
      <c r="E24" s="555"/>
      <c r="F24" s="546"/>
      <c r="G24" s="154"/>
      <c r="H24" s="154"/>
      <c r="I24" s="155"/>
      <c r="J24" s="60"/>
    </row>
    <row r="25" spans="1:10" s="32" customFormat="1" x14ac:dyDescent="0.2">
      <c r="A25" s="73" t="s">
        <v>1</v>
      </c>
      <c r="B25" s="505" t="s">
        <v>1096</v>
      </c>
      <c r="C25" s="485" t="s">
        <v>1185</v>
      </c>
      <c r="D25" s="606" t="s">
        <v>196</v>
      </c>
      <c r="E25" s="555" t="s">
        <v>1188</v>
      </c>
      <c r="F25" s="546" t="str">
        <f>"1"</f>
        <v>1</v>
      </c>
      <c r="G25" s="154"/>
      <c r="H25" s="154"/>
      <c r="I25" s="155"/>
      <c r="J25" s="60"/>
    </row>
    <row r="26" spans="1:10" s="32" customFormat="1" x14ac:dyDescent="0.2">
      <c r="A26" s="73" t="s">
        <v>1</v>
      </c>
      <c r="B26" s="485"/>
      <c r="C26" s="485"/>
      <c r="D26" s="606"/>
      <c r="E26" s="555"/>
      <c r="F26" s="546"/>
      <c r="G26" s="154"/>
      <c r="H26" s="154"/>
      <c r="I26" s="155"/>
      <c r="J26" s="60"/>
    </row>
    <row r="27" spans="1:10" s="32" customFormat="1" x14ac:dyDescent="0.2">
      <c r="A27" s="73" t="s">
        <v>1</v>
      </c>
      <c r="B27" s="505" t="s">
        <v>1096</v>
      </c>
      <c r="C27" s="485" t="s">
        <v>1185</v>
      </c>
      <c r="D27" s="606" t="s">
        <v>196</v>
      </c>
      <c r="E27" s="555" t="s">
        <v>1188</v>
      </c>
      <c r="F27" s="524">
        <v>2</v>
      </c>
      <c r="G27" s="154"/>
      <c r="H27" s="154"/>
      <c r="I27" s="155"/>
      <c r="J27" s="60"/>
    </row>
    <row r="28" spans="1:10" s="32" customFormat="1" x14ac:dyDescent="0.2">
      <c r="A28" s="73" t="s">
        <v>1</v>
      </c>
      <c r="B28" s="485"/>
      <c r="C28" s="485"/>
      <c r="D28" s="606"/>
      <c r="E28" s="555"/>
      <c r="F28" s="524"/>
      <c r="G28" s="154"/>
      <c r="H28" s="154"/>
      <c r="I28" s="155"/>
      <c r="J28" s="60"/>
    </row>
    <row r="29" spans="1:10" s="32" customFormat="1" x14ac:dyDescent="0.2">
      <c r="A29" s="73" t="s">
        <v>1</v>
      </c>
      <c r="B29" s="505" t="s">
        <v>1096</v>
      </c>
      <c r="C29" s="485" t="s">
        <v>1185</v>
      </c>
      <c r="D29" s="606" t="s">
        <v>196</v>
      </c>
      <c r="E29" s="555" t="s">
        <v>1188</v>
      </c>
      <c r="F29" s="524">
        <v>3</v>
      </c>
      <c r="G29" s="154"/>
      <c r="H29" s="154"/>
      <c r="I29" s="155"/>
      <c r="J29" s="60"/>
    </row>
    <row r="30" spans="1:10" s="32" customFormat="1" x14ac:dyDescent="0.2">
      <c r="A30" s="73" t="s">
        <v>1</v>
      </c>
      <c r="B30" s="485"/>
      <c r="C30" s="485"/>
      <c r="D30" s="606"/>
      <c r="E30" s="555"/>
      <c r="F30" s="524"/>
      <c r="G30" s="154"/>
      <c r="H30" s="154"/>
      <c r="I30" s="155"/>
      <c r="J30" s="60"/>
    </row>
    <row r="31" spans="1:10" s="32" customFormat="1" x14ac:dyDescent="0.2">
      <c r="A31" s="73" t="s">
        <v>1</v>
      </c>
      <c r="B31" s="505" t="s">
        <v>1096</v>
      </c>
      <c r="C31" s="505" t="s">
        <v>1185</v>
      </c>
      <c r="D31" s="605" t="s">
        <v>196</v>
      </c>
      <c r="E31" s="555" t="s">
        <v>1189</v>
      </c>
      <c r="F31" s="546" t="str">
        <f>"1"</f>
        <v>1</v>
      </c>
      <c r="G31" s="154"/>
      <c r="H31" s="154"/>
      <c r="I31" s="155"/>
      <c r="J31" s="60"/>
    </row>
    <row r="32" spans="1:10" s="32" customFormat="1" x14ac:dyDescent="0.2">
      <c r="A32" s="73" t="s">
        <v>1</v>
      </c>
      <c r="B32" s="505"/>
      <c r="C32" s="505"/>
      <c r="D32" s="505"/>
      <c r="E32" s="555"/>
      <c r="F32" s="546"/>
      <c r="G32" s="154"/>
      <c r="H32" s="154"/>
      <c r="I32" s="155"/>
      <c r="J32" s="60"/>
    </row>
    <row r="33" spans="1:10" s="32" customFormat="1" x14ac:dyDescent="0.2">
      <c r="A33" s="73" t="s">
        <v>1</v>
      </c>
      <c r="B33" s="505"/>
      <c r="C33" s="505"/>
      <c r="D33" s="505"/>
      <c r="E33" s="555"/>
      <c r="F33" s="546"/>
      <c r="G33" s="154"/>
      <c r="H33" s="154"/>
      <c r="I33" s="155"/>
      <c r="J33" s="60"/>
    </row>
    <row r="34" spans="1:10" s="32" customFormat="1" x14ac:dyDescent="0.2">
      <c r="A34" s="73" t="s">
        <v>1</v>
      </c>
      <c r="B34" s="505"/>
      <c r="C34" s="505"/>
      <c r="D34" s="505"/>
      <c r="E34" s="555"/>
      <c r="F34" s="546"/>
      <c r="G34" s="154"/>
      <c r="H34" s="154"/>
      <c r="I34" s="155"/>
      <c r="J34" s="60"/>
    </row>
    <row r="35" spans="1:10" s="32" customFormat="1" x14ac:dyDescent="0.2">
      <c r="A35" s="73" t="s">
        <v>1</v>
      </c>
      <c r="B35" s="505" t="s">
        <v>1096</v>
      </c>
      <c r="C35" s="505" t="s">
        <v>1185</v>
      </c>
      <c r="D35" s="605" t="s">
        <v>196</v>
      </c>
      <c r="E35" s="555" t="s">
        <v>1190</v>
      </c>
      <c r="F35" s="546" t="str">
        <f>"1"</f>
        <v>1</v>
      </c>
      <c r="G35" s="154"/>
      <c r="H35" s="154"/>
      <c r="I35" s="155"/>
      <c r="J35" s="60"/>
    </row>
    <row r="36" spans="1:10" s="32" customFormat="1" x14ac:dyDescent="0.2">
      <c r="A36" s="73" t="s">
        <v>1</v>
      </c>
      <c r="B36" s="505"/>
      <c r="C36" s="505"/>
      <c r="D36" s="505"/>
      <c r="E36" s="555"/>
      <c r="F36" s="546"/>
      <c r="G36" s="154"/>
      <c r="H36" s="154"/>
      <c r="I36" s="155"/>
      <c r="J36" s="60"/>
    </row>
    <row r="37" spans="1:10" s="32" customFormat="1" x14ac:dyDescent="0.2">
      <c r="A37" s="73" t="s">
        <v>1</v>
      </c>
      <c r="B37" s="505"/>
      <c r="C37" s="505"/>
      <c r="D37" s="505"/>
      <c r="E37" s="555"/>
      <c r="F37" s="546"/>
      <c r="G37" s="154"/>
      <c r="H37" s="154"/>
      <c r="I37" s="155"/>
      <c r="J37" s="60"/>
    </row>
    <row r="38" spans="1:10" s="32" customFormat="1" x14ac:dyDescent="0.2">
      <c r="A38" s="73" t="s">
        <v>1</v>
      </c>
      <c r="B38" s="505"/>
      <c r="C38" s="505"/>
      <c r="D38" s="505"/>
      <c r="E38" s="555"/>
      <c r="F38" s="546"/>
      <c r="G38" s="154"/>
      <c r="H38" s="154"/>
      <c r="I38" s="155"/>
      <c r="J38" s="60"/>
    </row>
    <row r="39" spans="1:10" s="32" customFormat="1" x14ac:dyDescent="0.2">
      <c r="A39" s="73" t="s">
        <v>1</v>
      </c>
      <c r="B39" s="505" t="s">
        <v>1096</v>
      </c>
      <c r="C39" s="505" t="s">
        <v>1185</v>
      </c>
      <c r="D39" s="605" t="s">
        <v>196</v>
      </c>
      <c r="E39" s="555" t="s">
        <v>1191</v>
      </c>
      <c r="F39" s="546">
        <v>1</v>
      </c>
      <c r="G39" s="154"/>
      <c r="H39" s="154"/>
      <c r="I39" s="155"/>
      <c r="J39" s="60"/>
    </row>
    <row r="40" spans="1:10" s="32" customFormat="1" x14ac:dyDescent="0.2">
      <c r="A40" s="73" t="s">
        <v>1</v>
      </c>
      <c r="B40" s="505"/>
      <c r="C40" s="505"/>
      <c r="D40" s="505"/>
      <c r="E40" s="555"/>
      <c r="F40" s="546"/>
      <c r="G40" s="154"/>
      <c r="H40" s="154"/>
      <c r="I40" s="155"/>
      <c r="J40" s="60"/>
    </row>
    <row r="41" spans="1:10" s="32" customFormat="1" x14ac:dyDescent="0.2">
      <c r="A41" s="73" t="s">
        <v>1</v>
      </c>
      <c r="B41" s="505"/>
      <c r="C41" s="505"/>
      <c r="D41" s="505"/>
      <c r="E41" s="555"/>
      <c r="F41" s="546"/>
      <c r="G41" s="154"/>
      <c r="H41" s="154"/>
      <c r="I41" s="155"/>
      <c r="J41" s="60"/>
    </row>
    <row r="42" spans="1:10" s="32" customFormat="1" x14ac:dyDescent="0.2">
      <c r="A42" s="73" t="s">
        <v>1</v>
      </c>
      <c r="B42" s="505"/>
      <c r="C42" s="505"/>
      <c r="D42" s="505"/>
      <c r="E42" s="555"/>
      <c r="F42" s="546"/>
      <c r="G42" s="154"/>
      <c r="H42" s="154"/>
      <c r="I42" s="155"/>
      <c r="J42" s="60"/>
    </row>
    <row r="43" spans="1:10" s="32" customFormat="1" x14ac:dyDescent="0.2">
      <c r="A43" s="73" t="s">
        <v>1</v>
      </c>
      <c r="B43" s="505"/>
      <c r="C43" s="505"/>
      <c r="D43" s="505"/>
      <c r="E43" s="555"/>
      <c r="F43" s="546"/>
      <c r="G43" s="154"/>
      <c r="H43" s="154"/>
      <c r="I43" s="155"/>
      <c r="J43" s="60"/>
    </row>
    <row r="44" spans="1:10" s="32" customFormat="1" x14ac:dyDescent="0.2">
      <c r="A44" s="73" t="s">
        <v>1</v>
      </c>
      <c r="B44" s="505"/>
      <c r="C44" s="505"/>
      <c r="D44" s="505"/>
      <c r="E44" s="555"/>
      <c r="F44" s="546"/>
      <c r="G44" s="154"/>
      <c r="H44" s="154"/>
      <c r="I44" s="155"/>
      <c r="J44" s="60"/>
    </row>
    <row r="45" spans="1:10" s="32" customFormat="1" x14ac:dyDescent="0.2">
      <c r="A45" s="73" t="s">
        <v>1</v>
      </c>
      <c r="B45" s="505"/>
      <c r="C45" s="505"/>
      <c r="D45" s="505"/>
      <c r="E45" s="555"/>
      <c r="F45" s="546"/>
      <c r="G45" s="154"/>
      <c r="H45" s="154"/>
      <c r="I45" s="155"/>
      <c r="J45" s="60"/>
    </row>
    <row r="46" spans="1:10" s="32" customFormat="1" x14ac:dyDescent="0.2">
      <c r="A46" s="73" t="s">
        <v>1</v>
      </c>
      <c r="B46" s="505"/>
      <c r="C46" s="505"/>
      <c r="D46" s="505"/>
      <c r="E46" s="555"/>
      <c r="F46" s="546"/>
      <c r="G46" s="154"/>
      <c r="H46" s="154"/>
      <c r="I46" s="155"/>
      <c r="J46" s="60"/>
    </row>
    <row r="47" spans="1:10" s="32" customFormat="1" x14ac:dyDescent="0.2">
      <c r="A47" s="73" t="s">
        <v>1</v>
      </c>
      <c r="B47" s="505"/>
      <c r="C47" s="505"/>
      <c r="D47" s="505"/>
      <c r="E47" s="555"/>
      <c r="F47" s="546"/>
      <c r="G47" s="156"/>
      <c r="H47" s="156"/>
      <c r="I47" s="155"/>
      <c r="J47" s="60"/>
    </row>
    <row r="48" spans="1:10" s="32" customFormat="1" x14ac:dyDescent="0.2">
      <c r="A48" s="73" t="s">
        <v>1</v>
      </c>
      <c r="B48" s="53" t="s">
        <v>1096</v>
      </c>
      <c r="C48" s="16" t="s">
        <v>1185</v>
      </c>
      <c r="D48" s="79" t="s">
        <v>13</v>
      </c>
      <c r="E48" s="58" t="s">
        <v>1186</v>
      </c>
      <c r="F48" s="113" t="str">
        <f>"1"</f>
        <v>1</v>
      </c>
      <c r="G48" s="156"/>
      <c r="H48" s="156"/>
      <c r="I48" s="155"/>
      <c r="J48" s="60"/>
    </row>
    <row r="49" spans="1:10" s="32" customFormat="1" x14ac:dyDescent="0.2">
      <c r="A49" s="73" t="s">
        <v>1</v>
      </c>
      <c r="B49" s="53" t="s">
        <v>1096</v>
      </c>
      <c r="C49" s="16" t="s">
        <v>1185</v>
      </c>
      <c r="D49" s="79" t="s">
        <v>13</v>
      </c>
      <c r="E49" s="58" t="s">
        <v>1186</v>
      </c>
      <c r="F49" s="28">
        <v>2</v>
      </c>
      <c r="G49" s="156"/>
      <c r="H49" s="156"/>
      <c r="I49" s="155"/>
      <c r="J49" s="60"/>
    </row>
    <row r="50" spans="1:10" s="32" customFormat="1" x14ac:dyDescent="0.2">
      <c r="A50" s="73" t="s">
        <v>1</v>
      </c>
      <c r="B50" s="505" t="s">
        <v>1096</v>
      </c>
      <c r="C50" s="505" t="s">
        <v>1185</v>
      </c>
      <c r="D50" s="601" t="s">
        <v>13</v>
      </c>
      <c r="E50" s="555" t="s">
        <v>1192</v>
      </c>
      <c r="F50" s="528" t="str">
        <f>"1"</f>
        <v>1</v>
      </c>
      <c r="G50" s="156"/>
      <c r="H50" s="156"/>
      <c r="I50" s="155"/>
      <c r="J50" s="60"/>
    </row>
    <row r="51" spans="1:10" s="32" customFormat="1" x14ac:dyDescent="0.2">
      <c r="A51" s="73" t="s">
        <v>1</v>
      </c>
      <c r="B51" s="485"/>
      <c r="C51" s="505"/>
      <c r="D51" s="505"/>
      <c r="E51" s="555"/>
      <c r="F51" s="528"/>
      <c r="G51" s="156"/>
      <c r="H51" s="156"/>
      <c r="I51" s="155"/>
      <c r="J51" s="60"/>
    </row>
    <row r="52" spans="1:10" s="32" customFormat="1" x14ac:dyDescent="0.2">
      <c r="A52" s="73" t="s">
        <v>1</v>
      </c>
      <c r="B52" s="505" t="s">
        <v>1096</v>
      </c>
      <c r="C52" s="485" t="s">
        <v>1185</v>
      </c>
      <c r="D52" s="601" t="s">
        <v>13</v>
      </c>
      <c r="E52" s="555" t="s">
        <v>1193</v>
      </c>
      <c r="F52" s="528" t="str">
        <f>"1"</f>
        <v>1</v>
      </c>
      <c r="G52" s="156"/>
      <c r="H52" s="156"/>
      <c r="I52" s="155"/>
      <c r="J52" s="60"/>
    </row>
    <row r="53" spans="1:10" s="32" customFormat="1" x14ac:dyDescent="0.2">
      <c r="A53" s="73" t="s">
        <v>1</v>
      </c>
      <c r="B53" s="485"/>
      <c r="C53" s="485"/>
      <c r="D53" s="505"/>
      <c r="E53" s="555"/>
      <c r="F53" s="528"/>
      <c r="G53" s="156"/>
      <c r="H53" s="156"/>
      <c r="I53" s="155"/>
      <c r="J53" s="60"/>
    </row>
    <row r="54" spans="1:10" s="32" customFormat="1" x14ac:dyDescent="0.2">
      <c r="A54" s="73" t="s">
        <v>1</v>
      </c>
      <c r="B54" s="505" t="s">
        <v>1096</v>
      </c>
      <c r="C54" s="505" t="s">
        <v>1185</v>
      </c>
      <c r="D54" s="601" t="s">
        <v>13</v>
      </c>
      <c r="E54" s="555" t="s">
        <v>1189</v>
      </c>
      <c r="F54" s="528">
        <v>1</v>
      </c>
      <c r="G54" s="156"/>
      <c r="H54" s="156"/>
      <c r="I54" s="155"/>
      <c r="J54" s="60"/>
    </row>
    <row r="55" spans="1:10" s="32" customFormat="1" x14ac:dyDescent="0.2">
      <c r="A55" s="73" t="s">
        <v>1</v>
      </c>
      <c r="B55" s="505"/>
      <c r="C55" s="505"/>
      <c r="D55" s="601"/>
      <c r="E55" s="555"/>
      <c r="F55" s="528"/>
      <c r="G55" s="156"/>
      <c r="H55" s="156"/>
      <c r="I55" s="155"/>
      <c r="J55" s="60"/>
    </row>
    <row r="56" spans="1:10" s="32" customFormat="1" x14ac:dyDescent="0.2">
      <c r="A56" s="73" t="s">
        <v>1</v>
      </c>
      <c r="B56" s="505"/>
      <c r="C56" s="505"/>
      <c r="D56" s="601"/>
      <c r="E56" s="555"/>
      <c r="F56" s="528"/>
      <c r="G56" s="156"/>
      <c r="H56" s="156"/>
      <c r="I56" s="155"/>
      <c r="J56" s="60"/>
    </row>
    <row r="57" spans="1:10" s="32" customFormat="1" x14ac:dyDescent="0.2">
      <c r="A57" s="73" t="s">
        <v>1</v>
      </c>
      <c r="B57" s="505"/>
      <c r="C57" s="505"/>
      <c r="D57" s="601"/>
      <c r="E57" s="555"/>
      <c r="F57" s="528"/>
      <c r="G57" s="156"/>
      <c r="H57" s="156"/>
      <c r="I57" s="155"/>
      <c r="J57" s="60"/>
    </row>
    <row r="58" spans="1:10" s="32" customFormat="1" x14ac:dyDescent="0.2">
      <c r="A58" s="73" t="s">
        <v>1</v>
      </c>
      <c r="B58" s="505" t="s">
        <v>1096</v>
      </c>
      <c r="C58" s="505" t="s">
        <v>1185</v>
      </c>
      <c r="D58" s="601" t="s">
        <v>13</v>
      </c>
      <c r="E58" s="555" t="s">
        <v>1190</v>
      </c>
      <c r="F58" s="528">
        <v>1</v>
      </c>
      <c r="G58" s="156"/>
      <c r="H58" s="156"/>
      <c r="I58" s="155"/>
      <c r="J58" s="60"/>
    </row>
    <row r="59" spans="1:10" s="32" customFormat="1" x14ac:dyDescent="0.2">
      <c r="A59" s="73" t="s">
        <v>1</v>
      </c>
      <c r="B59" s="505"/>
      <c r="C59" s="505"/>
      <c r="D59" s="601"/>
      <c r="E59" s="555"/>
      <c r="F59" s="528"/>
      <c r="G59" s="156"/>
      <c r="H59" s="156"/>
      <c r="I59" s="155"/>
      <c r="J59" s="60"/>
    </row>
    <row r="60" spans="1:10" s="32" customFormat="1" x14ac:dyDescent="0.2">
      <c r="A60" s="73" t="s">
        <v>1</v>
      </c>
      <c r="B60" s="505"/>
      <c r="C60" s="505"/>
      <c r="D60" s="601"/>
      <c r="E60" s="555"/>
      <c r="F60" s="528"/>
      <c r="G60" s="156"/>
      <c r="H60" s="156"/>
      <c r="I60" s="155"/>
      <c r="J60" s="60"/>
    </row>
    <row r="61" spans="1:10" s="32" customFormat="1" x14ac:dyDescent="0.2">
      <c r="A61" s="73" t="s">
        <v>1</v>
      </c>
      <c r="B61" s="505"/>
      <c r="C61" s="505"/>
      <c r="D61" s="601"/>
      <c r="E61" s="555"/>
      <c r="F61" s="528"/>
      <c r="G61" s="156"/>
      <c r="H61" s="156"/>
      <c r="I61" s="155"/>
      <c r="J61" s="60"/>
    </row>
    <row r="62" spans="1:10" s="32" customFormat="1" x14ac:dyDescent="0.2">
      <c r="A62" s="73" t="s">
        <v>1</v>
      </c>
      <c r="B62" s="505" t="s">
        <v>1096</v>
      </c>
      <c r="C62" s="485" t="s">
        <v>1185</v>
      </c>
      <c r="D62" s="604" t="s">
        <v>13</v>
      </c>
      <c r="E62" s="555" t="s">
        <v>1191</v>
      </c>
      <c r="F62" s="528">
        <v>1</v>
      </c>
      <c r="G62" s="156"/>
      <c r="H62" s="156"/>
      <c r="I62" s="155"/>
      <c r="J62" s="60"/>
    </row>
    <row r="63" spans="1:10" s="32" customFormat="1" x14ac:dyDescent="0.2">
      <c r="A63" s="73" t="s">
        <v>1</v>
      </c>
      <c r="B63" s="505"/>
      <c r="C63" s="485"/>
      <c r="D63" s="604"/>
      <c r="E63" s="555"/>
      <c r="F63" s="528"/>
      <c r="G63" s="156"/>
      <c r="H63" s="156"/>
      <c r="I63" s="155"/>
      <c r="J63" s="60"/>
    </row>
    <row r="64" spans="1:10" s="32" customFormat="1" x14ac:dyDescent="0.2">
      <c r="A64" s="73" t="s">
        <v>1</v>
      </c>
      <c r="B64" s="505"/>
      <c r="C64" s="485"/>
      <c r="D64" s="604"/>
      <c r="E64" s="555"/>
      <c r="F64" s="528"/>
      <c r="G64" s="156"/>
      <c r="H64" s="156"/>
      <c r="I64" s="155"/>
      <c r="J64" s="60"/>
    </row>
    <row r="65" spans="1:10" s="32" customFormat="1" x14ac:dyDescent="0.2">
      <c r="A65" s="73" t="s">
        <v>1</v>
      </c>
      <c r="B65" s="505"/>
      <c r="C65" s="485"/>
      <c r="D65" s="604"/>
      <c r="E65" s="555"/>
      <c r="F65" s="528"/>
      <c r="G65" s="156"/>
      <c r="H65" s="156"/>
      <c r="I65" s="155"/>
      <c r="J65" s="60"/>
    </row>
    <row r="66" spans="1:10" s="32" customFormat="1" x14ac:dyDescent="0.2">
      <c r="A66" s="73" t="s">
        <v>1</v>
      </c>
      <c r="B66" s="505"/>
      <c r="C66" s="485"/>
      <c r="D66" s="604"/>
      <c r="E66" s="555"/>
      <c r="F66" s="528"/>
      <c r="G66" s="156"/>
      <c r="H66" s="156"/>
      <c r="I66" s="155"/>
      <c r="J66" s="60"/>
    </row>
    <row r="67" spans="1:10" s="32" customFormat="1" x14ac:dyDescent="0.2">
      <c r="A67" s="73" t="s">
        <v>1</v>
      </c>
      <c r="B67" s="505"/>
      <c r="C67" s="485"/>
      <c r="D67" s="604"/>
      <c r="E67" s="555"/>
      <c r="F67" s="528"/>
      <c r="G67" s="156"/>
      <c r="H67" s="156"/>
      <c r="I67" s="155"/>
      <c r="J67" s="60"/>
    </row>
    <row r="68" spans="1:10" s="32" customFormat="1" x14ac:dyDescent="0.2">
      <c r="A68" s="73" t="s">
        <v>1</v>
      </c>
      <c r="B68" s="505"/>
      <c r="C68" s="485"/>
      <c r="D68" s="604"/>
      <c r="E68" s="555"/>
      <c r="F68" s="528"/>
      <c r="G68" s="156"/>
      <c r="H68" s="156"/>
      <c r="I68" s="155"/>
      <c r="J68" s="60"/>
    </row>
    <row r="69" spans="1:10" s="32" customFormat="1" x14ac:dyDescent="0.2">
      <c r="A69" s="73" t="s">
        <v>1</v>
      </c>
      <c r="B69" s="505"/>
      <c r="C69" s="485"/>
      <c r="D69" s="604"/>
      <c r="E69" s="555"/>
      <c r="F69" s="153"/>
      <c r="G69" s="156"/>
      <c r="H69" s="156"/>
      <c r="I69" s="155"/>
      <c r="J69" s="60"/>
    </row>
    <row r="70" spans="1:10" s="32" customFormat="1" x14ac:dyDescent="0.2">
      <c r="A70" s="73" t="s">
        <v>1</v>
      </c>
      <c r="B70" s="505"/>
      <c r="C70" s="485"/>
      <c r="D70" s="604"/>
      <c r="E70" s="555"/>
      <c r="F70" s="153"/>
      <c r="G70" s="156"/>
      <c r="H70" s="156"/>
      <c r="I70" s="155"/>
      <c r="J70" s="60"/>
    </row>
    <row r="71" spans="1:10" s="32" customFormat="1" x14ac:dyDescent="0.2">
      <c r="A71" s="73" t="s">
        <v>1</v>
      </c>
      <c r="B71" s="505" t="s">
        <v>1096</v>
      </c>
      <c r="C71" s="485" t="s">
        <v>1185</v>
      </c>
      <c r="D71" s="602" t="s">
        <v>18</v>
      </c>
      <c r="E71" s="555" t="s">
        <v>1187</v>
      </c>
      <c r="F71" s="533">
        <v>1</v>
      </c>
      <c r="G71" s="156"/>
      <c r="H71" s="156"/>
      <c r="I71" s="155"/>
      <c r="J71" s="60"/>
    </row>
    <row r="72" spans="1:10" s="32" customFormat="1" x14ac:dyDescent="0.2">
      <c r="A72" s="73" t="s">
        <v>1</v>
      </c>
      <c r="B72" s="485"/>
      <c r="C72" s="485"/>
      <c r="D72" s="602"/>
      <c r="E72" s="555"/>
      <c r="F72" s="533"/>
      <c r="G72" s="154"/>
      <c r="H72" s="154"/>
      <c r="I72" s="155"/>
      <c r="J72" s="60"/>
    </row>
    <row r="73" spans="1:10" s="32" customFormat="1" x14ac:dyDescent="0.2">
      <c r="A73" s="73" t="s">
        <v>1</v>
      </c>
      <c r="B73" s="505" t="s">
        <v>1096</v>
      </c>
      <c r="C73" s="505" t="s">
        <v>1185</v>
      </c>
      <c r="D73" s="603" t="s">
        <v>18</v>
      </c>
      <c r="E73" s="555" t="s">
        <v>1189</v>
      </c>
      <c r="F73" s="533" t="str">
        <f>"1"</f>
        <v>1</v>
      </c>
      <c r="G73" s="156"/>
      <c r="H73" s="156"/>
      <c r="I73" s="155"/>
      <c r="J73" s="60"/>
    </row>
    <row r="74" spans="1:10" s="32" customFormat="1" x14ac:dyDescent="0.2">
      <c r="A74" s="73" t="s">
        <v>1</v>
      </c>
      <c r="B74" s="505"/>
      <c r="C74" s="505"/>
      <c r="D74" s="504"/>
      <c r="E74" s="555"/>
      <c r="F74" s="533"/>
      <c r="G74" s="156"/>
      <c r="H74" s="156"/>
      <c r="I74" s="155"/>
      <c r="J74" s="60"/>
    </row>
    <row r="75" spans="1:10" s="32" customFormat="1" x14ac:dyDescent="0.2">
      <c r="A75" s="73" t="s">
        <v>1</v>
      </c>
      <c r="B75" s="505"/>
      <c r="C75" s="505"/>
      <c r="D75" s="504"/>
      <c r="E75" s="555"/>
      <c r="F75" s="533"/>
      <c r="G75" s="154"/>
      <c r="H75" s="154"/>
      <c r="I75" s="155"/>
      <c r="J75" s="60"/>
    </row>
    <row r="76" spans="1:10" s="32" customFormat="1" x14ac:dyDescent="0.2">
      <c r="A76" s="73" t="s">
        <v>1</v>
      </c>
      <c r="B76" s="505"/>
      <c r="C76" s="505"/>
      <c r="D76" s="504"/>
      <c r="E76" s="555"/>
      <c r="F76" s="533"/>
      <c r="G76" s="154"/>
      <c r="H76" s="154"/>
      <c r="I76" s="155"/>
      <c r="J76" s="60"/>
    </row>
    <row r="77" spans="1:10" s="32" customFormat="1" x14ac:dyDescent="0.2">
      <c r="A77" s="73" t="s">
        <v>1</v>
      </c>
      <c r="B77" s="505" t="s">
        <v>1096</v>
      </c>
      <c r="C77" s="485" t="s">
        <v>1185</v>
      </c>
      <c r="D77" s="602" t="s">
        <v>18</v>
      </c>
      <c r="E77" s="555" t="s">
        <v>1191</v>
      </c>
      <c r="F77" s="612">
        <v>1</v>
      </c>
      <c r="G77" s="156"/>
      <c r="H77" s="156"/>
      <c r="I77" s="155"/>
      <c r="J77" s="60"/>
    </row>
    <row r="78" spans="1:10" s="32" customFormat="1" x14ac:dyDescent="0.2">
      <c r="A78" s="73" t="s">
        <v>1</v>
      </c>
      <c r="B78" s="505"/>
      <c r="C78" s="485"/>
      <c r="D78" s="602"/>
      <c r="E78" s="555"/>
      <c r="F78" s="612"/>
      <c r="G78" s="156"/>
      <c r="H78" s="156"/>
      <c r="I78" s="155"/>
      <c r="J78" s="60"/>
    </row>
    <row r="79" spans="1:10" s="32" customFormat="1" x14ac:dyDescent="0.2">
      <c r="A79" s="73" t="s">
        <v>1</v>
      </c>
      <c r="B79" s="505"/>
      <c r="C79" s="485"/>
      <c r="D79" s="602"/>
      <c r="E79" s="555"/>
      <c r="F79" s="612"/>
      <c r="G79" s="156"/>
      <c r="H79" s="156"/>
      <c r="I79" s="155"/>
      <c r="J79" s="60"/>
    </row>
    <row r="80" spans="1:10" s="32" customFormat="1" x14ac:dyDescent="0.2">
      <c r="A80" s="73" t="s">
        <v>1</v>
      </c>
      <c r="B80" s="505"/>
      <c r="C80" s="485"/>
      <c r="D80" s="602"/>
      <c r="E80" s="555"/>
      <c r="F80" s="612"/>
      <c r="G80" s="156"/>
      <c r="H80" s="156"/>
      <c r="I80" s="155"/>
      <c r="J80" s="60"/>
    </row>
    <row r="81" spans="1:10" s="32" customFormat="1" x14ac:dyDescent="0.2">
      <c r="A81" s="73" t="s">
        <v>1</v>
      </c>
      <c r="B81" s="505"/>
      <c r="C81" s="485"/>
      <c r="D81" s="602"/>
      <c r="E81" s="555"/>
      <c r="F81" s="612"/>
      <c r="G81" s="154"/>
      <c r="H81" s="154"/>
      <c r="I81" s="155"/>
      <c r="J81" s="60"/>
    </row>
    <row r="82" spans="1:10" s="32" customFormat="1" x14ac:dyDescent="0.2">
      <c r="A82" s="73" t="s">
        <v>1</v>
      </c>
      <c r="B82" s="505"/>
      <c r="C82" s="485"/>
      <c r="D82" s="602"/>
      <c r="E82" s="555"/>
      <c r="F82" s="612"/>
      <c r="G82" s="154"/>
      <c r="H82" s="154"/>
      <c r="I82" s="155"/>
      <c r="J82" s="60"/>
    </row>
    <row r="83" spans="1:10" s="32" customFormat="1" x14ac:dyDescent="0.2">
      <c r="A83" s="73" t="s">
        <v>1</v>
      </c>
      <c r="B83" s="505"/>
      <c r="C83" s="485"/>
      <c r="D83" s="602"/>
      <c r="E83" s="555"/>
      <c r="F83" s="612"/>
      <c r="G83" s="154"/>
      <c r="H83" s="154"/>
      <c r="I83" s="155"/>
      <c r="J83" s="60"/>
    </row>
    <row r="84" spans="1:10" s="32" customFormat="1" x14ac:dyDescent="0.2">
      <c r="A84" s="73" t="s">
        <v>1</v>
      </c>
      <c r="B84" s="505"/>
      <c r="C84" s="485"/>
      <c r="D84" s="602"/>
      <c r="E84" s="555"/>
      <c r="F84" s="612"/>
      <c r="G84" s="154"/>
      <c r="H84" s="154"/>
      <c r="I84" s="155"/>
      <c r="J84" s="60"/>
    </row>
    <row r="85" spans="1:10" s="32" customFormat="1" x14ac:dyDescent="0.2">
      <c r="A85" s="73" t="s">
        <v>1</v>
      </c>
      <c r="B85" s="505"/>
      <c r="C85" s="485"/>
      <c r="D85" s="602"/>
      <c r="E85" s="555"/>
      <c r="F85" s="612"/>
      <c r="G85" s="156"/>
      <c r="H85" s="156"/>
      <c r="I85" s="155"/>
      <c r="J85" s="60"/>
    </row>
    <row r="86" spans="1:10" x14ac:dyDescent="0.2">
      <c r="A86" s="73" t="s">
        <v>1</v>
      </c>
      <c r="B86" s="23" t="s">
        <v>1096</v>
      </c>
      <c r="C86" s="23" t="s">
        <v>12</v>
      </c>
      <c r="D86" s="24" t="s">
        <v>196</v>
      </c>
      <c r="E86" s="88" t="s">
        <v>1194</v>
      </c>
      <c r="F86" s="93">
        <v>1</v>
      </c>
      <c r="G86" s="12" t="s">
        <v>1195</v>
      </c>
      <c r="H86" s="12" t="s">
        <v>694</v>
      </c>
      <c r="I86" s="13" t="s">
        <v>72</v>
      </c>
      <c r="J86" s="14" t="s">
        <v>1196</v>
      </c>
    </row>
    <row r="87" spans="1:10" x14ac:dyDescent="0.2">
      <c r="A87" s="73" t="s">
        <v>1</v>
      </c>
      <c r="B87" s="23" t="s">
        <v>1096</v>
      </c>
      <c r="C87" s="23" t="s">
        <v>12</v>
      </c>
      <c r="D87" s="24" t="s">
        <v>196</v>
      </c>
      <c r="E87" s="88" t="s">
        <v>1194</v>
      </c>
      <c r="F87" s="418">
        <v>2</v>
      </c>
      <c r="G87" s="12" t="s">
        <v>1197</v>
      </c>
      <c r="H87" s="12" t="s">
        <v>646</v>
      </c>
      <c r="I87" s="13" t="s">
        <v>34</v>
      </c>
      <c r="J87" s="14" t="s">
        <v>1198</v>
      </c>
    </row>
    <row r="88" spans="1:10" x14ac:dyDescent="0.2">
      <c r="A88" s="73" t="s">
        <v>1</v>
      </c>
      <c r="B88" s="23" t="s">
        <v>1096</v>
      </c>
      <c r="C88" s="23" t="s">
        <v>12</v>
      </c>
      <c r="D88" s="24" t="s">
        <v>196</v>
      </c>
      <c r="E88" s="88" t="s">
        <v>1194</v>
      </c>
      <c r="F88" s="418">
        <v>3</v>
      </c>
      <c r="G88" s="12" t="s">
        <v>1199</v>
      </c>
      <c r="H88" s="12" t="s">
        <v>138</v>
      </c>
      <c r="I88" s="13" t="s">
        <v>72</v>
      </c>
      <c r="J88" s="14" t="s">
        <v>1200</v>
      </c>
    </row>
    <row r="89" spans="1:10" x14ac:dyDescent="0.2">
      <c r="A89" s="73" t="s">
        <v>1</v>
      </c>
      <c r="B89" s="23" t="s">
        <v>1096</v>
      </c>
      <c r="C89" s="23" t="s">
        <v>12</v>
      </c>
      <c r="D89" s="24" t="s">
        <v>196</v>
      </c>
      <c r="E89" s="88" t="s">
        <v>1194</v>
      </c>
      <c r="F89" s="418">
        <v>4</v>
      </c>
      <c r="G89" s="12" t="s">
        <v>1201</v>
      </c>
      <c r="H89" s="12" t="s">
        <v>743</v>
      </c>
      <c r="I89" s="13" t="s">
        <v>221</v>
      </c>
      <c r="J89" s="14" t="s">
        <v>1202</v>
      </c>
    </row>
    <row r="90" spans="1:10" x14ac:dyDescent="0.2">
      <c r="A90" s="73" t="s">
        <v>1</v>
      </c>
      <c r="B90" s="23" t="s">
        <v>1096</v>
      </c>
      <c r="C90" s="23" t="s">
        <v>12</v>
      </c>
      <c r="D90" s="24" t="s">
        <v>196</v>
      </c>
      <c r="E90" s="88" t="s">
        <v>1194</v>
      </c>
      <c r="F90" s="418">
        <v>4</v>
      </c>
      <c r="G90" s="12" t="s">
        <v>1203</v>
      </c>
      <c r="H90" s="12" t="s">
        <v>1204</v>
      </c>
      <c r="I90" s="13" t="s">
        <v>297</v>
      </c>
      <c r="J90" s="14" t="s">
        <v>1205</v>
      </c>
    </row>
    <row r="91" spans="1:10" x14ac:dyDescent="0.2">
      <c r="A91" s="73" t="s">
        <v>1</v>
      </c>
      <c r="B91" s="23" t="s">
        <v>1096</v>
      </c>
      <c r="C91" s="23" t="s">
        <v>12</v>
      </c>
      <c r="D91" s="24" t="s">
        <v>196</v>
      </c>
      <c r="E91" s="88" t="s">
        <v>1194</v>
      </c>
      <c r="F91" s="418">
        <v>4</v>
      </c>
      <c r="G91" s="12" t="s">
        <v>1206</v>
      </c>
      <c r="H91" s="12" t="s">
        <v>1207</v>
      </c>
      <c r="I91" s="13" t="s">
        <v>72</v>
      </c>
      <c r="J91" s="14" t="s">
        <v>1208</v>
      </c>
    </row>
    <row r="92" spans="1:10" x14ac:dyDescent="0.2">
      <c r="A92" s="73" t="s">
        <v>1</v>
      </c>
      <c r="B92" s="23" t="s">
        <v>1096</v>
      </c>
      <c r="C92" s="23" t="s">
        <v>12</v>
      </c>
      <c r="D92" s="24" t="s">
        <v>196</v>
      </c>
      <c r="E92" s="88" t="s">
        <v>1194</v>
      </c>
      <c r="F92" s="418">
        <v>4</v>
      </c>
      <c r="G92" s="12" t="s">
        <v>1209</v>
      </c>
      <c r="H92" s="12" t="s">
        <v>1210</v>
      </c>
      <c r="I92" s="13" t="s">
        <v>72</v>
      </c>
      <c r="J92" s="14" t="s">
        <v>1211</v>
      </c>
    </row>
    <row r="93" spans="1:10" x14ac:dyDescent="0.2">
      <c r="A93" s="73" t="s">
        <v>1</v>
      </c>
      <c r="B93" s="23" t="s">
        <v>1096</v>
      </c>
      <c r="C93" s="23" t="s">
        <v>12</v>
      </c>
      <c r="D93" s="24" t="s">
        <v>196</v>
      </c>
      <c r="E93" s="88" t="s">
        <v>1194</v>
      </c>
      <c r="F93" s="418">
        <v>4</v>
      </c>
      <c r="G93" s="12" t="s">
        <v>1212</v>
      </c>
      <c r="H93" s="12" t="s">
        <v>343</v>
      </c>
      <c r="I93" s="13" t="s">
        <v>76</v>
      </c>
      <c r="J93" s="14" t="s">
        <v>1213</v>
      </c>
    </row>
    <row r="94" spans="1:10" x14ac:dyDescent="0.2">
      <c r="A94" s="73" t="s">
        <v>1</v>
      </c>
      <c r="B94" s="23" t="s">
        <v>1096</v>
      </c>
      <c r="C94" s="23" t="s">
        <v>12</v>
      </c>
      <c r="D94" s="24" t="s">
        <v>196</v>
      </c>
      <c r="E94" s="88" t="s">
        <v>1194</v>
      </c>
      <c r="F94" s="418">
        <v>4</v>
      </c>
      <c r="G94" s="12" t="s">
        <v>1214</v>
      </c>
      <c r="H94" s="12" t="s">
        <v>1215</v>
      </c>
      <c r="I94" s="13" t="s">
        <v>72</v>
      </c>
      <c r="J94" s="14" t="s">
        <v>1216</v>
      </c>
    </row>
    <row r="95" spans="1:10" x14ac:dyDescent="0.2">
      <c r="A95" s="73" t="s">
        <v>1</v>
      </c>
      <c r="B95" s="23" t="s">
        <v>1096</v>
      </c>
      <c r="C95" s="23" t="s">
        <v>12</v>
      </c>
      <c r="D95" s="27" t="s">
        <v>13</v>
      </c>
      <c r="E95" s="88" t="s">
        <v>1194</v>
      </c>
      <c r="F95" s="419">
        <v>1</v>
      </c>
      <c r="G95" s="15" t="s">
        <v>1217</v>
      </c>
      <c r="H95" s="15" t="s">
        <v>241</v>
      </c>
      <c r="I95" s="13" t="s">
        <v>304</v>
      </c>
      <c r="J95" s="14" t="s">
        <v>1218</v>
      </c>
    </row>
    <row r="96" spans="1:10" x14ac:dyDescent="0.2">
      <c r="A96" s="73" t="s">
        <v>1</v>
      </c>
      <c r="B96" s="23" t="s">
        <v>1096</v>
      </c>
      <c r="C96" s="23" t="s">
        <v>12</v>
      </c>
      <c r="D96" s="27" t="s">
        <v>13</v>
      </c>
      <c r="E96" s="88" t="s">
        <v>1194</v>
      </c>
      <c r="F96" s="420">
        <v>2</v>
      </c>
      <c r="G96" s="15" t="s">
        <v>1219</v>
      </c>
      <c r="H96" s="15" t="s">
        <v>237</v>
      </c>
      <c r="I96" s="13" t="s">
        <v>72</v>
      </c>
      <c r="J96" s="14" t="s">
        <v>1220</v>
      </c>
    </row>
    <row r="97" spans="1:10" x14ac:dyDescent="0.2">
      <c r="A97" s="73" t="s">
        <v>1</v>
      </c>
      <c r="B97" s="23" t="s">
        <v>1096</v>
      </c>
      <c r="C97" s="23" t="s">
        <v>12</v>
      </c>
      <c r="D97" s="27" t="s">
        <v>13</v>
      </c>
      <c r="E97" s="88" t="s">
        <v>1194</v>
      </c>
      <c r="F97" s="420">
        <v>3</v>
      </c>
      <c r="G97" s="15" t="s">
        <v>1221</v>
      </c>
      <c r="H97" s="15" t="s">
        <v>547</v>
      </c>
      <c r="I97" s="13" t="s">
        <v>76</v>
      </c>
      <c r="J97" s="14" t="s">
        <v>1222</v>
      </c>
    </row>
    <row r="98" spans="1:10" x14ac:dyDescent="0.2">
      <c r="A98" s="73" t="s">
        <v>1</v>
      </c>
      <c r="B98" s="23" t="s">
        <v>1096</v>
      </c>
      <c r="C98" s="23" t="s">
        <v>12</v>
      </c>
      <c r="D98" s="27" t="s">
        <v>13</v>
      </c>
      <c r="E98" s="88" t="s">
        <v>1194</v>
      </c>
      <c r="F98" s="420">
        <v>4</v>
      </c>
      <c r="G98" s="15" t="s">
        <v>1223</v>
      </c>
      <c r="H98" s="15" t="s">
        <v>1164</v>
      </c>
      <c r="I98" s="13" t="s">
        <v>34</v>
      </c>
      <c r="J98" s="14" t="s">
        <v>1224</v>
      </c>
    </row>
    <row r="99" spans="1:10" x14ac:dyDescent="0.2">
      <c r="A99" s="73" t="s">
        <v>1</v>
      </c>
      <c r="B99" s="23" t="s">
        <v>1096</v>
      </c>
      <c r="C99" s="23" t="s">
        <v>12</v>
      </c>
      <c r="D99" s="27" t="s">
        <v>13</v>
      </c>
      <c r="E99" s="88" t="s">
        <v>1194</v>
      </c>
      <c r="F99" s="420">
        <v>5</v>
      </c>
      <c r="G99" s="15" t="s">
        <v>1225</v>
      </c>
      <c r="H99" s="15" t="s">
        <v>1226</v>
      </c>
      <c r="I99" s="13" t="s">
        <v>34</v>
      </c>
      <c r="J99" s="14" t="s">
        <v>1227</v>
      </c>
    </row>
    <row r="100" spans="1:10" x14ac:dyDescent="0.2">
      <c r="A100" s="73" t="s">
        <v>1</v>
      </c>
      <c r="B100" s="485" t="s">
        <v>1096</v>
      </c>
      <c r="C100" s="485" t="s">
        <v>12</v>
      </c>
      <c r="D100" s="487" t="s">
        <v>196</v>
      </c>
      <c r="E100" s="607" t="s">
        <v>1228</v>
      </c>
      <c r="F100" s="611">
        <v>1</v>
      </c>
      <c r="G100" s="12" t="s">
        <v>1209</v>
      </c>
      <c r="H100" s="12" t="s">
        <v>1210</v>
      </c>
      <c r="I100" s="13" t="s">
        <v>72</v>
      </c>
      <c r="J100" s="14" t="s">
        <v>1211</v>
      </c>
    </row>
    <row r="101" spans="1:10" x14ac:dyDescent="0.2">
      <c r="A101" s="73" t="s">
        <v>1</v>
      </c>
      <c r="B101" s="485"/>
      <c r="C101" s="485"/>
      <c r="D101" s="487"/>
      <c r="E101" s="608"/>
      <c r="F101" s="611"/>
      <c r="G101" s="12" t="s">
        <v>1229</v>
      </c>
      <c r="H101" s="12" t="s">
        <v>1230</v>
      </c>
      <c r="I101" s="13" t="s">
        <v>44</v>
      </c>
      <c r="J101" s="14" t="s">
        <v>1231</v>
      </c>
    </row>
    <row r="102" spans="1:10" x14ac:dyDescent="0.2">
      <c r="A102" s="73" t="s">
        <v>1</v>
      </c>
      <c r="B102" s="485" t="s">
        <v>1096</v>
      </c>
      <c r="C102" s="485" t="s">
        <v>12</v>
      </c>
      <c r="D102" s="487" t="s">
        <v>196</v>
      </c>
      <c r="E102" s="607" t="s">
        <v>1228</v>
      </c>
      <c r="F102" s="610">
        <v>2</v>
      </c>
      <c r="G102" s="12" t="s">
        <v>1195</v>
      </c>
      <c r="H102" s="12" t="s">
        <v>694</v>
      </c>
      <c r="I102" s="13" t="s">
        <v>72</v>
      </c>
      <c r="J102" s="14" t="s">
        <v>1196</v>
      </c>
    </row>
    <row r="103" spans="1:10" x14ac:dyDescent="0.2">
      <c r="A103" s="73" t="s">
        <v>1</v>
      </c>
      <c r="B103" s="485"/>
      <c r="C103" s="485"/>
      <c r="D103" s="487"/>
      <c r="E103" s="608"/>
      <c r="F103" s="610"/>
      <c r="G103" s="12" t="s">
        <v>1199</v>
      </c>
      <c r="H103" s="12" t="s">
        <v>138</v>
      </c>
      <c r="I103" s="13" t="s">
        <v>72</v>
      </c>
      <c r="J103" s="14" t="s">
        <v>1200</v>
      </c>
    </row>
    <row r="104" spans="1:10" x14ac:dyDescent="0.2">
      <c r="A104" s="73" t="s">
        <v>1</v>
      </c>
      <c r="B104" s="485" t="s">
        <v>1096</v>
      </c>
      <c r="C104" s="485" t="s">
        <v>12</v>
      </c>
      <c r="D104" s="487" t="s">
        <v>196</v>
      </c>
      <c r="E104" s="607" t="s">
        <v>1228</v>
      </c>
      <c r="F104" s="610">
        <v>3</v>
      </c>
      <c r="G104" s="12" t="s">
        <v>1214</v>
      </c>
      <c r="H104" s="12" t="s">
        <v>1215</v>
      </c>
      <c r="I104" s="13" t="s">
        <v>72</v>
      </c>
      <c r="J104" s="14" t="s">
        <v>1216</v>
      </c>
    </row>
    <row r="105" spans="1:10" x14ac:dyDescent="0.2">
      <c r="A105" s="73" t="s">
        <v>1</v>
      </c>
      <c r="B105" s="485"/>
      <c r="C105" s="485"/>
      <c r="D105" s="487"/>
      <c r="E105" s="608"/>
      <c r="F105" s="610"/>
      <c r="G105" s="12" t="s">
        <v>1232</v>
      </c>
      <c r="H105" s="12" t="s">
        <v>1233</v>
      </c>
      <c r="I105" s="13" t="s">
        <v>72</v>
      </c>
      <c r="J105" s="14" t="s">
        <v>1234</v>
      </c>
    </row>
    <row r="106" spans="1:10" x14ac:dyDescent="0.2">
      <c r="A106" s="73" t="s">
        <v>1</v>
      </c>
      <c r="B106" s="485" t="s">
        <v>1096</v>
      </c>
      <c r="C106" s="485" t="s">
        <v>12</v>
      </c>
      <c r="D106" s="487" t="s">
        <v>196</v>
      </c>
      <c r="E106" s="607" t="s">
        <v>1228</v>
      </c>
      <c r="F106" s="610">
        <v>4</v>
      </c>
      <c r="G106" s="12" t="s">
        <v>1201</v>
      </c>
      <c r="H106" s="12" t="s">
        <v>743</v>
      </c>
      <c r="I106" s="13" t="s">
        <v>221</v>
      </c>
      <c r="J106" s="14" t="s">
        <v>1202</v>
      </c>
    </row>
    <row r="107" spans="1:10" x14ac:dyDescent="0.2">
      <c r="A107" s="73" t="s">
        <v>1</v>
      </c>
      <c r="B107" s="485"/>
      <c r="C107" s="485"/>
      <c r="D107" s="487"/>
      <c r="E107" s="608"/>
      <c r="F107" s="610"/>
      <c r="G107" s="12" t="s">
        <v>1212</v>
      </c>
      <c r="H107" s="12" t="s">
        <v>343</v>
      </c>
      <c r="I107" s="13" t="s">
        <v>76</v>
      </c>
      <c r="J107" s="14" t="s">
        <v>1213</v>
      </c>
    </row>
    <row r="108" spans="1:10" x14ac:dyDescent="0.2">
      <c r="A108" s="73" t="s">
        <v>1</v>
      </c>
      <c r="B108" s="485" t="s">
        <v>1096</v>
      </c>
      <c r="C108" s="485" t="s">
        <v>12</v>
      </c>
      <c r="D108" s="495" t="s">
        <v>13</v>
      </c>
      <c r="E108" s="607" t="s">
        <v>1228</v>
      </c>
      <c r="F108" s="528" t="str">
        <f>"1"</f>
        <v>1</v>
      </c>
      <c r="G108" s="15" t="s">
        <v>1235</v>
      </c>
      <c r="H108" s="15" t="s">
        <v>533</v>
      </c>
      <c r="I108" s="13" t="s">
        <v>221</v>
      </c>
      <c r="J108" s="14" t="s">
        <v>1236</v>
      </c>
    </row>
    <row r="109" spans="1:10" x14ac:dyDescent="0.2">
      <c r="A109" s="73" t="s">
        <v>1</v>
      </c>
      <c r="B109" s="485"/>
      <c r="C109" s="485"/>
      <c r="D109" s="495"/>
      <c r="E109" s="608"/>
      <c r="F109" s="528"/>
      <c r="G109" s="15" t="s">
        <v>1219</v>
      </c>
      <c r="H109" s="15" t="s">
        <v>237</v>
      </c>
      <c r="I109" s="13" t="s">
        <v>72</v>
      </c>
      <c r="J109" s="14" t="s">
        <v>1220</v>
      </c>
    </row>
    <row r="110" spans="1:10" x14ac:dyDescent="0.2">
      <c r="A110" s="73" t="s">
        <v>1</v>
      </c>
      <c r="B110" s="485" t="s">
        <v>1096</v>
      </c>
      <c r="C110" s="485" t="s">
        <v>12</v>
      </c>
      <c r="D110" s="495" t="s">
        <v>13</v>
      </c>
      <c r="E110" s="607" t="s">
        <v>1228</v>
      </c>
      <c r="F110" s="529">
        <v>2</v>
      </c>
      <c r="G110" s="15" t="s">
        <v>1237</v>
      </c>
      <c r="H110" s="15" t="s">
        <v>1238</v>
      </c>
      <c r="I110" s="13" t="s">
        <v>24</v>
      </c>
      <c r="J110" s="14" t="s">
        <v>1239</v>
      </c>
    </row>
    <row r="111" spans="1:10" x14ac:dyDescent="0.2">
      <c r="A111" s="73" t="s">
        <v>1</v>
      </c>
      <c r="B111" s="485"/>
      <c r="C111" s="485"/>
      <c r="D111" s="495"/>
      <c r="E111" s="608"/>
      <c r="F111" s="529"/>
      <c r="G111" s="15" t="s">
        <v>1221</v>
      </c>
      <c r="H111" s="15" t="s">
        <v>547</v>
      </c>
      <c r="I111" s="13" t="s">
        <v>76</v>
      </c>
      <c r="J111" s="14" t="s">
        <v>1222</v>
      </c>
    </row>
    <row r="112" spans="1:10" x14ac:dyDescent="0.2">
      <c r="A112" s="73" t="s">
        <v>1</v>
      </c>
      <c r="B112" s="485" t="s">
        <v>1096</v>
      </c>
      <c r="C112" s="485" t="s">
        <v>12</v>
      </c>
      <c r="D112" s="495" t="s">
        <v>13</v>
      </c>
      <c r="E112" s="607" t="s">
        <v>1228</v>
      </c>
      <c r="F112" s="529">
        <v>3</v>
      </c>
      <c r="G112" s="15" t="s">
        <v>1223</v>
      </c>
      <c r="H112" s="15" t="s">
        <v>1164</v>
      </c>
      <c r="I112" s="13" t="s">
        <v>34</v>
      </c>
      <c r="J112" s="14" t="s">
        <v>1224</v>
      </c>
    </row>
    <row r="113" spans="1:10" x14ac:dyDescent="0.2">
      <c r="A113" s="73" t="s">
        <v>1</v>
      </c>
      <c r="B113" s="485"/>
      <c r="C113" s="485"/>
      <c r="D113" s="495"/>
      <c r="E113" s="608"/>
      <c r="F113" s="529"/>
      <c r="G113" s="15" t="s">
        <v>1240</v>
      </c>
      <c r="H113" s="15" t="s">
        <v>652</v>
      </c>
      <c r="I113" s="13" t="s">
        <v>34</v>
      </c>
      <c r="J113" s="14" t="s">
        <v>1241</v>
      </c>
    </row>
    <row r="114" spans="1:10" x14ac:dyDescent="0.2">
      <c r="A114" s="73" t="s">
        <v>1</v>
      </c>
      <c r="B114" s="485" t="s">
        <v>1096</v>
      </c>
      <c r="C114" s="485" t="s">
        <v>12</v>
      </c>
      <c r="D114" s="492" t="s">
        <v>18</v>
      </c>
      <c r="E114" s="607" t="s">
        <v>1228</v>
      </c>
      <c r="F114" s="533" t="str">
        <f>"1"</f>
        <v>1</v>
      </c>
      <c r="G114" s="12" t="s">
        <v>1197</v>
      </c>
      <c r="H114" s="12" t="s">
        <v>646</v>
      </c>
      <c r="I114" s="13" t="s">
        <v>34</v>
      </c>
      <c r="J114" s="14" t="s">
        <v>1198</v>
      </c>
    </row>
    <row r="115" spans="1:10" x14ac:dyDescent="0.2">
      <c r="A115" s="73" t="s">
        <v>1</v>
      </c>
      <c r="B115" s="485"/>
      <c r="C115" s="485"/>
      <c r="D115" s="492"/>
      <c r="E115" s="608"/>
      <c r="F115" s="533"/>
      <c r="G115" s="15" t="s">
        <v>1240</v>
      </c>
      <c r="H115" s="15" t="s">
        <v>652</v>
      </c>
      <c r="I115" s="13" t="s">
        <v>34</v>
      </c>
      <c r="J115" s="14" t="s">
        <v>1241</v>
      </c>
    </row>
    <row r="116" spans="1:10" x14ac:dyDescent="0.2">
      <c r="A116" s="73" t="s">
        <v>1</v>
      </c>
      <c r="B116" s="485" t="s">
        <v>1096</v>
      </c>
      <c r="C116" s="485" t="s">
        <v>12</v>
      </c>
      <c r="D116" s="492" t="s">
        <v>18</v>
      </c>
      <c r="E116" s="607" t="s">
        <v>1228</v>
      </c>
      <c r="F116" s="507">
        <v>2</v>
      </c>
      <c r="G116" s="12" t="s">
        <v>1214</v>
      </c>
      <c r="H116" s="12" t="s">
        <v>1215</v>
      </c>
      <c r="I116" s="13" t="s">
        <v>72</v>
      </c>
      <c r="J116" s="14" t="s">
        <v>1216</v>
      </c>
    </row>
    <row r="117" spans="1:10" x14ac:dyDescent="0.2">
      <c r="A117" s="73" t="s">
        <v>1</v>
      </c>
      <c r="B117" s="485"/>
      <c r="C117" s="485"/>
      <c r="D117" s="492"/>
      <c r="E117" s="608"/>
      <c r="F117" s="507"/>
      <c r="G117" s="15" t="s">
        <v>1219</v>
      </c>
      <c r="H117" s="15" t="s">
        <v>237</v>
      </c>
      <c r="I117" s="13" t="s">
        <v>72</v>
      </c>
      <c r="J117" s="14" t="s">
        <v>1220</v>
      </c>
    </row>
    <row r="118" spans="1:10" x14ac:dyDescent="0.2">
      <c r="A118" s="73" t="s">
        <v>1</v>
      </c>
      <c r="B118" s="485" t="s">
        <v>1096</v>
      </c>
      <c r="C118" s="485" t="s">
        <v>12</v>
      </c>
      <c r="D118" s="492" t="s">
        <v>18</v>
      </c>
      <c r="E118" s="607" t="s">
        <v>1228</v>
      </c>
      <c r="F118" s="507">
        <v>3</v>
      </c>
      <c r="G118" s="15" t="s">
        <v>1235</v>
      </c>
      <c r="H118" s="15" t="s">
        <v>533</v>
      </c>
      <c r="I118" s="13" t="s">
        <v>221</v>
      </c>
      <c r="J118" s="14" t="s">
        <v>1236</v>
      </c>
    </row>
    <row r="119" spans="1:10" x14ac:dyDescent="0.2">
      <c r="A119" s="73" t="s">
        <v>1</v>
      </c>
      <c r="B119" s="485"/>
      <c r="C119" s="485"/>
      <c r="D119" s="492"/>
      <c r="E119" s="608"/>
      <c r="F119" s="507"/>
      <c r="G119" s="12" t="s">
        <v>1232</v>
      </c>
      <c r="H119" s="12" t="s">
        <v>1233</v>
      </c>
      <c r="I119" s="13" t="s">
        <v>72</v>
      </c>
      <c r="J119" s="14" t="s">
        <v>1234</v>
      </c>
    </row>
    <row r="120" spans="1:10" x14ac:dyDescent="0.2">
      <c r="A120" s="73" t="s">
        <v>1</v>
      </c>
      <c r="B120" s="485" t="s">
        <v>1096</v>
      </c>
      <c r="C120" s="485" t="s">
        <v>12</v>
      </c>
      <c r="D120" s="492" t="s">
        <v>18</v>
      </c>
      <c r="E120" s="607" t="s">
        <v>1228</v>
      </c>
      <c r="F120" s="507">
        <v>4</v>
      </c>
      <c r="G120" s="15" t="s">
        <v>1237</v>
      </c>
      <c r="H120" s="15" t="s">
        <v>1238</v>
      </c>
      <c r="I120" s="13" t="s">
        <v>24</v>
      </c>
      <c r="J120" s="14" t="s">
        <v>1239</v>
      </c>
    </row>
    <row r="121" spans="1:10" x14ac:dyDescent="0.2">
      <c r="A121" s="73" t="s">
        <v>1</v>
      </c>
      <c r="B121" s="485"/>
      <c r="C121" s="485"/>
      <c r="D121" s="492"/>
      <c r="E121" s="608"/>
      <c r="F121" s="507"/>
      <c r="G121" s="12" t="s">
        <v>1229</v>
      </c>
      <c r="H121" s="12" t="s">
        <v>1230</v>
      </c>
      <c r="I121" s="13" t="s">
        <v>44</v>
      </c>
      <c r="J121" s="14" t="s">
        <v>1231</v>
      </c>
    </row>
    <row r="122" spans="1:10" x14ac:dyDescent="0.2">
      <c r="A122" s="73" t="s">
        <v>1</v>
      </c>
      <c r="B122" s="485" t="s">
        <v>1096</v>
      </c>
      <c r="C122" s="485" t="s">
        <v>12</v>
      </c>
      <c r="D122" s="492" t="s">
        <v>18</v>
      </c>
      <c r="E122" s="607" t="s">
        <v>1228</v>
      </c>
      <c r="F122" s="507">
        <v>5</v>
      </c>
      <c r="G122" s="15" t="s">
        <v>1221</v>
      </c>
      <c r="H122" s="15" t="s">
        <v>547</v>
      </c>
      <c r="I122" s="13" t="s">
        <v>76</v>
      </c>
      <c r="J122" s="14" t="s">
        <v>1222</v>
      </c>
    </row>
    <row r="123" spans="1:10" x14ac:dyDescent="0.2">
      <c r="A123" s="73" t="s">
        <v>1</v>
      </c>
      <c r="B123" s="485"/>
      <c r="C123" s="485"/>
      <c r="D123" s="492"/>
      <c r="E123" s="608"/>
      <c r="F123" s="507"/>
      <c r="G123" s="12" t="s">
        <v>1209</v>
      </c>
      <c r="H123" s="12" t="s">
        <v>1210</v>
      </c>
      <c r="I123" s="13" t="s">
        <v>72</v>
      </c>
      <c r="J123" s="14" t="s">
        <v>1211</v>
      </c>
    </row>
    <row r="124" spans="1:10" x14ac:dyDescent="0.2">
      <c r="A124" s="73" t="s">
        <v>1</v>
      </c>
      <c r="B124" s="485" t="s">
        <v>1096</v>
      </c>
      <c r="C124" s="485" t="s">
        <v>12</v>
      </c>
      <c r="D124" s="492" t="s">
        <v>18</v>
      </c>
      <c r="E124" s="607" t="s">
        <v>1228</v>
      </c>
      <c r="F124" s="507">
        <v>6</v>
      </c>
      <c r="G124" s="15" t="s">
        <v>1242</v>
      </c>
      <c r="H124" s="15" t="s">
        <v>565</v>
      </c>
      <c r="I124" s="13" t="s">
        <v>24</v>
      </c>
      <c r="J124" s="14" t="s">
        <v>1243</v>
      </c>
    </row>
    <row r="125" spans="1:10" x14ac:dyDescent="0.2">
      <c r="A125" s="73" t="s">
        <v>1</v>
      </c>
      <c r="B125" s="485"/>
      <c r="C125" s="485"/>
      <c r="D125" s="492"/>
      <c r="E125" s="608"/>
      <c r="F125" s="507"/>
      <c r="G125" s="12" t="s">
        <v>1201</v>
      </c>
      <c r="H125" s="12" t="s">
        <v>743</v>
      </c>
      <c r="I125" s="13" t="s">
        <v>221</v>
      </c>
      <c r="J125" s="14" t="s">
        <v>1202</v>
      </c>
    </row>
    <row r="126" spans="1:10" x14ac:dyDescent="0.2">
      <c r="A126" s="11" t="s">
        <v>1</v>
      </c>
      <c r="B126" s="505" t="s">
        <v>1096</v>
      </c>
      <c r="C126" s="505" t="s">
        <v>12</v>
      </c>
      <c r="D126" s="504" t="s">
        <v>18</v>
      </c>
      <c r="E126" s="501" t="s">
        <v>1244</v>
      </c>
      <c r="F126" s="609">
        <v>1</v>
      </c>
      <c r="G126" s="15"/>
      <c r="H126" s="15"/>
      <c r="I126" s="13"/>
      <c r="J126" s="14"/>
    </row>
    <row r="127" spans="1:10" x14ac:dyDescent="0.2">
      <c r="A127" s="11" t="s">
        <v>1</v>
      </c>
      <c r="B127" s="505"/>
      <c r="C127" s="595"/>
      <c r="D127" s="596"/>
      <c r="E127" s="545"/>
      <c r="F127" s="609"/>
      <c r="G127" s="15"/>
      <c r="H127" s="15"/>
      <c r="I127" s="13"/>
      <c r="J127" s="14"/>
    </row>
    <row r="128" spans="1:10" x14ac:dyDescent="0.2">
      <c r="A128" s="11" t="s">
        <v>1</v>
      </c>
      <c r="B128" s="505"/>
      <c r="C128" s="595"/>
      <c r="D128" s="596"/>
      <c r="E128" s="545"/>
      <c r="F128" s="609"/>
      <c r="G128" s="15"/>
      <c r="H128" s="15"/>
      <c r="I128" s="13"/>
      <c r="J128" s="14"/>
    </row>
    <row r="129" spans="1:10" x14ac:dyDescent="0.2">
      <c r="A129" s="11" t="s">
        <v>1</v>
      </c>
      <c r="B129" s="505"/>
      <c r="C129" s="595"/>
      <c r="D129" s="596"/>
      <c r="E129" s="545"/>
      <c r="F129" s="609"/>
      <c r="G129" s="12"/>
      <c r="H129" s="12"/>
      <c r="I129" s="13"/>
      <c r="J129" s="14"/>
    </row>
    <row r="130" spans="1:10" x14ac:dyDescent="0.2">
      <c r="A130" s="11" t="s">
        <v>1</v>
      </c>
      <c r="B130" s="505"/>
      <c r="C130" s="595"/>
      <c r="D130" s="596"/>
      <c r="E130" s="545"/>
      <c r="F130" s="609"/>
      <c r="G130" s="12"/>
      <c r="H130" s="12"/>
      <c r="I130" s="13"/>
      <c r="J130" s="14"/>
    </row>
    <row r="131" spans="1:10" x14ac:dyDescent="0.2">
      <c r="A131" s="11" t="s">
        <v>1</v>
      </c>
      <c r="B131" s="505" t="s">
        <v>1096</v>
      </c>
      <c r="C131" s="505" t="s">
        <v>12</v>
      </c>
      <c r="D131" s="504" t="s">
        <v>18</v>
      </c>
      <c r="E131" s="501" t="s">
        <v>1244</v>
      </c>
      <c r="F131" s="609">
        <v>1</v>
      </c>
      <c r="G131" s="15"/>
      <c r="H131" s="15"/>
      <c r="I131" s="13"/>
      <c r="J131" s="14"/>
    </row>
    <row r="132" spans="1:10" x14ac:dyDescent="0.2">
      <c r="A132" s="11" t="s">
        <v>1</v>
      </c>
      <c r="B132" s="505"/>
      <c r="C132" s="595"/>
      <c r="D132" s="596"/>
      <c r="E132" s="545"/>
      <c r="F132" s="609"/>
      <c r="G132" s="15"/>
      <c r="H132" s="15"/>
      <c r="I132" s="13"/>
      <c r="J132" s="14"/>
    </row>
    <row r="133" spans="1:10" x14ac:dyDescent="0.2">
      <c r="A133" s="11" t="s">
        <v>1</v>
      </c>
      <c r="B133" s="505"/>
      <c r="C133" s="595"/>
      <c r="D133" s="596"/>
      <c r="E133" s="545"/>
      <c r="F133" s="609"/>
      <c r="G133" s="12"/>
      <c r="H133" s="12"/>
      <c r="I133" s="13"/>
      <c r="J133" s="14"/>
    </row>
    <row r="134" spans="1:10" x14ac:dyDescent="0.2">
      <c r="A134" s="11" t="s">
        <v>1</v>
      </c>
      <c r="B134" s="505"/>
      <c r="C134" s="595"/>
      <c r="D134" s="596"/>
      <c r="E134" s="545"/>
      <c r="F134" s="609"/>
      <c r="G134" s="12"/>
      <c r="H134" s="12"/>
      <c r="I134" s="13"/>
      <c r="J134" s="14"/>
    </row>
    <row r="135" spans="1:10" x14ac:dyDescent="0.2">
      <c r="A135" s="11" t="s">
        <v>1</v>
      </c>
      <c r="B135" s="505"/>
      <c r="C135" s="595"/>
      <c r="D135" s="596"/>
      <c r="E135" s="545"/>
      <c r="F135" s="609"/>
      <c r="G135" s="12"/>
      <c r="H135" s="12"/>
      <c r="I135" s="13"/>
      <c r="J135" s="14"/>
    </row>
    <row r="136" spans="1:10" x14ac:dyDescent="0.2">
      <c r="A136" s="11" t="s">
        <v>1</v>
      </c>
      <c r="B136" s="505" t="s">
        <v>1096</v>
      </c>
      <c r="C136" s="505" t="s">
        <v>12</v>
      </c>
      <c r="D136" s="504" t="s">
        <v>18</v>
      </c>
      <c r="E136" s="501" t="s">
        <v>1244</v>
      </c>
      <c r="F136" s="597">
        <v>3</v>
      </c>
      <c r="G136" s="15"/>
      <c r="H136" s="15"/>
      <c r="I136" s="13"/>
      <c r="J136" s="14"/>
    </row>
    <row r="137" spans="1:10" x14ac:dyDescent="0.2">
      <c r="A137" s="11" t="s">
        <v>1</v>
      </c>
      <c r="B137" s="505"/>
      <c r="C137" s="595"/>
      <c r="D137" s="596"/>
      <c r="E137" s="545"/>
      <c r="F137" s="597"/>
      <c r="G137" s="15"/>
      <c r="H137" s="15"/>
      <c r="I137" s="13"/>
      <c r="J137" s="14"/>
    </row>
    <row r="138" spans="1:10" x14ac:dyDescent="0.2">
      <c r="A138" s="11" t="s">
        <v>1</v>
      </c>
      <c r="B138" s="505"/>
      <c r="C138" s="595"/>
      <c r="D138" s="596"/>
      <c r="E138" s="545"/>
      <c r="F138" s="597"/>
      <c r="G138" s="12"/>
      <c r="H138" s="12"/>
      <c r="I138" s="13"/>
      <c r="J138" s="14"/>
    </row>
    <row r="139" spans="1:10" x14ac:dyDescent="0.2">
      <c r="A139" s="11" t="s">
        <v>1</v>
      </c>
      <c r="B139" s="505"/>
      <c r="C139" s="595"/>
      <c r="D139" s="596"/>
      <c r="E139" s="545"/>
      <c r="F139" s="597"/>
      <c r="G139" s="12"/>
      <c r="H139" s="12"/>
      <c r="I139" s="13"/>
      <c r="J139" s="14"/>
    </row>
    <row r="140" spans="1:10" x14ac:dyDescent="0.2">
      <c r="A140" s="11" t="s">
        <v>1</v>
      </c>
      <c r="B140" s="505" t="s">
        <v>1096</v>
      </c>
      <c r="C140" s="505" t="s">
        <v>12</v>
      </c>
      <c r="D140" s="504" t="s">
        <v>18</v>
      </c>
      <c r="E140" s="501" t="s">
        <v>1244</v>
      </c>
      <c r="F140" s="597">
        <v>3</v>
      </c>
      <c r="G140" s="15"/>
      <c r="H140" s="15"/>
      <c r="I140" s="13"/>
      <c r="J140" s="14"/>
    </row>
    <row r="141" spans="1:10" x14ac:dyDescent="0.2">
      <c r="A141" s="11" t="s">
        <v>1</v>
      </c>
      <c r="B141" s="505"/>
      <c r="C141" s="595"/>
      <c r="D141" s="596"/>
      <c r="E141" s="545"/>
      <c r="F141" s="597"/>
      <c r="G141" s="15"/>
      <c r="H141" s="15"/>
      <c r="I141" s="13"/>
      <c r="J141" s="14"/>
    </row>
    <row r="142" spans="1:10" x14ac:dyDescent="0.2">
      <c r="A142" s="11" t="s">
        <v>1</v>
      </c>
      <c r="B142" s="505"/>
      <c r="C142" s="595"/>
      <c r="D142" s="596"/>
      <c r="E142" s="545"/>
      <c r="F142" s="597"/>
      <c r="G142" s="12"/>
      <c r="H142" s="12"/>
      <c r="I142" s="13"/>
      <c r="J142" s="14"/>
    </row>
    <row r="143" spans="1:10" x14ac:dyDescent="0.2">
      <c r="A143" s="11" t="s">
        <v>1</v>
      </c>
      <c r="B143" s="505"/>
      <c r="C143" s="595"/>
      <c r="D143" s="596"/>
      <c r="E143" s="545"/>
      <c r="F143" s="597"/>
      <c r="G143" s="12"/>
      <c r="H143" s="12"/>
      <c r="I143" s="13"/>
      <c r="J143" s="14"/>
    </row>
    <row r="144" spans="1:10" x14ac:dyDescent="0.2">
      <c r="A144" s="11" t="s">
        <v>1</v>
      </c>
      <c r="B144" s="505"/>
      <c r="C144" s="595"/>
      <c r="D144" s="596"/>
      <c r="E144" s="545"/>
      <c r="F144" s="597"/>
      <c r="G144" s="12"/>
      <c r="H144" s="12"/>
      <c r="I144" s="13"/>
      <c r="J144" s="14"/>
    </row>
    <row r="145" spans="1:10" x14ac:dyDescent="0.2">
      <c r="A145" s="11" t="s">
        <v>1</v>
      </c>
      <c r="B145" s="505"/>
      <c r="C145" s="595"/>
      <c r="D145" s="596"/>
      <c r="E145" s="545"/>
      <c r="F145" s="597"/>
      <c r="G145" s="12"/>
      <c r="H145" s="12"/>
      <c r="I145" s="13"/>
      <c r="J145" s="14"/>
    </row>
    <row r="146" spans="1:10" x14ac:dyDescent="0.2">
      <c r="A146" s="11" t="s">
        <v>1</v>
      </c>
      <c r="B146" s="505" t="s">
        <v>1096</v>
      </c>
      <c r="C146" s="505" t="s">
        <v>12</v>
      </c>
      <c r="D146" s="504" t="s">
        <v>18</v>
      </c>
      <c r="E146" s="501" t="s">
        <v>1244</v>
      </c>
      <c r="F146" s="597">
        <v>5</v>
      </c>
      <c r="G146" s="15"/>
      <c r="H146" s="15"/>
      <c r="I146" s="13"/>
      <c r="J146" s="14"/>
    </row>
    <row r="147" spans="1:10" x14ac:dyDescent="0.2">
      <c r="A147" s="11" t="s">
        <v>1</v>
      </c>
      <c r="B147" s="505"/>
      <c r="C147" s="595"/>
      <c r="D147" s="596"/>
      <c r="E147" s="545"/>
      <c r="F147" s="597"/>
      <c r="G147" s="15"/>
      <c r="H147" s="15"/>
      <c r="I147" s="13"/>
      <c r="J147" s="14"/>
    </row>
    <row r="148" spans="1:10" x14ac:dyDescent="0.2">
      <c r="A148" s="11" t="s">
        <v>1</v>
      </c>
      <c r="B148" s="505"/>
      <c r="C148" s="595"/>
      <c r="D148" s="596"/>
      <c r="E148" s="545"/>
      <c r="F148" s="597"/>
      <c r="G148" s="15"/>
      <c r="H148" s="15"/>
      <c r="I148" s="13"/>
      <c r="J148" s="14"/>
    </row>
    <row r="149" spans="1:10" x14ac:dyDescent="0.2">
      <c r="A149" s="11" t="s">
        <v>1</v>
      </c>
      <c r="B149" s="505"/>
      <c r="C149" s="595"/>
      <c r="D149" s="596"/>
      <c r="E149" s="545"/>
      <c r="F149" s="597"/>
      <c r="G149" s="15"/>
      <c r="H149" s="15"/>
      <c r="I149" s="13"/>
      <c r="J149" s="14"/>
    </row>
    <row r="150" spans="1:10" x14ac:dyDescent="0.2">
      <c r="A150" s="11" t="s">
        <v>1</v>
      </c>
      <c r="B150" s="505"/>
      <c r="C150" s="595"/>
      <c r="D150" s="596"/>
      <c r="E150" s="545"/>
      <c r="F150" s="597"/>
      <c r="G150" s="12"/>
      <c r="H150" s="12"/>
      <c r="I150" s="13"/>
      <c r="J150" s="14"/>
    </row>
    <row r="151" spans="1:10" x14ac:dyDescent="0.2">
      <c r="A151" s="11" t="s">
        <v>1</v>
      </c>
      <c r="B151" s="505"/>
      <c r="C151" s="595"/>
      <c r="D151" s="596"/>
      <c r="E151" s="545"/>
      <c r="F151" s="597"/>
      <c r="G151" s="12"/>
      <c r="H151" s="12"/>
      <c r="I151" s="13"/>
      <c r="J151" s="14"/>
    </row>
    <row r="152" spans="1:10" x14ac:dyDescent="0.2">
      <c r="A152" s="11" t="s">
        <v>1</v>
      </c>
      <c r="B152" s="505"/>
      <c r="C152" s="595"/>
      <c r="D152" s="596"/>
      <c r="E152" s="545"/>
      <c r="F152" s="597"/>
      <c r="G152" s="12"/>
      <c r="H152" s="12"/>
      <c r="I152" s="13"/>
      <c r="J152" s="14"/>
    </row>
    <row r="153" spans="1:10" x14ac:dyDescent="0.2">
      <c r="A153" s="11" t="s">
        <v>1</v>
      </c>
      <c r="B153" s="505" t="s">
        <v>1096</v>
      </c>
      <c r="C153" s="505" t="s">
        <v>12</v>
      </c>
      <c r="D153" s="504" t="s">
        <v>18</v>
      </c>
      <c r="E153" s="501" t="s">
        <v>1244</v>
      </c>
      <c r="F153" s="597">
        <v>6</v>
      </c>
      <c r="G153" s="15"/>
      <c r="H153" s="15"/>
      <c r="I153" s="13"/>
      <c r="J153" s="14"/>
    </row>
    <row r="154" spans="1:10" x14ac:dyDescent="0.2">
      <c r="A154" s="11" t="s">
        <v>1</v>
      </c>
      <c r="B154" s="505"/>
      <c r="C154" s="595"/>
      <c r="D154" s="596"/>
      <c r="E154" s="545"/>
      <c r="F154" s="597"/>
      <c r="G154" s="15"/>
      <c r="H154" s="15"/>
      <c r="I154" s="13"/>
      <c r="J154" s="14"/>
    </row>
    <row r="155" spans="1:10" x14ac:dyDescent="0.2">
      <c r="A155" s="11" t="s">
        <v>1</v>
      </c>
      <c r="B155" s="505"/>
      <c r="C155" s="595"/>
      <c r="D155" s="596"/>
      <c r="E155" s="545"/>
      <c r="F155" s="597"/>
      <c r="G155" s="12"/>
      <c r="H155" s="12"/>
      <c r="I155" s="13"/>
      <c r="J155" s="14"/>
    </row>
    <row r="156" spans="1:10" x14ac:dyDescent="0.2">
      <c r="A156" s="11" t="s">
        <v>1</v>
      </c>
      <c r="B156" s="505"/>
      <c r="C156" s="595"/>
      <c r="D156" s="596"/>
      <c r="E156" s="545"/>
      <c r="F156" s="597"/>
      <c r="G156" s="12"/>
      <c r="H156" s="12"/>
      <c r="I156" s="13"/>
      <c r="J156" s="14"/>
    </row>
    <row r="157" spans="1:10" x14ac:dyDescent="0.2">
      <c r="A157" s="11" t="s">
        <v>1</v>
      </c>
      <c r="B157" s="505" t="s">
        <v>1096</v>
      </c>
      <c r="C157" s="505" t="s">
        <v>12</v>
      </c>
      <c r="D157" s="504" t="s">
        <v>18</v>
      </c>
      <c r="E157" s="501" t="s">
        <v>1244</v>
      </c>
      <c r="F157" s="597">
        <v>7</v>
      </c>
      <c r="G157" s="15"/>
      <c r="H157" s="15"/>
      <c r="I157" s="13"/>
      <c r="J157" s="14"/>
    </row>
    <row r="158" spans="1:10" x14ac:dyDescent="0.2">
      <c r="A158" s="11" t="s">
        <v>1</v>
      </c>
      <c r="B158" s="505"/>
      <c r="C158" s="595"/>
      <c r="D158" s="596"/>
      <c r="E158" s="545"/>
      <c r="F158" s="597"/>
      <c r="G158" s="15"/>
      <c r="H158" s="15"/>
      <c r="I158" s="13"/>
      <c r="J158" s="14"/>
    </row>
    <row r="159" spans="1:10" x14ac:dyDescent="0.2">
      <c r="A159" s="11" t="s">
        <v>1</v>
      </c>
      <c r="B159" s="505"/>
      <c r="C159" s="595"/>
      <c r="D159" s="596"/>
      <c r="E159" s="545"/>
      <c r="F159" s="597"/>
      <c r="G159" s="12"/>
      <c r="H159" s="12"/>
      <c r="I159" s="13"/>
      <c r="J159" s="14"/>
    </row>
    <row r="160" spans="1:10" x14ac:dyDescent="0.2">
      <c r="A160" s="11" t="s">
        <v>1</v>
      </c>
      <c r="B160" s="505"/>
      <c r="C160" s="595"/>
      <c r="D160" s="596"/>
      <c r="E160" s="545"/>
      <c r="F160" s="597"/>
      <c r="G160" s="12"/>
      <c r="H160" s="12"/>
      <c r="I160" s="13"/>
      <c r="J160" s="14"/>
    </row>
    <row r="161" spans="1:10" x14ac:dyDescent="0.2">
      <c r="A161" s="11" t="s">
        <v>1</v>
      </c>
      <c r="B161" s="505"/>
      <c r="C161" s="595"/>
      <c r="D161" s="596"/>
      <c r="E161" s="545"/>
      <c r="F161" s="597"/>
      <c r="G161" s="12"/>
      <c r="H161" s="12"/>
      <c r="I161" s="13"/>
      <c r="J161" s="14"/>
    </row>
    <row r="162" spans="1:10" x14ac:dyDescent="0.2">
      <c r="A162" s="11" t="s">
        <v>1</v>
      </c>
      <c r="B162" s="505" t="s">
        <v>1096</v>
      </c>
      <c r="C162" s="505" t="s">
        <v>12</v>
      </c>
      <c r="D162" s="504" t="s">
        <v>18</v>
      </c>
      <c r="E162" s="501" t="s">
        <v>1244</v>
      </c>
      <c r="F162" s="597">
        <v>8</v>
      </c>
      <c r="G162" s="15"/>
      <c r="H162" s="15"/>
      <c r="I162" s="13"/>
      <c r="J162" s="14"/>
    </row>
    <row r="163" spans="1:10" x14ac:dyDescent="0.2">
      <c r="A163" s="11" t="s">
        <v>1</v>
      </c>
      <c r="B163" s="505"/>
      <c r="C163" s="595"/>
      <c r="D163" s="596"/>
      <c r="E163" s="545"/>
      <c r="F163" s="597"/>
      <c r="G163" s="15"/>
      <c r="H163" s="15"/>
      <c r="I163" s="13"/>
      <c r="J163" s="14"/>
    </row>
    <row r="164" spans="1:10" x14ac:dyDescent="0.2">
      <c r="A164" s="11" t="s">
        <v>1</v>
      </c>
      <c r="B164" s="505"/>
      <c r="C164" s="595"/>
      <c r="D164" s="596"/>
      <c r="E164" s="545"/>
      <c r="F164" s="597"/>
      <c r="G164" s="15"/>
      <c r="H164" s="15"/>
      <c r="I164" s="13"/>
      <c r="J164" s="14"/>
    </row>
    <row r="165" spans="1:10" x14ac:dyDescent="0.2">
      <c r="A165" s="11" t="s">
        <v>1</v>
      </c>
      <c r="B165" s="505"/>
      <c r="C165" s="595"/>
      <c r="D165" s="596"/>
      <c r="E165" s="545"/>
      <c r="F165" s="597"/>
      <c r="G165" s="12"/>
      <c r="H165" s="12"/>
      <c r="I165" s="13"/>
      <c r="J165" s="14"/>
    </row>
    <row r="166" spans="1:10" x14ac:dyDescent="0.2">
      <c r="A166" s="11" t="s">
        <v>1</v>
      </c>
      <c r="B166" s="505"/>
      <c r="C166" s="595"/>
      <c r="D166" s="596"/>
      <c r="E166" s="545"/>
      <c r="F166" s="597"/>
      <c r="G166" s="12"/>
      <c r="H166" s="12"/>
      <c r="I166" s="13"/>
      <c r="J166" s="14"/>
    </row>
    <row r="167" spans="1:10" x14ac:dyDescent="0.2">
      <c r="A167" s="11" t="s">
        <v>1</v>
      </c>
      <c r="B167" s="505"/>
      <c r="C167" s="595"/>
      <c r="D167" s="596"/>
      <c r="E167" s="545"/>
      <c r="F167" s="597"/>
      <c r="G167" s="12"/>
      <c r="H167" s="12"/>
      <c r="I167" s="13"/>
      <c r="J167" s="14"/>
    </row>
    <row r="168" spans="1:10" x14ac:dyDescent="0.2">
      <c r="A168" s="11" t="s">
        <v>1</v>
      </c>
      <c r="B168" s="505"/>
      <c r="C168" s="595"/>
      <c r="D168" s="596"/>
      <c r="E168" s="545"/>
      <c r="F168" s="597"/>
      <c r="G168" s="12"/>
      <c r="H168" s="12"/>
      <c r="I168" s="13"/>
      <c r="J168" s="14"/>
    </row>
    <row r="169" spans="1:10" x14ac:dyDescent="0.2">
      <c r="A169" s="73" t="s">
        <v>1</v>
      </c>
      <c r="B169" s="55" t="s">
        <v>1096</v>
      </c>
      <c r="C169" s="55" t="s">
        <v>12</v>
      </c>
      <c r="D169" s="54" t="s">
        <v>196</v>
      </c>
      <c r="E169" s="87" t="s">
        <v>1101</v>
      </c>
      <c r="F169" s="364">
        <v>1</v>
      </c>
      <c r="G169" s="137" t="s">
        <v>1245</v>
      </c>
      <c r="H169" s="137" t="s">
        <v>261</v>
      </c>
      <c r="I169" s="280" t="s">
        <v>34</v>
      </c>
      <c r="J169" s="134" t="s">
        <v>1246</v>
      </c>
    </row>
    <row r="170" spans="1:10" x14ac:dyDescent="0.2">
      <c r="A170" s="73" t="s">
        <v>1</v>
      </c>
      <c r="B170" s="55" t="s">
        <v>1096</v>
      </c>
      <c r="C170" s="55" t="s">
        <v>12</v>
      </c>
      <c r="D170" s="54" t="s">
        <v>196</v>
      </c>
      <c r="E170" s="87" t="s">
        <v>1101</v>
      </c>
      <c r="F170" s="365">
        <v>2</v>
      </c>
      <c r="G170" s="137" t="s">
        <v>1247</v>
      </c>
      <c r="H170" s="137" t="s">
        <v>791</v>
      </c>
      <c r="I170" s="280" t="s">
        <v>44</v>
      </c>
      <c r="J170" s="134" t="s">
        <v>1248</v>
      </c>
    </row>
    <row r="171" spans="1:10" x14ac:dyDescent="0.2">
      <c r="A171" s="73" t="s">
        <v>1</v>
      </c>
      <c r="B171" s="55" t="s">
        <v>1096</v>
      </c>
      <c r="C171" s="55" t="s">
        <v>12</v>
      </c>
      <c r="D171" s="54" t="s">
        <v>196</v>
      </c>
      <c r="E171" s="87" t="s">
        <v>1101</v>
      </c>
      <c r="F171" s="365">
        <v>3</v>
      </c>
      <c r="G171" s="137" t="s">
        <v>1203</v>
      </c>
      <c r="H171" s="137" t="s">
        <v>1204</v>
      </c>
      <c r="I171" s="280" t="s">
        <v>297</v>
      </c>
      <c r="J171" s="134" t="s">
        <v>1205</v>
      </c>
    </row>
    <row r="172" spans="1:10" x14ac:dyDescent="0.2">
      <c r="A172" s="73" t="s">
        <v>1</v>
      </c>
      <c r="B172" s="55" t="s">
        <v>1096</v>
      </c>
      <c r="C172" s="55" t="s">
        <v>12</v>
      </c>
      <c r="D172" s="54" t="s">
        <v>196</v>
      </c>
      <c r="E172" s="87" t="s">
        <v>1101</v>
      </c>
      <c r="F172" s="365">
        <v>4</v>
      </c>
      <c r="G172" s="137" t="s">
        <v>1249</v>
      </c>
      <c r="H172" s="137" t="s">
        <v>334</v>
      </c>
      <c r="I172" s="280" t="s">
        <v>34</v>
      </c>
      <c r="J172" s="134" t="s">
        <v>1250</v>
      </c>
    </row>
    <row r="173" spans="1:10" x14ac:dyDescent="0.2">
      <c r="A173" s="73" t="s">
        <v>1</v>
      </c>
      <c r="B173" s="55" t="s">
        <v>1096</v>
      </c>
      <c r="C173" s="55" t="s">
        <v>12</v>
      </c>
      <c r="D173" s="54" t="s">
        <v>196</v>
      </c>
      <c r="E173" s="87" t="s">
        <v>1101</v>
      </c>
      <c r="F173" s="365">
        <v>5</v>
      </c>
      <c r="G173" s="137" t="s">
        <v>1251</v>
      </c>
      <c r="H173" s="137" t="s">
        <v>400</v>
      </c>
      <c r="I173" s="280" t="s">
        <v>34</v>
      </c>
      <c r="J173" s="134" t="s">
        <v>1252</v>
      </c>
    </row>
    <row r="174" spans="1:10" x14ac:dyDescent="0.2">
      <c r="A174" s="73" t="s">
        <v>1</v>
      </c>
      <c r="B174" s="55" t="s">
        <v>1096</v>
      </c>
      <c r="C174" s="55" t="s">
        <v>12</v>
      </c>
      <c r="D174" s="54" t="s">
        <v>196</v>
      </c>
      <c r="E174" s="87" t="s">
        <v>1101</v>
      </c>
      <c r="F174" s="365">
        <v>6</v>
      </c>
      <c r="G174" s="137" t="s">
        <v>1253</v>
      </c>
      <c r="H174" s="137" t="s">
        <v>65</v>
      </c>
      <c r="I174" s="280" t="s">
        <v>518</v>
      </c>
      <c r="J174" s="134" t="s">
        <v>1254</v>
      </c>
    </row>
    <row r="175" spans="1:10" x14ac:dyDescent="0.2">
      <c r="A175" s="73" t="s">
        <v>1</v>
      </c>
      <c r="B175" s="55" t="s">
        <v>1096</v>
      </c>
      <c r="C175" s="55" t="s">
        <v>12</v>
      </c>
      <c r="D175" s="54" t="s">
        <v>196</v>
      </c>
      <c r="E175" s="87" t="s">
        <v>1101</v>
      </c>
      <c r="F175" s="365">
        <v>7</v>
      </c>
      <c r="G175" s="137" t="s">
        <v>1255</v>
      </c>
      <c r="H175" s="137" t="s">
        <v>1256</v>
      </c>
      <c r="I175" s="280" t="s">
        <v>44</v>
      </c>
      <c r="J175" s="134" t="s">
        <v>1257</v>
      </c>
    </row>
    <row r="176" spans="1:10" x14ac:dyDescent="0.2">
      <c r="A176" s="73" t="s">
        <v>1</v>
      </c>
      <c r="B176" s="55" t="s">
        <v>1096</v>
      </c>
      <c r="C176" s="55" t="s">
        <v>12</v>
      </c>
      <c r="D176" s="54" t="s">
        <v>196</v>
      </c>
      <c r="E176" s="87" t="s">
        <v>1101</v>
      </c>
      <c r="F176" s="365">
        <v>8</v>
      </c>
      <c r="G176" s="137" t="s">
        <v>1258</v>
      </c>
      <c r="H176" s="137" t="s">
        <v>1259</v>
      </c>
      <c r="I176" s="280" t="s">
        <v>221</v>
      </c>
      <c r="J176" s="134" t="s">
        <v>1260</v>
      </c>
    </row>
    <row r="177" spans="1:10" x14ac:dyDescent="0.2">
      <c r="A177" s="73" t="s">
        <v>1</v>
      </c>
      <c r="B177" s="55" t="s">
        <v>1096</v>
      </c>
      <c r="C177" s="55" t="s">
        <v>12</v>
      </c>
      <c r="D177" s="54" t="s">
        <v>196</v>
      </c>
      <c r="E177" s="87" t="s">
        <v>1101</v>
      </c>
      <c r="F177" s="366">
        <v>9</v>
      </c>
      <c r="G177" s="137" t="s">
        <v>1261</v>
      </c>
      <c r="H177" s="137" t="s">
        <v>310</v>
      </c>
      <c r="I177" s="280" t="s">
        <v>76</v>
      </c>
      <c r="J177" s="134" t="s">
        <v>1262</v>
      </c>
    </row>
    <row r="178" spans="1:10" x14ac:dyDescent="0.2">
      <c r="A178" s="73" t="s">
        <v>1</v>
      </c>
      <c r="B178" s="55" t="s">
        <v>1096</v>
      </c>
      <c r="C178" s="55" t="s">
        <v>12</v>
      </c>
      <c r="D178" s="54" t="s">
        <v>196</v>
      </c>
      <c r="E178" s="87" t="s">
        <v>1101</v>
      </c>
      <c r="F178" s="365">
        <v>10</v>
      </c>
      <c r="G178" s="137" t="s">
        <v>1263</v>
      </c>
      <c r="H178" s="137" t="s">
        <v>1264</v>
      </c>
      <c r="I178" s="280" t="s">
        <v>34</v>
      </c>
      <c r="J178" s="134" t="s">
        <v>1265</v>
      </c>
    </row>
    <row r="179" spans="1:10" x14ac:dyDescent="0.2">
      <c r="A179" s="73" t="s">
        <v>1</v>
      </c>
      <c r="B179" s="55" t="s">
        <v>1096</v>
      </c>
      <c r="C179" s="55" t="s">
        <v>12</v>
      </c>
      <c r="D179" s="54" t="s">
        <v>196</v>
      </c>
      <c r="E179" s="87" t="s">
        <v>1101</v>
      </c>
      <c r="F179" s="365">
        <v>11</v>
      </c>
      <c r="G179" s="137" t="s">
        <v>1102</v>
      </c>
      <c r="H179" s="137" t="s">
        <v>607</v>
      </c>
      <c r="I179" s="280" t="s">
        <v>1045</v>
      </c>
      <c r="J179" s="134" t="s">
        <v>1103</v>
      </c>
    </row>
    <row r="180" spans="1:10" x14ac:dyDescent="0.2">
      <c r="A180" s="73" t="s">
        <v>1</v>
      </c>
      <c r="B180" s="55" t="s">
        <v>1096</v>
      </c>
      <c r="C180" s="55" t="s">
        <v>12</v>
      </c>
      <c r="D180" s="54" t="s">
        <v>196</v>
      </c>
      <c r="E180" s="87" t="s">
        <v>1101</v>
      </c>
      <c r="F180" s="365">
        <v>12</v>
      </c>
      <c r="G180" s="137" t="s">
        <v>1266</v>
      </c>
      <c r="H180" s="137" t="s">
        <v>1267</v>
      </c>
      <c r="I180" s="280" t="s">
        <v>76</v>
      </c>
      <c r="J180" s="134" t="s">
        <v>1268</v>
      </c>
    </row>
    <row r="181" spans="1:10" x14ac:dyDescent="0.2">
      <c r="A181" s="73" t="s">
        <v>1</v>
      </c>
      <c r="B181" s="55" t="s">
        <v>1096</v>
      </c>
      <c r="C181" s="55" t="s">
        <v>12</v>
      </c>
      <c r="D181" s="54" t="s">
        <v>196</v>
      </c>
      <c r="E181" s="87" t="s">
        <v>1101</v>
      </c>
      <c r="F181" s="365">
        <v>13</v>
      </c>
      <c r="G181" s="137" t="s">
        <v>1269</v>
      </c>
      <c r="H181" s="137" t="s">
        <v>1270</v>
      </c>
      <c r="I181" s="280" t="s">
        <v>34</v>
      </c>
      <c r="J181" s="134" t="s">
        <v>1271</v>
      </c>
    </row>
    <row r="182" spans="1:10" x14ac:dyDescent="0.2">
      <c r="A182" s="73" t="s">
        <v>1</v>
      </c>
      <c r="B182" s="55" t="s">
        <v>1096</v>
      </c>
      <c r="C182" s="55" t="s">
        <v>12</v>
      </c>
      <c r="D182" s="54" t="s">
        <v>196</v>
      </c>
      <c r="E182" s="87" t="s">
        <v>1101</v>
      </c>
      <c r="F182" s="365">
        <v>14</v>
      </c>
      <c r="G182" s="137" t="s">
        <v>1272</v>
      </c>
      <c r="H182" s="137" t="s">
        <v>334</v>
      </c>
      <c r="I182" s="280" t="s">
        <v>518</v>
      </c>
      <c r="J182" s="134" t="s">
        <v>1273</v>
      </c>
    </row>
    <row r="183" spans="1:10" x14ac:dyDescent="0.2">
      <c r="A183" s="73" t="s">
        <v>1</v>
      </c>
      <c r="B183" s="55" t="s">
        <v>1096</v>
      </c>
      <c r="C183" s="55" t="s">
        <v>12</v>
      </c>
      <c r="D183" s="54" t="s">
        <v>196</v>
      </c>
      <c r="E183" s="87" t="s">
        <v>1101</v>
      </c>
      <c r="F183" s="365">
        <v>15</v>
      </c>
      <c r="G183" s="137" t="s">
        <v>1274</v>
      </c>
      <c r="H183" s="137" t="s">
        <v>147</v>
      </c>
      <c r="I183" s="280" t="s">
        <v>518</v>
      </c>
      <c r="J183" s="134" t="s">
        <v>1275</v>
      </c>
    </row>
    <row r="184" spans="1:10" x14ac:dyDescent="0.2">
      <c r="A184" s="73" t="s">
        <v>1</v>
      </c>
      <c r="B184" s="55" t="s">
        <v>1096</v>
      </c>
      <c r="C184" s="55" t="s">
        <v>12</v>
      </c>
      <c r="D184" s="54" t="s">
        <v>196</v>
      </c>
      <c r="E184" s="87" t="s">
        <v>1101</v>
      </c>
      <c r="F184" s="365">
        <v>16</v>
      </c>
      <c r="G184" s="137" t="s">
        <v>1276</v>
      </c>
      <c r="H184" s="137" t="s">
        <v>1008</v>
      </c>
      <c r="I184" s="280" t="s">
        <v>518</v>
      </c>
      <c r="J184" s="134" t="s">
        <v>1277</v>
      </c>
    </row>
    <row r="185" spans="1:10" ht="25.5" x14ac:dyDescent="0.2">
      <c r="A185" s="73" t="s">
        <v>1</v>
      </c>
      <c r="B185" s="55" t="s">
        <v>1096</v>
      </c>
      <c r="C185" s="55" t="s">
        <v>12</v>
      </c>
      <c r="D185" s="54" t="s">
        <v>196</v>
      </c>
      <c r="E185" s="87" t="s">
        <v>1101</v>
      </c>
      <c r="F185" s="365">
        <v>17</v>
      </c>
      <c r="G185" s="137" t="s">
        <v>1278</v>
      </c>
      <c r="H185" s="137" t="s">
        <v>1279</v>
      </c>
      <c r="I185" s="280" t="s">
        <v>1280</v>
      </c>
      <c r="J185" s="134" t="s">
        <v>1281</v>
      </c>
    </row>
    <row r="186" spans="1:10" x14ac:dyDescent="0.2">
      <c r="A186" s="73" t="s">
        <v>1</v>
      </c>
      <c r="B186" s="55" t="s">
        <v>1096</v>
      </c>
      <c r="C186" s="55" t="s">
        <v>12</v>
      </c>
      <c r="D186" s="54" t="s">
        <v>196</v>
      </c>
      <c r="E186" s="87" t="s">
        <v>1101</v>
      </c>
      <c r="F186" s="365">
        <v>18</v>
      </c>
      <c r="G186" s="137" t="s">
        <v>1104</v>
      </c>
      <c r="H186" s="137" t="s">
        <v>147</v>
      </c>
      <c r="I186" s="280" t="s">
        <v>1045</v>
      </c>
      <c r="J186" s="134" t="s">
        <v>1105</v>
      </c>
    </row>
    <row r="187" spans="1:10" x14ac:dyDescent="0.2">
      <c r="A187" s="73" t="s">
        <v>1</v>
      </c>
      <c r="B187" s="55" t="s">
        <v>1096</v>
      </c>
      <c r="C187" s="55" t="s">
        <v>12</v>
      </c>
      <c r="D187" s="54" t="s">
        <v>196</v>
      </c>
      <c r="E187" s="87" t="s">
        <v>1101</v>
      </c>
      <c r="F187" s="365">
        <v>19</v>
      </c>
      <c r="G187" s="137" t="s">
        <v>1282</v>
      </c>
      <c r="H187" s="137" t="s">
        <v>1283</v>
      </c>
      <c r="I187" s="176" t="s">
        <v>297</v>
      </c>
      <c r="J187" s="177" t="s">
        <v>1284</v>
      </c>
    </row>
    <row r="188" spans="1:10" x14ac:dyDescent="0.2">
      <c r="A188" s="73" t="s">
        <v>1</v>
      </c>
      <c r="B188" s="55" t="s">
        <v>1096</v>
      </c>
      <c r="C188" s="55" t="s">
        <v>12</v>
      </c>
      <c r="D188" s="54" t="s">
        <v>196</v>
      </c>
      <c r="E188" s="87" t="s">
        <v>1101</v>
      </c>
      <c r="F188" s="365">
        <v>20</v>
      </c>
      <c r="G188" s="137" t="s">
        <v>1170</v>
      </c>
      <c r="H188" s="137" t="s">
        <v>1285</v>
      </c>
      <c r="I188" s="280" t="s">
        <v>265</v>
      </c>
      <c r="J188" s="134" t="s">
        <v>1286</v>
      </c>
    </row>
    <row r="189" spans="1:10" x14ac:dyDescent="0.2">
      <c r="A189" s="73" t="s">
        <v>1</v>
      </c>
      <c r="B189" s="55" t="s">
        <v>1096</v>
      </c>
      <c r="C189" s="55" t="s">
        <v>12</v>
      </c>
      <c r="D189" s="54" t="s">
        <v>196</v>
      </c>
      <c r="E189" s="87" t="s">
        <v>1101</v>
      </c>
      <c r="F189" s="365">
        <v>21</v>
      </c>
      <c r="G189" s="137" t="s">
        <v>1287</v>
      </c>
      <c r="H189" s="137" t="s">
        <v>1288</v>
      </c>
      <c r="I189" s="280" t="s">
        <v>265</v>
      </c>
      <c r="J189" s="134" t="s">
        <v>1289</v>
      </c>
    </row>
    <row r="190" spans="1:10" x14ac:dyDescent="0.2">
      <c r="A190" s="73" t="s">
        <v>1</v>
      </c>
      <c r="B190" s="55" t="s">
        <v>1096</v>
      </c>
      <c r="C190" s="55" t="s">
        <v>12</v>
      </c>
      <c r="D190" s="54" t="s">
        <v>196</v>
      </c>
      <c r="E190" s="87" t="s">
        <v>1101</v>
      </c>
      <c r="F190" s="365">
        <v>22</v>
      </c>
      <c r="G190" s="137" t="s">
        <v>1290</v>
      </c>
      <c r="H190" s="137" t="s">
        <v>124</v>
      </c>
      <c r="I190" s="280" t="s">
        <v>44</v>
      </c>
      <c r="J190" s="134" t="s">
        <v>1291</v>
      </c>
    </row>
    <row r="191" spans="1:10" x14ac:dyDescent="0.2">
      <c r="A191" s="73" t="s">
        <v>1</v>
      </c>
      <c r="B191" s="55" t="s">
        <v>1096</v>
      </c>
      <c r="C191" s="55" t="s">
        <v>12</v>
      </c>
      <c r="D191" s="54" t="s">
        <v>196</v>
      </c>
      <c r="E191" s="87" t="s">
        <v>1101</v>
      </c>
      <c r="F191" s="365">
        <v>23</v>
      </c>
      <c r="G191" s="137" t="s">
        <v>1292</v>
      </c>
      <c r="H191" s="137" t="s">
        <v>610</v>
      </c>
      <c r="I191" s="280" t="s">
        <v>34</v>
      </c>
      <c r="J191" s="134" t="s">
        <v>1293</v>
      </c>
    </row>
    <row r="192" spans="1:10" x14ac:dyDescent="0.2">
      <c r="A192" s="73" t="s">
        <v>1</v>
      </c>
      <c r="B192" s="55" t="s">
        <v>1096</v>
      </c>
      <c r="C192" s="55" t="s">
        <v>12</v>
      </c>
      <c r="D192" s="54" t="s">
        <v>196</v>
      </c>
      <c r="E192" s="87" t="s">
        <v>1101</v>
      </c>
      <c r="F192" s="365">
        <v>24</v>
      </c>
      <c r="G192" s="137" t="s">
        <v>1294</v>
      </c>
      <c r="H192" s="137" t="s">
        <v>1295</v>
      </c>
      <c r="I192" s="280" t="s">
        <v>518</v>
      </c>
      <c r="J192" s="134" t="s">
        <v>1296</v>
      </c>
    </row>
    <row r="193" spans="1:10" x14ac:dyDescent="0.2">
      <c r="A193" s="73" t="s">
        <v>1</v>
      </c>
      <c r="B193" s="55" t="s">
        <v>1096</v>
      </c>
      <c r="C193" s="55" t="s">
        <v>12</v>
      </c>
      <c r="D193" s="63" t="s">
        <v>13</v>
      </c>
      <c r="E193" s="87" t="s">
        <v>1101</v>
      </c>
      <c r="F193" s="367">
        <v>1</v>
      </c>
      <c r="G193" s="281" t="s">
        <v>1240</v>
      </c>
      <c r="H193" s="281" t="s">
        <v>652</v>
      </c>
      <c r="I193" s="280" t="s">
        <v>34</v>
      </c>
      <c r="J193" s="134" t="s">
        <v>1241</v>
      </c>
    </row>
    <row r="194" spans="1:10" x14ac:dyDescent="0.2">
      <c r="A194" s="73" t="s">
        <v>1</v>
      </c>
      <c r="B194" s="55" t="s">
        <v>1096</v>
      </c>
      <c r="C194" s="55" t="s">
        <v>12</v>
      </c>
      <c r="D194" s="63" t="s">
        <v>13</v>
      </c>
      <c r="E194" s="87" t="s">
        <v>1101</v>
      </c>
      <c r="F194" s="368">
        <v>2</v>
      </c>
      <c r="G194" s="369" t="s">
        <v>1297</v>
      </c>
      <c r="H194" s="369" t="s">
        <v>1298</v>
      </c>
      <c r="I194" s="370" t="s">
        <v>34</v>
      </c>
      <c r="J194" s="371" t="s">
        <v>1299</v>
      </c>
    </row>
    <row r="195" spans="1:10" x14ac:dyDescent="0.2">
      <c r="A195" s="73" t="s">
        <v>1</v>
      </c>
      <c r="B195" s="55" t="s">
        <v>1096</v>
      </c>
      <c r="C195" s="55" t="s">
        <v>12</v>
      </c>
      <c r="D195" s="63" t="s">
        <v>13</v>
      </c>
      <c r="E195" s="87" t="s">
        <v>1101</v>
      </c>
      <c r="F195" s="368">
        <v>3</v>
      </c>
      <c r="G195" s="281" t="s">
        <v>1300</v>
      </c>
      <c r="H195" s="281" t="s">
        <v>1301</v>
      </c>
      <c r="I195" s="280" t="s">
        <v>297</v>
      </c>
      <c r="J195" s="134" t="s">
        <v>1302</v>
      </c>
    </row>
    <row r="196" spans="1:10" x14ac:dyDescent="0.2">
      <c r="A196" s="73" t="s">
        <v>1</v>
      </c>
      <c r="B196" s="55" t="s">
        <v>1096</v>
      </c>
      <c r="C196" s="55" t="s">
        <v>12</v>
      </c>
      <c r="D196" s="63" t="s">
        <v>13</v>
      </c>
      <c r="E196" s="87" t="s">
        <v>1101</v>
      </c>
      <c r="F196" s="368">
        <v>4</v>
      </c>
      <c r="G196" s="281" t="s">
        <v>1303</v>
      </c>
      <c r="H196" s="281" t="s">
        <v>1304</v>
      </c>
      <c r="I196" s="280" t="s">
        <v>34</v>
      </c>
      <c r="J196" s="134" t="s">
        <v>1305</v>
      </c>
    </row>
    <row r="197" spans="1:10" x14ac:dyDescent="0.2">
      <c r="A197" s="73" t="s">
        <v>1</v>
      </c>
      <c r="B197" s="55" t="s">
        <v>1096</v>
      </c>
      <c r="C197" s="55" t="s">
        <v>12</v>
      </c>
      <c r="D197" s="63" t="s">
        <v>13</v>
      </c>
      <c r="E197" s="87" t="s">
        <v>1101</v>
      </c>
      <c r="F197" s="368">
        <v>5</v>
      </c>
      <c r="G197" s="281" t="s">
        <v>1223</v>
      </c>
      <c r="H197" s="281" t="s">
        <v>1164</v>
      </c>
      <c r="I197" s="280" t="s">
        <v>34</v>
      </c>
      <c r="J197" s="134" t="s">
        <v>1224</v>
      </c>
    </row>
    <row r="198" spans="1:10" x14ac:dyDescent="0.2">
      <c r="A198" s="73" t="s">
        <v>1</v>
      </c>
      <c r="B198" s="55" t="s">
        <v>1096</v>
      </c>
      <c r="C198" s="55" t="s">
        <v>12</v>
      </c>
      <c r="D198" s="63" t="s">
        <v>13</v>
      </c>
      <c r="E198" s="87" t="s">
        <v>1101</v>
      </c>
      <c r="F198" s="368">
        <v>6</v>
      </c>
      <c r="G198" s="281" t="s">
        <v>1225</v>
      </c>
      <c r="H198" s="281" t="s">
        <v>1226</v>
      </c>
      <c r="I198" s="280" t="s">
        <v>34</v>
      </c>
      <c r="J198" s="134" t="s">
        <v>1227</v>
      </c>
    </row>
    <row r="199" spans="1:10" x14ac:dyDescent="0.2">
      <c r="A199" s="73" t="s">
        <v>1</v>
      </c>
      <c r="B199" s="55" t="s">
        <v>1096</v>
      </c>
      <c r="C199" s="55" t="s">
        <v>12</v>
      </c>
      <c r="D199" s="63" t="s">
        <v>13</v>
      </c>
      <c r="E199" s="87" t="s">
        <v>1101</v>
      </c>
      <c r="F199" s="368">
        <v>7</v>
      </c>
      <c r="G199" s="281" t="s">
        <v>1306</v>
      </c>
      <c r="H199" s="281" t="s">
        <v>1307</v>
      </c>
      <c r="I199" s="280" t="s">
        <v>34</v>
      </c>
      <c r="J199" s="134" t="s">
        <v>1308</v>
      </c>
    </row>
    <row r="200" spans="1:10" x14ac:dyDescent="0.2">
      <c r="A200" s="73" t="s">
        <v>1</v>
      </c>
      <c r="B200" s="55" t="s">
        <v>1096</v>
      </c>
      <c r="C200" s="55" t="s">
        <v>12</v>
      </c>
      <c r="D200" s="63" t="s">
        <v>13</v>
      </c>
      <c r="E200" s="87" t="s">
        <v>1101</v>
      </c>
      <c r="F200" s="368">
        <v>8</v>
      </c>
      <c r="G200" s="281" t="s">
        <v>97</v>
      </c>
      <c r="H200" s="281" t="s">
        <v>59</v>
      </c>
      <c r="I200" s="280" t="s">
        <v>518</v>
      </c>
      <c r="J200" s="134" t="s">
        <v>1309</v>
      </c>
    </row>
    <row r="201" spans="1:10" x14ac:dyDescent="0.2">
      <c r="A201" s="73" t="s">
        <v>1</v>
      </c>
      <c r="B201" s="55" t="s">
        <v>1096</v>
      </c>
      <c r="C201" s="55" t="s">
        <v>12</v>
      </c>
      <c r="D201" s="63" t="s">
        <v>13</v>
      </c>
      <c r="E201" s="87" t="s">
        <v>1101</v>
      </c>
      <c r="F201" s="368">
        <v>9</v>
      </c>
      <c r="G201" s="281" t="s">
        <v>1310</v>
      </c>
      <c r="H201" s="281" t="s">
        <v>1311</v>
      </c>
      <c r="I201" s="280" t="s">
        <v>221</v>
      </c>
      <c r="J201" s="134" t="s">
        <v>1312</v>
      </c>
    </row>
    <row r="202" spans="1:10" x14ac:dyDescent="0.2">
      <c r="A202" s="73" t="s">
        <v>1</v>
      </c>
      <c r="B202" s="55" t="s">
        <v>1096</v>
      </c>
      <c r="C202" s="55" t="s">
        <v>12</v>
      </c>
      <c r="D202" s="63" t="s">
        <v>13</v>
      </c>
      <c r="E202" s="87" t="s">
        <v>1101</v>
      </c>
      <c r="F202" s="368">
        <v>10</v>
      </c>
      <c r="G202" s="281" t="s">
        <v>1313</v>
      </c>
      <c r="H202" s="281" t="s">
        <v>1314</v>
      </c>
      <c r="I202" s="280" t="s">
        <v>76</v>
      </c>
      <c r="J202" s="134" t="s">
        <v>1315</v>
      </c>
    </row>
    <row r="203" spans="1:10" x14ac:dyDescent="0.2">
      <c r="A203" s="73" t="s">
        <v>1</v>
      </c>
      <c r="B203" s="55" t="s">
        <v>1096</v>
      </c>
      <c r="C203" s="55" t="s">
        <v>12</v>
      </c>
      <c r="D203" s="63" t="s">
        <v>13</v>
      </c>
      <c r="E203" s="87" t="s">
        <v>1101</v>
      </c>
      <c r="F203" s="368">
        <v>11</v>
      </c>
      <c r="G203" s="281" t="s">
        <v>1316</v>
      </c>
      <c r="H203" s="281" t="s">
        <v>1317</v>
      </c>
      <c r="I203" s="280" t="s">
        <v>221</v>
      </c>
      <c r="J203" s="134" t="s">
        <v>1318</v>
      </c>
    </row>
    <row r="204" spans="1:10" x14ac:dyDescent="0.2">
      <c r="A204" s="73" t="s">
        <v>1</v>
      </c>
      <c r="B204" s="55" t="s">
        <v>1096</v>
      </c>
      <c r="C204" s="55" t="s">
        <v>12</v>
      </c>
      <c r="D204" s="63" t="s">
        <v>13</v>
      </c>
      <c r="E204" s="87" t="s">
        <v>1101</v>
      </c>
      <c r="F204" s="368">
        <v>12</v>
      </c>
      <c r="G204" s="281" t="s">
        <v>1319</v>
      </c>
      <c r="H204" s="281" t="s">
        <v>1320</v>
      </c>
      <c r="I204" s="280" t="s">
        <v>34</v>
      </c>
      <c r="J204" s="134" t="s">
        <v>1321</v>
      </c>
    </row>
    <row r="205" spans="1:10" x14ac:dyDescent="0.2">
      <c r="A205" s="73" t="s">
        <v>1</v>
      </c>
      <c r="B205" s="55" t="s">
        <v>1096</v>
      </c>
      <c r="C205" s="55" t="s">
        <v>12</v>
      </c>
      <c r="D205" s="63" t="s">
        <v>13</v>
      </c>
      <c r="E205" s="87" t="s">
        <v>1101</v>
      </c>
      <c r="F205" s="368">
        <v>13</v>
      </c>
      <c r="G205" s="281" t="s">
        <v>1322</v>
      </c>
      <c r="H205" s="281" t="s">
        <v>995</v>
      </c>
      <c r="I205" s="280" t="s">
        <v>34</v>
      </c>
      <c r="J205" s="134" t="s">
        <v>1323</v>
      </c>
    </row>
    <row r="206" spans="1:10" x14ac:dyDescent="0.2">
      <c r="A206" s="73" t="s">
        <v>1</v>
      </c>
      <c r="B206" s="372"/>
      <c r="C206" s="372"/>
      <c r="D206" s="372"/>
      <c r="E206" s="372"/>
      <c r="F206" s="373"/>
      <c r="G206" s="374"/>
      <c r="H206" s="374"/>
      <c r="I206" s="302"/>
      <c r="J206" s="375"/>
    </row>
    <row r="207" spans="1:10" x14ac:dyDescent="0.2">
      <c r="A207" s="73" t="s">
        <v>1</v>
      </c>
      <c r="B207" s="55" t="s">
        <v>1096</v>
      </c>
      <c r="C207" s="376" t="s">
        <v>12</v>
      </c>
      <c r="D207" s="54" t="s">
        <v>196</v>
      </c>
      <c r="E207" s="87" t="s">
        <v>1324</v>
      </c>
      <c r="F207" s="93">
        <v>1</v>
      </c>
      <c r="G207" s="137" t="s">
        <v>1325</v>
      </c>
      <c r="H207" s="137" t="s">
        <v>1326</v>
      </c>
      <c r="I207" s="280" t="s">
        <v>44</v>
      </c>
      <c r="J207" s="134" t="s">
        <v>1327</v>
      </c>
    </row>
    <row r="208" spans="1:10" x14ac:dyDescent="0.2">
      <c r="A208" s="73" t="s">
        <v>1</v>
      </c>
      <c r="B208" s="55" t="s">
        <v>1096</v>
      </c>
      <c r="C208" s="376" t="s">
        <v>12</v>
      </c>
      <c r="D208" s="54" t="s">
        <v>196</v>
      </c>
      <c r="E208" s="87" t="s">
        <v>1324</v>
      </c>
      <c r="F208" s="18">
        <v>2</v>
      </c>
      <c r="G208" s="137" t="s">
        <v>1328</v>
      </c>
      <c r="H208" s="137" t="s">
        <v>1230</v>
      </c>
      <c r="I208" s="280" t="s">
        <v>24</v>
      </c>
      <c r="J208" s="134" t="s">
        <v>1329</v>
      </c>
    </row>
    <row r="209" spans="1:10" x14ac:dyDescent="0.2">
      <c r="A209" s="73" t="s">
        <v>1</v>
      </c>
      <c r="B209" s="55" t="s">
        <v>1096</v>
      </c>
      <c r="C209" s="376" t="s">
        <v>12</v>
      </c>
      <c r="D209" s="54" t="s">
        <v>196</v>
      </c>
      <c r="E209" s="87" t="s">
        <v>1324</v>
      </c>
      <c r="F209" s="18">
        <v>3</v>
      </c>
      <c r="G209" s="137" t="s">
        <v>1330</v>
      </c>
      <c r="H209" s="137" t="s">
        <v>1331</v>
      </c>
      <c r="I209" s="280" t="s">
        <v>24</v>
      </c>
      <c r="J209" s="134" t="s">
        <v>1332</v>
      </c>
    </row>
    <row r="210" spans="1:10" x14ac:dyDescent="0.2">
      <c r="A210" s="73" t="s">
        <v>1</v>
      </c>
      <c r="B210" s="55" t="s">
        <v>1096</v>
      </c>
      <c r="C210" s="376" t="s">
        <v>12</v>
      </c>
      <c r="D210" s="54" t="s">
        <v>196</v>
      </c>
      <c r="E210" s="87" t="s">
        <v>1324</v>
      </c>
      <c r="F210" s="18">
        <v>4</v>
      </c>
      <c r="G210" s="137" t="s">
        <v>1333</v>
      </c>
      <c r="H210" s="137" t="s">
        <v>287</v>
      </c>
      <c r="I210" s="280" t="s">
        <v>24</v>
      </c>
      <c r="J210" s="134" t="s">
        <v>1334</v>
      </c>
    </row>
    <row r="211" spans="1:10" x14ac:dyDescent="0.2">
      <c r="A211" s="73" t="s">
        <v>1</v>
      </c>
      <c r="B211" s="55" t="s">
        <v>1096</v>
      </c>
      <c r="C211" s="376" t="s">
        <v>12</v>
      </c>
      <c r="D211" s="54" t="s">
        <v>196</v>
      </c>
      <c r="E211" s="87" t="s">
        <v>1324</v>
      </c>
      <c r="F211" s="18">
        <v>5</v>
      </c>
      <c r="G211" s="137" t="s">
        <v>1335</v>
      </c>
      <c r="H211" s="137" t="s">
        <v>1336</v>
      </c>
      <c r="I211" s="280" t="s">
        <v>44</v>
      </c>
      <c r="J211" s="134" t="s">
        <v>1337</v>
      </c>
    </row>
    <row r="212" spans="1:10" x14ac:dyDescent="0.2">
      <c r="A212" s="73" t="s">
        <v>1</v>
      </c>
      <c r="B212" s="55" t="s">
        <v>1096</v>
      </c>
      <c r="C212" s="376" t="s">
        <v>12</v>
      </c>
      <c r="D212" s="54" t="s">
        <v>196</v>
      </c>
      <c r="E212" s="87" t="s">
        <v>1324</v>
      </c>
      <c r="F212" s="18">
        <v>6</v>
      </c>
      <c r="G212" s="137" t="s">
        <v>1338</v>
      </c>
      <c r="H212" s="137" t="s">
        <v>150</v>
      </c>
      <c r="I212" s="280" t="s">
        <v>297</v>
      </c>
      <c r="J212" s="134" t="s">
        <v>1339</v>
      </c>
    </row>
    <row r="213" spans="1:10" x14ac:dyDescent="0.2">
      <c r="A213" s="73" t="s">
        <v>1</v>
      </c>
      <c r="B213" s="55" t="s">
        <v>1096</v>
      </c>
      <c r="C213" s="376" t="s">
        <v>12</v>
      </c>
      <c r="D213" s="54" t="s">
        <v>196</v>
      </c>
      <c r="E213" s="87" t="s">
        <v>1324</v>
      </c>
      <c r="F213" s="18">
        <v>7</v>
      </c>
      <c r="G213" s="137" t="s">
        <v>1340</v>
      </c>
      <c r="H213" s="137" t="s">
        <v>1341</v>
      </c>
      <c r="I213" s="280" t="s">
        <v>34</v>
      </c>
      <c r="J213" s="134" t="s">
        <v>1342</v>
      </c>
    </row>
    <row r="214" spans="1:10" x14ac:dyDescent="0.2">
      <c r="A214" s="73" t="s">
        <v>1</v>
      </c>
      <c r="B214" s="55" t="s">
        <v>1096</v>
      </c>
      <c r="C214" s="376" t="s">
        <v>12</v>
      </c>
      <c r="D214" s="54" t="s">
        <v>196</v>
      </c>
      <c r="E214" s="87" t="s">
        <v>1324</v>
      </c>
      <c r="F214" s="18">
        <v>8</v>
      </c>
      <c r="G214" s="137" t="s">
        <v>1343</v>
      </c>
      <c r="H214" s="137" t="s">
        <v>1344</v>
      </c>
      <c r="I214" s="280" t="s">
        <v>76</v>
      </c>
      <c r="J214" s="134" t="s">
        <v>1345</v>
      </c>
    </row>
    <row r="215" spans="1:10" x14ac:dyDescent="0.2">
      <c r="A215" s="73" t="s">
        <v>1</v>
      </c>
      <c r="B215" s="55" t="s">
        <v>1096</v>
      </c>
      <c r="C215" s="376" t="s">
        <v>12</v>
      </c>
      <c r="D215" s="54" t="s">
        <v>196</v>
      </c>
      <c r="E215" s="87" t="s">
        <v>1324</v>
      </c>
      <c r="F215" s="18">
        <v>9</v>
      </c>
      <c r="G215" s="137" t="s">
        <v>1346</v>
      </c>
      <c r="H215" s="137" t="s">
        <v>1347</v>
      </c>
      <c r="I215" s="280" t="s">
        <v>297</v>
      </c>
      <c r="J215" s="134" t="s">
        <v>1348</v>
      </c>
    </row>
    <row r="216" spans="1:10" x14ac:dyDescent="0.2">
      <c r="A216" s="73" t="s">
        <v>1</v>
      </c>
      <c r="B216" s="55" t="s">
        <v>1096</v>
      </c>
      <c r="C216" s="376" t="s">
        <v>12</v>
      </c>
      <c r="D216" s="54" t="s">
        <v>196</v>
      </c>
      <c r="E216" s="87" t="s">
        <v>1324</v>
      </c>
      <c r="F216" s="18">
        <v>10</v>
      </c>
      <c r="G216" s="137" t="s">
        <v>1349</v>
      </c>
      <c r="H216" s="137" t="s">
        <v>1350</v>
      </c>
      <c r="I216" s="280" t="s">
        <v>72</v>
      </c>
      <c r="J216" s="134" t="s">
        <v>1351</v>
      </c>
    </row>
    <row r="217" spans="1:10" x14ac:dyDescent="0.2">
      <c r="A217" s="73" t="s">
        <v>1</v>
      </c>
      <c r="B217" s="55" t="s">
        <v>1096</v>
      </c>
      <c r="C217" s="376" t="s">
        <v>12</v>
      </c>
      <c r="D217" s="54" t="s">
        <v>196</v>
      </c>
      <c r="E217" s="87" t="s">
        <v>1324</v>
      </c>
      <c r="F217" s="18">
        <v>11</v>
      </c>
      <c r="G217" s="137" t="s">
        <v>1352</v>
      </c>
      <c r="H217" s="137" t="s">
        <v>691</v>
      </c>
      <c r="I217" s="280" t="s">
        <v>34</v>
      </c>
      <c r="J217" s="134" t="s">
        <v>1353</v>
      </c>
    </row>
    <row r="218" spans="1:10" x14ac:dyDescent="0.2">
      <c r="A218" s="73" t="s">
        <v>1</v>
      </c>
      <c r="B218" s="55" t="s">
        <v>1096</v>
      </c>
      <c r="C218" s="376" t="s">
        <v>12</v>
      </c>
      <c r="D218" s="54" t="s">
        <v>196</v>
      </c>
      <c r="E218" s="87" t="s">
        <v>1324</v>
      </c>
      <c r="F218" s="18">
        <v>12</v>
      </c>
      <c r="G218" s="137" t="s">
        <v>1354</v>
      </c>
      <c r="H218" s="137" t="s">
        <v>147</v>
      </c>
      <c r="I218" s="280" t="s">
        <v>76</v>
      </c>
      <c r="J218" s="134" t="s">
        <v>1355</v>
      </c>
    </row>
    <row r="219" spans="1:10" ht="25.5" x14ac:dyDescent="0.2">
      <c r="A219" s="73" t="s">
        <v>1</v>
      </c>
      <c r="B219" s="55" t="s">
        <v>1096</v>
      </c>
      <c r="C219" s="376" t="s">
        <v>12</v>
      </c>
      <c r="D219" s="54" t="s">
        <v>196</v>
      </c>
      <c r="E219" s="87" t="s">
        <v>1324</v>
      </c>
      <c r="F219" s="18">
        <v>13</v>
      </c>
      <c r="G219" s="137" t="s">
        <v>1356</v>
      </c>
      <c r="H219" s="137" t="s">
        <v>1357</v>
      </c>
      <c r="I219" s="280" t="s">
        <v>1280</v>
      </c>
      <c r="J219" s="134" t="s">
        <v>1358</v>
      </c>
    </row>
    <row r="220" spans="1:10" x14ac:dyDescent="0.2">
      <c r="A220" s="73" t="s">
        <v>1</v>
      </c>
      <c r="B220" s="55" t="s">
        <v>1096</v>
      </c>
      <c r="C220" s="376" t="s">
        <v>12</v>
      </c>
      <c r="D220" s="54" t="s">
        <v>196</v>
      </c>
      <c r="E220" s="87" t="s">
        <v>1324</v>
      </c>
      <c r="F220" s="18">
        <v>14</v>
      </c>
      <c r="G220" s="137" t="s">
        <v>1359</v>
      </c>
      <c r="H220" s="137" t="s">
        <v>1360</v>
      </c>
      <c r="I220" s="280" t="s">
        <v>24</v>
      </c>
      <c r="J220" s="134" t="s">
        <v>1361</v>
      </c>
    </row>
    <row r="221" spans="1:10" x14ac:dyDescent="0.2">
      <c r="A221" s="73" t="s">
        <v>1</v>
      </c>
      <c r="B221" s="55" t="s">
        <v>1096</v>
      </c>
      <c r="C221" s="376" t="s">
        <v>12</v>
      </c>
      <c r="D221" s="54" t="s">
        <v>196</v>
      </c>
      <c r="E221" s="87" t="s">
        <v>1324</v>
      </c>
      <c r="F221" s="18">
        <v>15</v>
      </c>
      <c r="G221" s="137" t="s">
        <v>1362</v>
      </c>
      <c r="H221" s="137" t="s">
        <v>1363</v>
      </c>
      <c r="I221" s="280" t="s">
        <v>211</v>
      </c>
      <c r="J221" s="134" t="s">
        <v>1364</v>
      </c>
    </row>
    <row r="222" spans="1:10" ht="15" x14ac:dyDescent="0.2">
      <c r="A222" s="73" t="s">
        <v>1</v>
      </c>
      <c r="B222" s="55" t="s">
        <v>1096</v>
      </c>
      <c r="C222" s="376" t="s">
        <v>12</v>
      </c>
      <c r="D222" s="54" t="s">
        <v>196</v>
      </c>
      <c r="E222" s="87" t="s">
        <v>1324</v>
      </c>
      <c r="F222" s="18">
        <v>16</v>
      </c>
      <c r="G222" s="143" t="s">
        <v>1365</v>
      </c>
      <c r="H222" s="377" t="s">
        <v>1366</v>
      </c>
      <c r="I222" s="280" t="s">
        <v>24</v>
      </c>
      <c r="J222" s="134" t="s">
        <v>1367</v>
      </c>
    </row>
    <row r="223" spans="1:10" x14ac:dyDescent="0.2">
      <c r="A223" s="73" t="s">
        <v>1</v>
      </c>
      <c r="B223" s="55" t="s">
        <v>1096</v>
      </c>
      <c r="C223" s="376" t="s">
        <v>12</v>
      </c>
      <c r="D223" s="54" t="s">
        <v>196</v>
      </c>
      <c r="E223" s="87" t="s">
        <v>1324</v>
      </c>
      <c r="F223" s="18">
        <v>17</v>
      </c>
      <c r="G223" s="137" t="s">
        <v>1368</v>
      </c>
      <c r="H223" s="137" t="s">
        <v>1369</v>
      </c>
      <c r="I223" s="280" t="s">
        <v>44</v>
      </c>
      <c r="J223" s="134" t="s">
        <v>1370</v>
      </c>
    </row>
    <row r="224" spans="1:10" x14ac:dyDescent="0.2">
      <c r="A224" s="73" t="s">
        <v>1</v>
      </c>
      <c r="B224" s="55" t="s">
        <v>1096</v>
      </c>
      <c r="C224" s="376" t="s">
        <v>12</v>
      </c>
      <c r="D224" s="54" t="s">
        <v>196</v>
      </c>
      <c r="E224" s="87" t="s">
        <v>1324</v>
      </c>
      <c r="F224" s="18">
        <v>18</v>
      </c>
      <c r="G224" s="137" t="s">
        <v>1371</v>
      </c>
      <c r="H224" s="137" t="s">
        <v>1372</v>
      </c>
      <c r="I224" s="280" t="s">
        <v>265</v>
      </c>
      <c r="J224" s="134" t="s">
        <v>1373</v>
      </c>
    </row>
    <row r="225" spans="1:10" x14ac:dyDescent="0.2">
      <c r="A225" s="73" t="s">
        <v>1</v>
      </c>
      <c r="B225" s="55" t="s">
        <v>1096</v>
      </c>
      <c r="C225" s="376" t="s">
        <v>12</v>
      </c>
      <c r="D225" s="54" t="s">
        <v>196</v>
      </c>
      <c r="E225" s="87" t="s">
        <v>1324</v>
      </c>
      <c r="F225" s="18">
        <v>19</v>
      </c>
      <c r="G225" s="137" t="s">
        <v>1374</v>
      </c>
      <c r="H225" s="137" t="s">
        <v>1375</v>
      </c>
      <c r="I225" s="280" t="s">
        <v>24</v>
      </c>
      <c r="J225" s="134" t="s">
        <v>1376</v>
      </c>
    </row>
    <row r="226" spans="1:10" x14ac:dyDescent="0.2">
      <c r="A226" s="73" t="s">
        <v>1</v>
      </c>
      <c r="B226" s="55" t="s">
        <v>1096</v>
      </c>
      <c r="C226" s="376" t="s">
        <v>12</v>
      </c>
      <c r="D226" s="54" t="s">
        <v>196</v>
      </c>
      <c r="E226" s="87" t="s">
        <v>1324</v>
      </c>
      <c r="F226" s="18">
        <v>20</v>
      </c>
      <c r="G226" s="137" t="s">
        <v>1377</v>
      </c>
      <c r="H226" s="137" t="s">
        <v>1378</v>
      </c>
      <c r="I226" s="280" t="s">
        <v>76</v>
      </c>
      <c r="J226" s="134" t="s">
        <v>1379</v>
      </c>
    </row>
    <row r="227" spans="1:10" x14ac:dyDescent="0.2">
      <c r="A227" s="73" t="s">
        <v>1</v>
      </c>
      <c r="B227" s="55" t="s">
        <v>1096</v>
      </c>
      <c r="C227" s="376" t="s">
        <v>12</v>
      </c>
      <c r="D227" s="54" t="s">
        <v>196</v>
      </c>
      <c r="E227" s="87" t="s">
        <v>1324</v>
      </c>
      <c r="F227" s="18">
        <v>21</v>
      </c>
      <c r="G227" s="137" t="s">
        <v>1380</v>
      </c>
      <c r="H227" s="137" t="s">
        <v>1230</v>
      </c>
      <c r="I227" s="280" t="s">
        <v>76</v>
      </c>
      <c r="J227" s="134" t="s">
        <v>1381</v>
      </c>
    </row>
    <row r="228" spans="1:10" x14ac:dyDescent="0.2">
      <c r="A228" s="73" t="s">
        <v>1</v>
      </c>
      <c r="B228" s="55" t="s">
        <v>1096</v>
      </c>
      <c r="C228" s="376" t="s">
        <v>12</v>
      </c>
      <c r="D228" s="54" t="s">
        <v>196</v>
      </c>
      <c r="E228" s="87" t="s">
        <v>1324</v>
      </c>
      <c r="F228" s="18">
        <v>22</v>
      </c>
      <c r="G228" s="137" t="s">
        <v>1382</v>
      </c>
      <c r="H228" s="137" t="s">
        <v>150</v>
      </c>
      <c r="I228" s="280" t="s">
        <v>24</v>
      </c>
      <c r="J228" s="134" t="s">
        <v>1383</v>
      </c>
    </row>
    <row r="229" spans="1:10" x14ac:dyDescent="0.2">
      <c r="A229" s="73" t="s">
        <v>1</v>
      </c>
      <c r="B229" s="55" t="s">
        <v>1096</v>
      </c>
      <c r="C229" s="376" t="s">
        <v>12</v>
      </c>
      <c r="D229" s="54" t="s">
        <v>196</v>
      </c>
      <c r="E229" s="87" t="s">
        <v>1324</v>
      </c>
      <c r="F229" s="18">
        <v>23</v>
      </c>
      <c r="G229" s="137" t="s">
        <v>1384</v>
      </c>
      <c r="H229" s="137" t="s">
        <v>1267</v>
      </c>
      <c r="I229" s="280" t="s">
        <v>34</v>
      </c>
      <c r="J229" s="134" t="s">
        <v>1385</v>
      </c>
    </row>
    <row r="230" spans="1:10" x14ac:dyDescent="0.2">
      <c r="A230" s="73" t="s">
        <v>1</v>
      </c>
      <c r="B230" s="55" t="s">
        <v>1096</v>
      </c>
      <c r="C230" s="376" t="s">
        <v>12</v>
      </c>
      <c r="D230" s="54" t="s">
        <v>196</v>
      </c>
      <c r="E230" s="87" t="s">
        <v>1324</v>
      </c>
      <c r="F230" s="18">
        <v>24</v>
      </c>
      <c r="G230" s="137" t="s">
        <v>1386</v>
      </c>
      <c r="H230" s="137" t="s">
        <v>1387</v>
      </c>
      <c r="I230" s="280" t="s">
        <v>24</v>
      </c>
      <c r="J230" s="134" t="s">
        <v>1388</v>
      </c>
    </row>
    <row r="231" spans="1:10" x14ac:dyDescent="0.2">
      <c r="A231" s="73" t="s">
        <v>1</v>
      </c>
      <c r="B231" s="55" t="s">
        <v>1096</v>
      </c>
      <c r="C231" s="376" t="s">
        <v>12</v>
      </c>
      <c r="D231" s="54" t="s">
        <v>196</v>
      </c>
      <c r="E231" s="87" t="s">
        <v>1324</v>
      </c>
      <c r="F231" s="18">
        <v>25</v>
      </c>
      <c r="G231" s="137" t="s">
        <v>1389</v>
      </c>
      <c r="H231" s="137" t="s">
        <v>602</v>
      </c>
      <c r="I231" s="280" t="s">
        <v>76</v>
      </c>
      <c r="J231" s="134" t="s">
        <v>1390</v>
      </c>
    </row>
    <row r="232" spans="1:10" x14ac:dyDescent="0.2">
      <c r="A232" s="73" t="s">
        <v>1</v>
      </c>
      <c r="B232" s="55" t="s">
        <v>1096</v>
      </c>
      <c r="C232" s="376" t="s">
        <v>12</v>
      </c>
      <c r="D232" s="54" t="s">
        <v>196</v>
      </c>
      <c r="E232" s="87" t="s">
        <v>1324</v>
      </c>
      <c r="F232" s="18">
        <v>26</v>
      </c>
      <c r="G232" s="137" t="s">
        <v>1266</v>
      </c>
      <c r="H232" s="137" t="s">
        <v>1391</v>
      </c>
      <c r="I232" s="280" t="s">
        <v>89</v>
      </c>
      <c r="J232" s="134" t="s">
        <v>1392</v>
      </c>
    </row>
    <row r="233" spans="1:10" x14ac:dyDescent="0.2">
      <c r="A233" s="73" t="s">
        <v>1</v>
      </c>
      <c r="B233" s="55" t="s">
        <v>1096</v>
      </c>
      <c r="C233" s="376" t="s">
        <v>12</v>
      </c>
      <c r="D233" s="54" t="s">
        <v>196</v>
      </c>
      <c r="E233" s="87" t="s">
        <v>1324</v>
      </c>
      <c r="F233" s="18">
        <v>27</v>
      </c>
      <c r="G233" s="137" t="s">
        <v>1393</v>
      </c>
      <c r="H233" s="137" t="s">
        <v>233</v>
      </c>
      <c r="I233" s="280" t="s">
        <v>518</v>
      </c>
      <c r="J233" s="134" t="s">
        <v>1394</v>
      </c>
    </row>
    <row r="234" spans="1:10" x14ac:dyDescent="0.2">
      <c r="A234" s="73" t="s">
        <v>1</v>
      </c>
      <c r="B234" s="55" t="s">
        <v>1096</v>
      </c>
      <c r="C234" s="376" t="s">
        <v>12</v>
      </c>
      <c r="D234" s="54" t="s">
        <v>196</v>
      </c>
      <c r="E234" s="87" t="s">
        <v>1324</v>
      </c>
      <c r="F234" s="18">
        <v>28</v>
      </c>
      <c r="G234" s="137" t="s">
        <v>1395</v>
      </c>
      <c r="H234" s="137" t="s">
        <v>138</v>
      </c>
      <c r="I234" s="280" t="s">
        <v>265</v>
      </c>
      <c r="J234" s="134" t="s">
        <v>1396</v>
      </c>
    </row>
    <row r="235" spans="1:10" x14ac:dyDescent="0.2">
      <c r="A235" s="73" t="s">
        <v>1</v>
      </c>
      <c r="B235" s="55" t="s">
        <v>1096</v>
      </c>
      <c r="C235" s="376" t="s">
        <v>12</v>
      </c>
      <c r="D235" s="54" t="s">
        <v>196</v>
      </c>
      <c r="E235" s="87" t="s">
        <v>1324</v>
      </c>
      <c r="F235" s="18">
        <v>29</v>
      </c>
      <c r="G235" s="137" t="s">
        <v>1397</v>
      </c>
      <c r="H235" s="137" t="s">
        <v>172</v>
      </c>
      <c r="I235" s="280" t="s">
        <v>24</v>
      </c>
      <c r="J235" s="134" t="s">
        <v>1398</v>
      </c>
    </row>
    <row r="236" spans="1:10" x14ac:dyDescent="0.2">
      <c r="A236" s="73" t="s">
        <v>1</v>
      </c>
      <c r="B236" s="55" t="s">
        <v>1096</v>
      </c>
      <c r="C236" s="376" t="s">
        <v>12</v>
      </c>
      <c r="D236" s="54" t="s">
        <v>196</v>
      </c>
      <c r="E236" s="87" t="s">
        <v>1324</v>
      </c>
      <c r="F236" s="18">
        <v>30</v>
      </c>
      <c r="G236" s="137" t="s">
        <v>1399</v>
      </c>
      <c r="H236" s="137" t="s">
        <v>1400</v>
      </c>
      <c r="I236" s="280" t="s">
        <v>34</v>
      </c>
      <c r="J236" s="134" t="s">
        <v>1401</v>
      </c>
    </row>
    <row r="237" spans="1:10" x14ac:dyDescent="0.2">
      <c r="A237" s="73" t="s">
        <v>1</v>
      </c>
      <c r="B237" s="55" t="s">
        <v>1096</v>
      </c>
      <c r="C237" s="376" t="s">
        <v>12</v>
      </c>
      <c r="D237" s="54" t="s">
        <v>196</v>
      </c>
      <c r="E237" s="87" t="s">
        <v>1324</v>
      </c>
      <c r="F237" s="18">
        <v>31</v>
      </c>
      <c r="G237" s="137" t="s">
        <v>1402</v>
      </c>
      <c r="H237" s="137" t="s">
        <v>1403</v>
      </c>
      <c r="I237" s="280" t="s">
        <v>238</v>
      </c>
      <c r="J237" s="134" t="s">
        <v>1404</v>
      </c>
    </row>
    <row r="238" spans="1:10" x14ac:dyDescent="0.2">
      <c r="A238" s="73" t="s">
        <v>1</v>
      </c>
      <c r="B238" s="55" t="s">
        <v>1096</v>
      </c>
      <c r="C238" s="376" t="s">
        <v>12</v>
      </c>
      <c r="D238" s="54" t="s">
        <v>196</v>
      </c>
      <c r="E238" s="87" t="s">
        <v>1324</v>
      </c>
      <c r="F238" s="18">
        <v>32</v>
      </c>
      <c r="G238" s="137" t="s">
        <v>1405</v>
      </c>
      <c r="H238" s="137" t="s">
        <v>1363</v>
      </c>
      <c r="I238" s="280" t="s">
        <v>89</v>
      </c>
      <c r="J238" s="134" t="s">
        <v>1406</v>
      </c>
    </row>
    <row r="239" spans="1:10" x14ac:dyDescent="0.2">
      <c r="A239" s="73" t="s">
        <v>1</v>
      </c>
      <c r="B239" s="55" t="s">
        <v>1096</v>
      </c>
      <c r="C239" s="376" t="s">
        <v>12</v>
      </c>
      <c r="D239" s="54" t="s">
        <v>196</v>
      </c>
      <c r="E239" s="87" t="s">
        <v>1324</v>
      </c>
      <c r="F239" s="18">
        <v>33</v>
      </c>
      <c r="G239" s="137" t="s">
        <v>1407</v>
      </c>
      <c r="H239" s="137" t="s">
        <v>1408</v>
      </c>
      <c r="I239" s="280" t="s">
        <v>34</v>
      </c>
      <c r="J239" s="134" t="s">
        <v>1409</v>
      </c>
    </row>
    <row r="240" spans="1:10" ht="25.5" x14ac:dyDescent="0.2">
      <c r="A240" s="73" t="s">
        <v>1</v>
      </c>
      <c r="B240" s="55" t="s">
        <v>1096</v>
      </c>
      <c r="C240" s="376" t="s">
        <v>12</v>
      </c>
      <c r="D240" s="54" t="s">
        <v>196</v>
      </c>
      <c r="E240" s="87" t="s">
        <v>1324</v>
      </c>
      <c r="F240" s="18">
        <v>34</v>
      </c>
      <c r="G240" s="137" t="s">
        <v>1410</v>
      </c>
      <c r="H240" s="137" t="s">
        <v>349</v>
      </c>
      <c r="I240" s="280" t="s">
        <v>1280</v>
      </c>
      <c r="J240" s="134" t="s">
        <v>1411</v>
      </c>
    </row>
    <row r="241" spans="1:10" x14ac:dyDescent="0.2">
      <c r="A241" s="73" t="s">
        <v>1</v>
      </c>
      <c r="B241" s="55" t="s">
        <v>1096</v>
      </c>
      <c r="C241" s="376" t="s">
        <v>12</v>
      </c>
      <c r="D241" s="54" t="s">
        <v>196</v>
      </c>
      <c r="E241" s="87" t="s">
        <v>1324</v>
      </c>
      <c r="F241" s="18">
        <v>35</v>
      </c>
      <c r="G241" s="137" t="s">
        <v>1412</v>
      </c>
      <c r="H241" s="137" t="s">
        <v>1204</v>
      </c>
      <c r="I241" s="280" t="s">
        <v>1413</v>
      </c>
      <c r="J241" s="134" t="s">
        <v>1414</v>
      </c>
    </row>
    <row r="242" spans="1:10" x14ac:dyDescent="0.2">
      <c r="A242" s="73" t="s">
        <v>1</v>
      </c>
      <c r="B242" s="55" t="s">
        <v>1096</v>
      </c>
      <c r="C242" s="376" t="s">
        <v>12</v>
      </c>
      <c r="D242" s="54" t="s">
        <v>196</v>
      </c>
      <c r="E242" s="87" t="s">
        <v>1324</v>
      </c>
      <c r="F242" s="18">
        <v>36</v>
      </c>
      <c r="G242" s="137" t="s">
        <v>1415</v>
      </c>
      <c r="H242" s="137" t="s">
        <v>1416</v>
      </c>
      <c r="I242" s="280" t="s">
        <v>34</v>
      </c>
      <c r="J242" s="134" t="s">
        <v>1417</v>
      </c>
    </row>
    <row r="243" spans="1:10" x14ac:dyDescent="0.2">
      <c r="A243" s="73" t="s">
        <v>1</v>
      </c>
      <c r="B243" s="55" t="s">
        <v>1096</v>
      </c>
      <c r="C243" s="376" t="s">
        <v>12</v>
      </c>
      <c r="D243" s="54" t="s">
        <v>196</v>
      </c>
      <c r="E243" s="87" t="s">
        <v>1324</v>
      </c>
      <c r="F243" s="18">
        <v>37</v>
      </c>
      <c r="G243" s="137" t="s">
        <v>1418</v>
      </c>
      <c r="H243" s="137" t="s">
        <v>377</v>
      </c>
      <c r="I243" s="280" t="s">
        <v>297</v>
      </c>
      <c r="J243" s="134" t="s">
        <v>1419</v>
      </c>
    </row>
    <row r="244" spans="1:10" x14ac:dyDescent="0.2">
      <c r="A244" s="73" t="s">
        <v>1</v>
      </c>
      <c r="B244" s="55" t="s">
        <v>1096</v>
      </c>
      <c r="C244" s="376" t="s">
        <v>12</v>
      </c>
      <c r="D244" s="54" t="s">
        <v>196</v>
      </c>
      <c r="E244" s="87" t="s">
        <v>1324</v>
      </c>
      <c r="F244" s="18">
        <v>38</v>
      </c>
      <c r="G244" s="137" t="s">
        <v>1420</v>
      </c>
      <c r="H244" s="137" t="s">
        <v>1421</v>
      </c>
      <c r="I244" s="280" t="s">
        <v>24</v>
      </c>
      <c r="J244" s="134" t="s">
        <v>1422</v>
      </c>
    </row>
    <row r="245" spans="1:10" x14ac:dyDescent="0.2">
      <c r="A245" s="73" t="s">
        <v>1</v>
      </c>
      <c r="B245" s="55" t="s">
        <v>1096</v>
      </c>
      <c r="C245" s="376" t="s">
        <v>12</v>
      </c>
      <c r="D245" s="54" t="s">
        <v>196</v>
      </c>
      <c r="E245" s="87" t="s">
        <v>1324</v>
      </c>
      <c r="F245" s="18">
        <v>39</v>
      </c>
      <c r="G245" s="137" t="s">
        <v>1423</v>
      </c>
      <c r="H245" s="137" t="s">
        <v>1341</v>
      </c>
      <c r="I245" s="280" t="s">
        <v>265</v>
      </c>
      <c r="J245" s="134" t="s">
        <v>1424</v>
      </c>
    </row>
    <row r="246" spans="1:10" x14ac:dyDescent="0.2">
      <c r="A246" s="73" t="s">
        <v>1</v>
      </c>
      <c r="B246" s="55" t="s">
        <v>1096</v>
      </c>
      <c r="C246" s="376" t="s">
        <v>12</v>
      </c>
      <c r="D246" s="54" t="s">
        <v>196</v>
      </c>
      <c r="E246" s="87" t="s">
        <v>1324</v>
      </c>
      <c r="F246" s="18">
        <v>40</v>
      </c>
      <c r="G246" s="137" t="s">
        <v>1425</v>
      </c>
      <c r="H246" s="137" t="s">
        <v>1426</v>
      </c>
      <c r="I246" s="280" t="s">
        <v>297</v>
      </c>
      <c r="J246" s="134" t="s">
        <v>1427</v>
      </c>
    </row>
    <row r="247" spans="1:10" x14ac:dyDescent="0.2">
      <c r="A247" s="73" t="s">
        <v>1</v>
      </c>
      <c r="B247" s="55" t="s">
        <v>1096</v>
      </c>
      <c r="C247" s="376" t="s">
        <v>12</v>
      </c>
      <c r="D247" s="54" t="s">
        <v>196</v>
      </c>
      <c r="E247" s="87" t="s">
        <v>1324</v>
      </c>
      <c r="F247" s="18">
        <v>41</v>
      </c>
      <c r="G247" s="137" t="s">
        <v>1428</v>
      </c>
      <c r="H247" s="137" t="s">
        <v>355</v>
      </c>
      <c r="I247" s="280" t="s">
        <v>89</v>
      </c>
      <c r="J247" s="134" t="s">
        <v>1429</v>
      </c>
    </row>
    <row r="248" spans="1:10" x14ac:dyDescent="0.2">
      <c r="A248" s="73" t="s">
        <v>1</v>
      </c>
      <c r="B248" s="55" t="s">
        <v>1096</v>
      </c>
      <c r="C248" s="376" t="s">
        <v>12</v>
      </c>
      <c r="D248" s="54" t="s">
        <v>196</v>
      </c>
      <c r="E248" s="87" t="s">
        <v>1324</v>
      </c>
      <c r="F248" s="18">
        <v>42</v>
      </c>
      <c r="G248" s="137" t="s">
        <v>1430</v>
      </c>
      <c r="H248" s="137" t="s">
        <v>1431</v>
      </c>
      <c r="I248" s="280" t="s">
        <v>265</v>
      </c>
      <c r="J248" s="134" t="s">
        <v>1432</v>
      </c>
    </row>
    <row r="249" spans="1:10" x14ac:dyDescent="0.2">
      <c r="A249" s="73" t="s">
        <v>1</v>
      </c>
      <c r="B249" s="55" t="s">
        <v>1096</v>
      </c>
      <c r="C249" s="376" t="s">
        <v>12</v>
      </c>
      <c r="D249" s="54" t="s">
        <v>196</v>
      </c>
      <c r="E249" s="87" t="s">
        <v>1324</v>
      </c>
      <c r="F249" s="18">
        <v>43</v>
      </c>
      <c r="G249" s="137" t="s">
        <v>1433</v>
      </c>
      <c r="H249" s="137" t="s">
        <v>1434</v>
      </c>
      <c r="I249" s="280" t="s">
        <v>34</v>
      </c>
      <c r="J249" s="134" t="s">
        <v>1435</v>
      </c>
    </row>
    <row r="250" spans="1:10" x14ac:dyDescent="0.2">
      <c r="A250" s="73" t="s">
        <v>1</v>
      </c>
      <c r="B250" s="55" t="s">
        <v>1096</v>
      </c>
      <c r="C250" s="376" t="s">
        <v>12</v>
      </c>
      <c r="D250" s="54" t="s">
        <v>196</v>
      </c>
      <c r="E250" s="87" t="s">
        <v>1324</v>
      </c>
      <c r="F250" s="18">
        <v>44</v>
      </c>
      <c r="G250" s="137" t="s">
        <v>1436</v>
      </c>
      <c r="H250" s="137" t="s">
        <v>68</v>
      </c>
      <c r="I250" s="280" t="s">
        <v>265</v>
      </c>
      <c r="J250" s="134" t="s">
        <v>1437</v>
      </c>
    </row>
    <row r="251" spans="1:10" x14ac:dyDescent="0.2">
      <c r="A251" s="73" t="s">
        <v>1</v>
      </c>
      <c r="B251" s="55" t="s">
        <v>1096</v>
      </c>
      <c r="C251" s="376" t="s">
        <v>12</v>
      </c>
      <c r="D251" s="54" t="s">
        <v>196</v>
      </c>
      <c r="E251" s="87" t="s">
        <v>1324</v>
      </c>
      <c r="F251" s="18">
        <v>45</v>
      </c>
      <c r="G251" s="137" t="s">
        <v>1438</v>
      </c>
      <c r="H251" s="137" t="s">
        <v>1439</v>
      </c>
      <c r="I251" s="280" t="s">
        <v>211</v>
      </c>
      <c r="J251" s="134" t="s">
        <v>1440</v>
      </c>
    </row>
    <row r="252" spans="1:10" x14ac:dyDescent="0.2">
      <c r="A252" s="73" t="s">
        <v>1</v>
      </c>
      <c r="B252" s="55" t="s">
        <v>1096</v>
      </c>
      <c r="C252" s="376" t="s">
        <v>12</v>
      </c>
      <c r="D252" s="54" t="s">
        <v>196</v>
      </c>
      <c r="E252" s="87" t="s">
        <v>1324</v>
      </c>
      <c r="F252" s="18">
        <v>46</v>
      </c>
      <c r="G252" s="137" t="s">
        <v>1441</v>
      </c>
      <c r="H252" s="137" t="s">
        <v>746</v>
      </c>
      <c r="I252" s="280" t="s">
        <v>211</v>
      </c>
      <c r="J252" s="134" t="s">
        <v>1442</v>
      </c>
    </row>
    <row r="253" spans="1:10" x14ac:dyDescent="0.2">
      <c r="A253" s="73" t="s">
        <v>1</v>
      </c>
      <c r="B253" s="55" t="s">
        <v>1096</v>
      </c>
      <c r="C253" s="376" t="s">
        <v>12</v>
      </c>
      <c r="D253" s="54" t="s">
        <v>196</v>
      </c>
      <c r="E253" s="87" t="s">
        <v>1324</v>
      </c>
      <c r="F253" s="18">
        <v>47</v>
      </c>
      <c r="G253" s="137" t="s">
        <v>1443</v>
      </c>
      <c r="H253" s="137" t="s">
        <v>349</v>
      </c>
      <c r="I253" s="280" t="s">
        <v>265</v>
      </c>
      <c r="J253" s="134" t="s">
        <v>1444</v>
      </c>
    </row>
    <row r="254" spans="1:10" x14ac:dyDescent="0.2">
      <c r="A254" s="73" t="s">
        <v>1</v>
      </c>
      <c r="B254" s="55" t="s">
        <v>1096</v>
      </c>
      <c r="C254" s="376" t="s">
        <v>12</v>
      </c>
      <c r="D254" s="54" t="s">
        <v>196</v>
      </c>
      <c r="E254" s="87" t="s">
        <v>1324</v>
      </c>
      <c r="F254" s="18">
        <v>48</v>
      </c>
      <c r="G254" s="137" t="s">
        <v>1445</v>
      </c>
      <c r="H254" s="137" t="s">
        <v>1446</v>
      </c>
      <c r="I254" s="280" t="s">
        <v>24</v>
      </c>
      <c r="J254" s="134" t="s">
        <v>1447</v>
      </c>
    </row>
    <row r="255" spans="1:10" x14ac:dyDescent="0.2">
      <c r="A255" s="73" t="s">
        <v>1</v>
      </c>
      <c r="B255" s="55" t="s">
        <v>1096</v>
      </c>
      <c r="C255" s="376" t="s">
        <v>12</v>
      </c>
      <c r="D255" s="54" t="s">
        <v>196</v>
      </c>
      <c r="E255" s="87" t="s">
        <v>1324</v>
      </c>
      <c r="F255" s="18">
        <v>49</v>
      </c>
      <c r="G255" s="137" t="s">
        <v>1448</v>
      </c>
      <c r="H255" s="137" t="s">
        <v>355</v>
      </c>
      <c r="I255" s="280" t="s">
        <v>518</v>
      </c>
      <c r="J255" s="134" t="s">
        <v>1449</v>
      </c>
    </row>
    <row r="256" spans="1:10" x14ac:dyDescent="0.2">
      <c r="A256" s="73" t="s">
        <v>1</v>
      </c>
      <c r="B256" s="55" t="s">
        <v>1096</v>
      </c>
      <c r="C256" s="376" t="s">
        <v>12</v>
      </c>
      <c r="D256" s="54" t="s">
        <v>196</v>
      </c>
      <c r="E256" s="87" t="s">
        <v>1324</v>
      </c>
      <c r="F256" s="18">
        <v>50</v>
      </c>
      <c r="G256" s="137" t="s">
        <v>1450</v>
      </c>
      <c r="H256" s="137" t="s">
        <v>147</v>
      </c>
      <c r="I256" s="280" t="s">
        <v>76</v>
      </c>
      <c r="J256" s="134" t="s">
        <v>1451</v>
      </c>
    </row>
    <row r="257" spans="1:10" x14ac:dyDescent="0.2">
      <c r="A257" s="73" t="s">
        <v>1</v>
      </c>
      <c r="B257" s="55" t="s">
        <v>1096</v>
      </c>
      <c r="C257" s="376" t="s">
        <v>12</v>
      </c>
      <c r="D257" s="54" t="s">
        <v>196</v>
      </c>
      <c r="E257" s="87" t="s">
        <v>1324</v>
      </c>
      <c r="F257" s="18">
        <v>51</v>
      </c>
      <c r="G257" s="137" t="s">
        <v>1452</v>
      </c>
      <c r="H257" s="137" t="s">
        <v>49</v>
      </c>
      <c r="I257" s="280" t="s">
        <v>297</v>
      </c>
      <c r="J257" s="134" t="s">
        <v>1453</v>
      </c>
    </row>
    <row r="258" spans="1:10" x14ac:dyDescent="0.2">
      <c r="A258" s="73" t="s">
        <v>1</v>
      </c>
      <c r="B258" s="55" t="s">
        <v>1096</v>
      </c>
      <c r="C258" s="376" t="s">
        <v>12</v>
      </c>
      <c r="D258" s="54" t="s">
        <v>196</v>
      </c>
      <c r="E258" s="87" t="s">
        <v>1324</v>
      </c>
      <c r="F258" s="18">
        <v>52</v>
      </c>
      <c r="G258" s="137" t="s">
        <v>1454</v>
      </c>
      <c r="H258" s="137" t="s">
        <v>1363</v>
      </c>
      <c r="I258" s="280" t="s">
        <v>34</v>
      </c>
      <c r="J258" s="134" t="s">
        <v>1455</v>
      </c>
    </row>
    <row r="259" spans="1:10" x14ac:dyDescent="0.2">
      <c r="A259" s="73" t="s">
        <v>1</v>
      </c>
      <c r="B259" s="55" t="s">
        <v>1096</v>
      </c>
      <c r="C259" s="376" t="s">
        <v>12</v>
      </c>
      <c r="D259" s="54" t="s">
        <v>196</v>
      </c>
      <c r="E259" s="87" t="s">
        <v>1324</v>
      </c>
      <c r="F259" s="18">
        <v>53</v>
      </c>
      <c r="G259" s="137" t="s">
        <v>1456</v>
      </c>
      <c r="H259" s="137" t="s">
        <v>1457</v>
      </c>
      <c r="I259" s="280" t="s">
        <v>72</v>
      </c>
      <c r="J259" s="134" t="s">
        <v>1458</v>
      </c>
    </row>
    <row r="260" spans="1:10" x14ac:dyDescent="0.2">
      <c r="A260" s="73" t="s">
        <v>1</v>
      </c>
      <c r="B260" s="55" t="s">
        <v>1096</v>
      </c>
      <c r="C260" s="376" t="s">
        <v>12</v>
      </c>
      <c r="D260" s="54" t="s">
        <v>196</v>
      </c>
      <c r="E260" s="87" t="s">
        <v>1324</v>
      </c>
      <c r="F260" s="18">
        <v>54</v>
      </c>
      <c r="G260" s="137" t="s">
        <v>1459</v>
      </c>
      <c r="H260" s="137" t="s">
        <v>352</v>
      </c>
      <c r="I260" s="280" t="s">
        <v>76</v>
      </c>
      <c r="J260" s="134" t="s">
        <v>1460</v>
      </c>
    </row>
    <row r="261" spans="1:10" x14ac:dyDescent="0.2">
      <c r="A261" s="73" t="s">
        <v>1</v>
      </c>
      <c r="B261" s="378" t="s">
        <v>1096</v>
      </c>
      <c r="C261" s="378" t="s">
        <v>12</v>
      </c>
      <c r="D261" s="54" t="s">
        <v>196</v>
      </c>
      <c r="E261" s="87" t="s">
        <v>1324</v>
      </c>
      <c r="F261" s="18">
        <v>55</v>
      </c>
      <c r="G261" s="137" t="s">
        <v>1461</v>
      </c>
      <c r="H261" s="137" t="s">
        <v>214</v>
      </c>
      <c r="I261" s="280" t="s">
        <v>211</v>
      </c>
      <c r="J261" s="134" t="s">
        <v>1462</v>
      </c>
    </row>
    <row r="262" spans="1:10" x14ac:dyDescent="0.2">
      <c r="A262" s="73" t="s">
        <v>1</v>
      </c>
      <c r="B262" s="55" t="s">
        <v>1096</v>
      </c>
      <c r="C262" s="376" t="s">
        <v>12</v>
      </c>
      <c r="D262" s="54" t="s">
        <v>196</v>
      </c>
      <c r="E262" s="87" t="s">
        <v>1324</v>
      </c>
      <c r="F262" s="18">
        <v>56</v>
      </c>
      <c r="G262" s="137" t="s">
        <v>1463</v>
      </c>
      <c r="H262" s="137" t="s">
        <v>1110</v>
      </c>
      <c r="I262" s="280" t="s">
        <v>265</v>
      </c>
      <c r="J262" s="134" t="s">
        <v>1464</v>
      </c>
    </row>
    <row r="263" spans="1:10" x14ac:dyDescent="0.2">
      <c r="A263" s="73" t="s">
        <v>1</v>
      </c>
      <c r="B263" s="55" t="s">
        <v>1096</v>
      </c>
      <c r="C263" s="376" t="s">
        <v>12</v>
      </c>
      <c r="D263" s="54" t="s">
        <v>196</v>
      </c>
      <c r="E263" s="87" t="s">
        <v>1324</v>
      </c>
      <c r="F263" s="18">
        <v>57</v>
      </c>
      <c r="G263" s="137" t="s">
        <v>1465</v>
      </c>
      <c r="H263" s="137" t="s">
        <v>1466</v>
      </c>
      <c r="I263" s="280" t="s">
        <v>34</v>
      </c>
      <c r="J263" s="134" t="s">
        <v>1467</v>
      </c>
    </row>
    <row r="264" spans="1:10" x14ac:dyDescent="0.2">
      <c r="A264" s="73" t="s">
        <v>1</v>
      </c>
      <c r="B264" s="55" t="s">
        <v>1096</v>
      </c>
      <c r="C264" s="376" t="s">
        <v>12</v>
      </c>
      <c r="D264" s="54" t="s">
        <v>196</v>
      </c>
      <c r="E264" s="87" t="s">
        <v>1324</v>
      </c>
      <c r="F264" s="18">
        <v>58</v>
      </c>
      <c r="G264" s="137" t="s">
        <v>1468</v>
      </c>
      <c r="H264" s="137" t="s">
        <v>334</v>
      </c>
      <c r="I264" s="280" t="s">
        <v>44</v>
      </c>
      <c r="J264" s="134" t="s">
        <v>1469</v>
      </c>
    </row>
    <row r="265" spans="1:10" x14ac:dyDescent="0.2">
      <c r="A265" s="73" t="s">
        <v>1</v>
      </c>
      <c r="B265" s="55" t="s">
        <v>1096</v>
      </c>
      <c r="C265" s="376" t="s">
        <v>12</v>
      </c>
      <c r="D265" s="54" t="s">
        <v>196</v>
      </c>
      <c r="E265" s="87" t="s">
        <v>1324</v>
      </c>
      <c r="F265" s="18">
        <v>59</v>
      </c>
      <c r="G265" s="137" t="s">
        <v>1313</v>
      </c>
      <c r="H265" s="137" t="s">
        <v>1357</v>
      </c>
      <c r="I265" s="280" t="s">
        <v>221</v>
      </c>
      <c r="J265" s="134" t="s">
        <v>1470</v>
      </c>
    </row>
    <row r="266" spans="1:10" x14ac:dyDescent="0.2">
      <c r="A266" s="73" t="s">
        <v>1</v>
      </c>
      <c r="B266" s="55" t="s">
        <v>1096</v>
      </c>
      <c r="C266" s="376" t="s">
        <v>12</v>
      </c>
      <c r="D266" s="54" t="s">
        <v>196</v>
      </c>
      <c r="E266" s="87" t="s">
        <v>1324</v>
      </c>
      <c r="F266" s="18">
        <v>60</v>
      </c>
      <c r="G266" s="137" t="s">
        <v>1471</v>
      </c>
      <c r="H266" s="137" t="s">
        <v>349</v>
      </c>
      <c r="I266" s="280" t="s">
        <v>518</v>
      </c>
      <c r="J266" s="134" t="s">
        <v>1472</v>
      </c>
    </row>
    <row r="267" spans="1:10" x14ac:dyDescent="0.2">
      <c r="A267" s="73" t="s">
        <v>1</v>
      </c>
      <c r="B267" s="55" t="s">
        <v>1096</v>
      </c>
      <c r="C267" s="376" t="s">
        <v>12</v>
      </c>
      <c r="D267" s="54" t="s">
        <v>196</v>
      </c>
      <c r="E267" s="87" t="s">
        <v>1324</v>
      </c>
      <c r="F267" s="18">
        <v>61</v>
      </c>
      <c r="G267" s="137" t="s">
        <v>1473</v>
      </c>
      <c r="H267" s="137" t="s">
        <v>352</v>
      </c>
      <c r="I267" s="280" t="s">
        <v>518</v>
      </c>
      <c r="J267" s="134" t="s">
        <v>1474</v>
      </c>
    </row>
    <row r="268" spans="1:10" x14ac:dyDescent="0.2">
      <c r="A268" s="73" t="s">
        <v>1</v>
      </c>
      <c r="B268" s="55" t="s">
        <v>1096</v>
      </c>
      <c r="C268" s="376" t="s">
        <v>12</v>
      </c>
      <c r="D268" s="54" t="s">
        <v>196</v>
      </c>
      <c r="E268" s="87" t="s">
        <v>1324</v>
      </c>
      <c r="F268" s="18">
        <v>62</v>
      </c>
      <c r="G268" s="137" t="s">
        <v>1399</v>
      </c>
      <c r="H268" s="137" t="s">
        <v>1475</v>
      </c>
      <c r="I268" s="280" t="s">
        <v>518</v>
      </c>
      <c r="J268" s="134" t="s">
        <v>1476</v>
      </c>
    </row>
    <row r="269" spans="1:10" x14ac:dyDescent="0.2">
      <c r="A269" s="73" t="s">
        <v>1</v>
      </c>
      <c r="B269" s="55" t="s">
        <v>1096</v>
      </c>
      <c r="C269" s="376" t="s">
        <v>12</v>
      </c>
      <c r="D269" s="54" t="s">
        <v>196</v>
      </c>
      <c r="E269" s="87" t="s">
        <v>1324</v>
      </c>
      <c r="F269" s="18">
        <v>63</v>
      </c>
      <c r="G269" s="137" t="s">
        <v>1477</v>
      </c>
      <c r="H269" s="137" t="s">
        <v>1478</v>
      </c>
      <c r="I269" s="280" t="s">
        <v>76</v>
      </c>
      <c r="J269" s="134" t="s">
        <v>1479</v>
      </c>
    </row>
    <row r="270" spans="1:10" x14ac:dyDescent="0.2">
      <c r="A270" s="73" t="s">
        <v>1</v>
      </c>
      <c r="B270" s="55" t="s">
        <v>1096</v>
      </c>
      <c r="C270" s="376" t="s">
        <v>12</v>
      </c>
      <c r="D270" s="63" t="s">
        <v>13</v>
      </c>
      <c r="E270" s="87" t="s">
        <v>1324</v>
      </c>
      <c r="F270" s="21">
        <v>1</v>
      </c>
      <c r="G270" s="281" t="s">
        <v>1480</v>
      </c>
      <c r="H270" s="281" t="s">
        <v>1481</v>
      </c>
      <c r="I270" s="280" t="s">
        <v>24</v>
      </c>
      <c r="J270" s="134" t="s">
        <v>1482</v>
      </c>
    </row>
    <row r="271" spans="1:10" x14ac:dyDescent="0.2">
      <c r="A271" s="73" t="s">
        <v>1</v>
      </c>
      <c r="B271" s="55" t="s">
        <v>1096</v>
      </c>
      <c r="C271" s="376" t="s">
        <v>12</v>
      </c>
      <c r="D271" s="63" t="s">
        <v>13</v>
      </c>
      <c r="E271" s="87" t="s">
        <v>1324</v>
      </c>
      <c r="F271" s="28">
        <v>2</v>
      </c>
      <c r="G271" s="281" t="s">
        <v>1483</v>
      </c>
      <c r="H271" s="281" t="s">
        <v>1484</v>
      </c>
      <c r="I271" s="280" t="s">
        <v>34</v>
      </c>
      <c r="J271" s="134" t="s">
        <v>1485</v>
      </c>
    </row>
    <row r="272" spans="1:10" x14ac:dyDescent="0.2">
      <c r="A272" s="73" t="s">
        <v>1</v>
      </c>
      <c r="B272" s="55" t="s">
        <v>1096</v>
      </c>
      <c r="C272" s="376" t="s">
        <v>12</v>
      </c>
      <c r="D272" s="63" t="s">
        <v>13</v>
      </c>
      <c r="E272" s="87" t="s">
        <v>1324</v>
      </c>
      <c r="F272" s="28">
        <v>3</v>
      </c>
      <c r="G272" s="281" t="s">
        <v>1486</v>
      </c>
      <c r="H272" s="281" t="s">
        <v>442</v>
      </c>
      <c r="I272" s="280" t="s">
        <v>24</v>
      </c>
      <c r="J272" s="134" t="s">
        <v>1487</v>
      </c>
    </row>
    <row r="273" spans="1:10" x14ac:dyDescent="0.2">
      <c r="A273" s="73" t="s">
        <v>1</v>
      </c>
      <c r="B273" s="55" t="s">
        <v>1096</v>
      </c>
      <c r="C273" s="376" t="s">
        <v>12</v>
      </c>
      <c r="D273" s="63" t="s">
        <v>13</v>
      </c>
      <c r="E273" s="87" t="s">
        <v>1324</v>
      </c>
      <c r="F273" s="28">
        <v>4</v>
      </c>
      <c r="G273" s="281" t="s">
        <v>1488</v>
      </c>
      <c r="H273" s="281" t="s">
        <v>1489</v>
      </c>
      <c r="I273" s="280" t="s">
        <v>221</v>
      </c>
      <c r="J273" s="134" t="s">
        <v>1490</v>
      </c>
    </row>
    <row r="274" spans="1:10" x14ac:dyDescent="0.2">
      <c r="A274" s="73" t="s">
        <v>1</v>
      </c>
      <c r="B274" s="55" t="s">
        <v>1096</v>
      </c>
      <c r="C274" s="376" t="s">
        <v>12</v>
      </c>
      <c r="D274" s="63" t="s">
        <v>13</v>
      </c>
      <c r="E274" s="87" t="s">
        <v>1324</v>
      </c>
      <c r="F274" s="28">
        <v>5</v>
      </c>
      <c r="G274" s="281" t="s">
        <v>1491</v>
      </c>
      <c r="H274" s="281" t="s">
        <v>1492</v>
      </c>
      <c r="I274" s="280" t="s">
        <v>1413</v>
      </c>
      <c r="J274" s="134" t="s">
        <v>1493</v>
      </c>
    </row>
    <row r="275" spans="1:10" x14ac:dyDescent="0.2">
      <c r="A275" s="73" t="s">
        <v>1</v>
      </c>
      <c r="B275" s="55" t="s">
        <v>1096</v>
      </c>
      <c r="C275" s="376" t="s">
        <v>12</v>
      </c>
      <c r="D275" s="63" t="s">
        <v>13</v>
      </c>
      <c r="E275" s="87" t="s">
        <v>1324</v>
      </c>
      <c r="F275" s="28">
        <v>6</v>
      </c>
      <c r="G275" s="281" t="s">
        <v>1494</v>
      </c>
      <c r="H275" s="281" t="s">
        <v>1495</v>
      </c>
      <c r="I275" s="280" t="s">
        <v>44</v>
      </c>
      <c r="J275" s="134" t="s">
        <v>1496</v>
      </c>
    </row>
    <row r="276" spans="1:10" x14ac:dyDescent="0.2">
      <c r="A276" s="73" t="s">
        <v>1</v>
      </c>
      <c r="B276" s="55" t="s">
        <v>1096</v>
      </c>
      <c r="C276" s="376" t="s">
        <v>12</v>
      </c>
      <c r="D276" s="63" t="s">
        <v>13</v>
      </c>
      <c r="E276" s="87" t="s">
        <v>1324</v>
      </c>
      <c r="F276" s="28">
        <v>7</v>
      </c>
      <c r="G276" s="281" t="s">
        <v>1497</v>
      </c>
      <c r="H276" s="281" t="s">
        <v>842</v>
      </c>
      <c r="I276" s="280" t="s">
        <v>265</v>
      </c>
      <c r="J276" s="134" t="s">
        <v>1498</v>
      </c>
    </row>
    <row r="277" spans="1:10" x14ac:dyDescent="0.2">
      <c r="A277" s="73" t="s">
        <v>1</v>
      </c>
      <c r="B277" s="55" t="s">
        <v>1096</v>
      </c>
      <c r="C277" s="376" t="s">
        <v>12</v>
      </c>
      <c r="D277" s="63" t="s">
        <v>13</v>
      </c>
      <c r="E277" s="87" t="s">
        <v>1324</v>
      </c>
      <c r="F277" s="28">
        <v>8</v>
      </c>
      <c r="G277" s="281" t="s">
        <v>1499</v>
      </c>
      <c r="H277" s="281" t="s">
        <v>1500</v>
      </c>
      <c r="I277" s="280" t="s">
        <v>44</v>
      </c>
      <c r="J277" s="134" t="s">
        <v>1501</v>
      </c>
    </row>
    <row r="278" spans="1:10" x14ac:dyDescent="0.2">
      <c r="A278" s="73" t="s">
        <v>1</v>
      </c>
      <c r="B278" s="55" t="s">
        <v>1096</v>
      </c>
      <c r="C278" s="376" t="s">
        <v>12</v>
      </c>
      <c r="D278" s="63" t="s">
        <v>13</v>
      </c>
      <c r="E278" s="87" t="s">
        <v>1324</v>
      </c>
      <c r="F278" s="28">
        <v>9</v>
      </c>
      <c r="G278" s="281" t="s">
        <v>1502</v>
      </c>
      <c r="H278" s="281" t="s">
        <v>85</v>
      </c>
      <c r="I278" s="280" t="s">
        <v>44</v>
      </c>
      <c r="J278" s="134" t="s">
        <v>1503</v>
      </c>
    </row>
    <row r="279" spans="1:10" x14ac:dyDescent="0.2">
      <c r="A279" s="73" t="s">
        <v>1</v>
      </c>
      <c r="B279" s="55" t="s">
        <v>1096</v>
      </c>
      <c r="C279" s="376" t="s">
        <v>12</v>
      </c>
      <c r="D279" s="63" t="s">
        <v>13</v>
      </c>
      <c r="E279" s="87" t="s">
        <v>1324</v>
      </c>
      <c r="F279" s="28">
        <v>10</v>
      </c>
      <c r="G279" s="281" t="s">
        <v>1504</v>
      </c>
      <c r="H279" s="281" t="s">
        <v>1505</v>
      </c>
      <c r="I279" s="280" t="s">
        <v>34</v>
      </c>
      <c r="J279" s="134" t="s">
        <v>1506</v>
      </c>
    </row>
    <row r="280" spans="1:10" x14ac:dyDescent="0.2">
      <c r="A280" s="73" t="s">
        <v>1</v>
      </c>
      <c r="B280" s="55" t="s">
        <v>1096</v>
      </c>
      <c r="C280" s="376" t="s">
        <v>12</v>
      </c>
      <c r="D280" s="63" t="s">
        <v>13</v>
      </c>
      <c r="E280" s="87" t="s">
        <v>1324</v>
      </c>
      <c r="F280" s="28">
        <v>11</v>
      </c>
      <c r="G280" s="281" t="s">
        <v>1507</v>
      </c>
      <c r="H280" s="281" t="s">
        <v>1508</v>
      </c>
      <c r="I280" s="280" t="s">
        <v>76</v>
      </c>
      <c r="J280" s="134" t="s">
        <v>1509</v>
      </c>
    </row>
    <row r="281" spans="1:10" x14ac:dyDescent="0.2">
      <c r="A281" s="73" t="s">
        <v>1</v>
      </c>
      <c r="B281" s="55" t="s">
        <v>1096</v>
      </c>
      <c r="C281" s="376" t="s">
        <v>12</v>
      </c>
      <c r="D281" s="63" t="s">
        <v>13</v>
      </c>
      <c r="E281" s="87" t="s">
        <v>1324</v>
      </c>
      <c r="F281" s="28">
        <v>12</v>
      </c>
      <c r="G281" s="281" t="s">
        <v>1510</v>
      </c>
      <c r="H281" s="281" t="s">
        <v>1495</v>
      </c>
      <c r="I281" s="280" t="s">
        <v>265</v>
      </c>
      <c r="J281" s="134" t="s">
        <v>1511</v>
      </c>
    </row>
    <row r="282" spans="1:10" x14ac:dyDescent="0.2">
      <c r="A282" s="73" t="s">
        <v>1</v>
      </c>
      <c r="B282" s="55" t="s">
        <v>1096</v>
      </c>
      <c r="C282" s="376" t="s">
        <v>12</v>
      </c>
      <c r="D282" s="63" t="s">
        <v>13</v>
      </c>
      <c r="E282" s="87" t="s">
        <v>1324</v>
      </c>
      <c r="F282" s="28">
        <v>13</v>
      </c>
      <c r="G282" s="281" t="s">
        <v>1512</v>
      </c>
      <c r="H282" s="281" t="s">
        <v>1513</v>
      </c>
      <c r="I282" s="280" t="s">
        <v>24</v>
      </c>
      <c r="J282" s="134" t="s">
        <v>1514</v>
      </c>
    </row>
    <row r="283" spans="1:10" x14ac:dyDescent="0.2">
      <c r="A283" s="73" t="s">
        <v>1</v>
      </c>
      <c r="B283" s="55" t="s">
        <v>1096</v>
      </c>
      <c r="C283" s="376" t="s">
        <v>12</v>
      </c>
      <c r="D283" s="63" t="s">
        <v>13</v>
      </c>
      <c r="E283" s="87" t="s">
        <v>1324</v>
      </c>
      <c r="F283" s="28">
        <v>14</v>
      </c>
      <c r="G283" s="281" t="s">
        <v>1515</v>
      </c>
      <c r="H283" s="281" t="s">
        <v>1516</v>
      </c>
      <c r="I283" s="280" t="s">
        <v>34</v>
      </c>
      <c r="J283" s="134" t="s">
        <v>1517</v>
      </c>
    </row>
    <row r="284" spans="1:10" x14ac:dyDescent="0.2">
      <c r="A284" s="73" t="s">
        <v>1</v>
      </c>
      <c r="B284" s="55" t="s">
        <v>1096</v>
      </c>
      <c r="C284" s="376" t="s">
        <v>12</v>
      </c>
      <c r="D284" s="63" t="s">
        <v>13</v>
      </c>
      <c r="E284" s="87" t="s">
        <v>1324</v>
      </c>
      <c r="F284" s="28">
        <v>14</v>
      </c>
      <c r="G284" s="281" t="s">
        <v>1518</v>
      </c>
      <c r="H284" s="281" t="s">
        <v>1519</v>
      </c>
      <c r="I284" s="280" t="s">
        <v>34</v>
      </c>
      <c r="J284" s="134" t="s">
        <v>1520</v>
      </c>
    </row>
    <row r="285" spans="1:10" x14ac:dyDescent="0.2">
      <c r="A285" s="73" t="s">
        <v>1</v>
      </c>
      <c r="B285" s="55" t="s">
        <v>1096</v>
      </c>
      <c r="C285" s="376" t="s">
        <v>12</v>
      </c>
      <c r="D285" s="63" t="s">
        <v>13</v>
      </c>
      <c r="E285" s="87" t="s">
        <v>1324</v>
      </c>
      <c r="F285" s="28">
        <v>16</v>
      </c>
      <c r="G285" s="281" t="s">
        <v>1521</v>
      </c>
      <c r="H285" s="281" t="s">
        <v>533</v>
      </c>
      <c r="I285" s="280" t="s">
        <v>34</v>
      </c>
      <c r="J285" s="134" t="s">
        <v>1522</v>
      </c>
    </row>
    <row r="286" spans="1:10" x14ac:dyDescent="0.2">
      <c r="A286" s="73" t="s">
        <v>1</v>
      </c>
      <c r="B286" s="55" t="s">
        <v>1096</v>
      </c>
      <c r="C286" s="376" t="s">
        <v>12</v>
      </c>
      <c r="D286" s="63" t="s">
        <v>13</v>
      </c>
      <c r="E286" s="87" t="s">
        <v>1324</v>
      </c>
      <c r="F286" s="28">
        <v>17</v>
      </c>
      <c r="G286" s="281" t="s">
        <v>1523</v>
      </c>
      <c r="H286" s="281" t="s">
        <v>1524</v>
      </c>
      <c r="I286" s="280" t="s">
        <v>24</v>
      </c>
      <c r="J286" s="134" t="s">
        <v>1525</v>
      </c>
    </row>
    <row r="287" spans="1:10" x14ac:dyDescent="0.2">
      <c r="A287" s="73" t="s">
        <v>1</v>
      </c>
      <c r="B287" s="55" t="s">
        <v>1096</v>
      </c>
      <c r="C287" s="376" t="s">
        <v>12</v>
      </c>
      <c r="D287" s="63" t="s">
        <v>13</v>
      </c>
      <c r="E287" s="87" t="s">
        <v>1324</v>
      </c>
      <c r="F287" s="28">
        <v>18</v>
      </c>
      <c r="G287" s="281" t="s">
        <v>1526</v>
      </c>
      <c r="H287" s="281" t="s">
        <v>1527</v>
      </c>
      <c r="I287" s="280" t="s">
        <v>24</v>
      </c>
      <c r="J287" s="134" t="s">
        <v>1528</v>
      </c>
    </row>
    <row r="288" spans="1:10" x14ac:dyDescent="0.2">
      <c r="A288" s="73" t="s">
        <v>1</v>
      </c>
      <c r="B288" s="55" t="s">
        <v>1096</v>
      </c>
      <c r="C288" s="376" t="s">
        <v>12</v>
      </c>
      <c r="D288" s="63" t="s">
        <v>13</v>
      </c>
      <c r="E288" s="87" t="s">
        <v>1324</v>
      </c>
      <c r="F288" s="28">
        <v>19</v>
      </c>
      <c r="G288" s="281" t="s">
        <v>1529</v>
      </c>
      <c r="H288" s="281" t="s">
        <v>153</v>
      </c>
      <c r="I288" s="280" t="s">
        <v>34</v>
      </c>
      <c r="J288" s="134" t="s">
        <v>1530</v>
      </c>
    </row>
    <row r="289" spans="1:10" x14ac:dyDescent="0.2">
      <c r="A289" s="73" t="s">
        <v>1</v>
      </c>
      <c r="B289" s="55" t="s">
        <v>1096</v>
      </c>
      <c r="C289" s="376" t="s">
        <v>12</v>
      </c>
      <c r="D289" s="63" t="s">
        <v>13</v>
      </c>
      <c r="E289" s="87" t="s">
        <v>1324</v>
      </c>
      <c r="F289" s="28">
        <v>20</v>
      </c>
      <c r="G289" s="281" t="s">
        <v>1531</v>
      </c>
      <c r="H289" s="175" t="s">
        <v>1532</v>
      </c>
      <c r="I289" s="176" t="s">
        <v>24</v>
      </c>
      <c r="J289" s="177" t="s">
        <v>1533</v>
      </c>
    </row>
    <row r="290" spans="1:10" x14ac:dyDescent="0.2">
      <c r="A290" s="73" t="s">
        <v>1</v>
      </c>
      <c r="B290" s="55" t="s">
        <v>1096</v>
      </c>
      <c r="C290" s="376" t="s">
        <v>12</v>
      </c>
      <c r="D290" s="63" t="s">
        <v>13</v>
      </c>
      <c r="E290" s="87" t="s">
        <v>1324</v>
      </c>
      <c r="F290" s="28">
        <v>21</v>
      </c>
      <c r="G290" s="281" t="s">
        <v>1534</v>
      </c>
      <c r="H290" s="281" t="s">
        <v>882</v>
      </c>
      <c r="I290" s="280" t="s">
        <v>34</v>
      </c>
      <c r="J290" s="134" t="s">
        <v>1535</v>
      </c>
    </row>
    <row r="291" spans="1:10" x14ac:dyDescent="0.2">
      <c r="A291" s="73" t="s">
        <v>1</v>
      </c>
      <c r="B291" s="372"/>
      <c r="C291" s="372"/>
      <c r="D291" s="372"/>
      <c r="E291" s="379"/>
      <c r="F291" s="380"/>
      <c r="G291" s="374"/>
      <c r="H291" s="374"/>
      <c r="I291" s="302"/>
      <c r="J291" s="100"/>
    </row>
    <row r="292" spans="1:10" x14ac:dyDescent="0.2">
      <c r="A292" s="73" t="s">
        <v>1</v>
      </c>
      <c r="B292" s="284" t="s">
        <v>1096</v>
      </c>
      <c r="C292" s="284" t="s">
        <v>12</v>
      </c>
      <c r="D292" s="381" t="s">
        <v>196</v>
      </c>
      <c r="E292" s="382" t="s">
        <v>1536</v>
      </c>
      <c r="F292" s="383">
        <v>1</v>
      </c>
      <c r="G292" s="384" t="s">
        <v>1537</v>
      </c>
      <c r="H292" s="384" t="s">
        <v>1538</v>
      </c>
      <c r="I292" s="385" t="s">
        <v>34</v>
      </c>
      <c r="J292" s="386" t="s">
        <v>1539</v>
      </c>
    </row>
    <row r="293" spans="1:10" x14ac:dyDescent="0.25">
      <c r="A293" s="73" t="s">
        <v>1</v>
      </c>
      <c r="B293" s="284" t="s">
        <v>1096</v>
      </c>
      <c r="C293" s="284" t="s">
        <v>12</v>
      </c>
      <c r="D293" s="381" t="s">
        <v>196</v>
      </c>
      <c r="E293" s="382" t="s">
        <v>1536</v>
      </c>
      <c r="F293" s="387">
        <v>2</v>
      </c>
      <c r="G293" s="388" t="s">
        <v>1540</v>
      </c>
      <c r="H293" s="388" t="s">
        <v>147</v>
      </c>
      <c r="I293" s="389" t="s">
        <v>44</v>
      </c>
      <c r="J293" s="390" t="s">
        <v>1541</v>
      </c>
    </row>
    <row r="294" spans="1:10" x14ac:dyDescent="0.2">
      <c r="A294" s="73" t="s">
        <v>1</v>
      </c>
      <c r="B294" s="284" t="s">
        <v>1096</v>
      </c>
      <c r="C294" s="284" t="s">
        <v>12</v>
      </c>
      <c r="D294" s="381" t="s">
        <v>196</v>
      </c>
      <c r="E294" s="382" t="s">
        <v>1536</v>
      </c>
      <c r="F294" s="391">
        <v>3</v>
      </c>
      <c r="G294" s="384" t="s">
        <v>1542</v>
      </c>
      <c r="H294" s="384" t="s">
        <v>1543</v>
      </c>
      <c r="I294" s="385" t="s">
        <v>44</v>
      </c>
      <c r="J294" s="386" t="s">
        <v>1544</v>
      </c>
    </row>
    <row r="295" spans="1:10" x14ac:dyDescent="0.2">
      <c r="A295" s="73" t="s">
        <v>1</v>
      </c>
      <c r="B295" s="284" t="s">
        <v>1096</v>
      </c>
      <c r="C295" s="284" t="s">
        <v>12</v>
      </c>
      <c r="D295" s="381" t="s">
        <v>196</v>
      </c>
      <c r="E295" s="382" t="s">
        <v>1536</v>
      </c>
      <c r="F295" s="391">
        <v>4</v>
      </c>
      <c r="G295" s="388" t="s">
        <v>1545</v>
      </c>
      <c r="H295" s="388" t="s">
        <v>156</v>
      </c>
      <c r="I295" s="389" t="s">
        <v>44</v>
      </c>
      <c r="J295" s="390" t="s">
        <v>1546</v>
      </c>
    </row>
    <row r="296" spans="1:10" x14ac:dyDescent="0.2">
      <c r="A296" s="73" t="s">
        <v>1</v>
      </c>
      <c r="B296" s="284" t="s">
        <v>1096</v>
      </c>
      <c r="C296" s="284" t="s">
        <v>12</v>
      </c>
      <c r="D296" s="381" t="s">
        <v>196</v>
      </c>
      <c r="E296" s="382" t="s">
        <v>1536</v>
      </c>
      <c r="F296" s="391">
        <v>5</v>
      </c>
      <c r="G296" s="384" t="s">
        <v>1547</v>
      </c>
      <c r="H296" s="384" t="s">
        <v>1548</v>
      </c>
      <c r="I296" s="385" t="s">
        <v>76</v>
      </c>
      <c r="J296" s="386" t="s">
        <v>1549</v>
      </c>
    </row>
    <row r="297" spans="1:10" x14ac:dyDescent="0.2">
      <c r="A297" s="73" t="s">
        <v>1</v>
      </c>
      <c r="B297" s="284" t="s">
        <v>1096</v>
      </c>
      <c r="C297" s="284" t="s">
        <v>12</v>
      </c>
      <c r="D297" s="381" t="s">
        <v>196</v>
      </c>
      <c r="E297" s="382" t="s">
        <v>1536</v>
      </c>
      <c r="F297" s="391">
        <v>6</v>
      </c>
      <c r="G297" s="388" t="s">
        <v>1550</v>
      </c>
      <c r="H297" s="388" t="s">
        <v>1551</v>
      </c>
      <c r="I297" s="389" t="s">
        <v>1552</v>
      </c>
      <c r="J297" s="390" t="s">
        <v>1553</v>
      </c>
    </row>
    <row r="298" spans="1:10" x14ac:dyDescent="0.2">
      <c r="A298" s="73" t="s">
        <v>1</v>
      </c>
      <c r="B298" s="284" t="s">
        <v>1096</v>
      </c>
      <c r="C298" s="284" t="s">
        <v>12</v>
      </c>
      <c r="D298" s="381" t="s">
        <v>196</v>
      </c>
      <c r="E298" s="382" t="s">
        <v>1536</v>
      </c>
      <c r="F298" s="391">
        <v>7</v>
      </c>
      <c r="G298" s="384" t="s">
        <v>1104</v>
      </c>
      <c r="H298" s="384" t="s">
        <v>391</v>
      </c>
      <c r="I298" s="385" t="s">
        <v>297</v>
      </c>
      <c r="J298" s="386" t="s">
        <v>1554</v>
      </c>
    </row>
    <row r="299" spans="1:10" x14ac:dyDescent="0.2">
      <c r="A299" s="73" t="s">
        <v>1</v>
      </c>
      <c r="B299" s="284" t="s">
        <v>1096</v>
      </c>
      <c r="C299" s="284" t="s">
        <v>12</v>
      </c>
      <c r="D299" s="381" t="s">
        <v>196</v>
      </c>
      <c r="E299" s="382" t="s">
        <v>1536</v>
      </c>
      <c r="F299" s="391">
        <v>8</v>
      </c>
      <c r="G299" s="384" t="s">
        <v>1540</v>
      </c>
      <c r="H299" s="384" t="s">
        <v>166</v>
      </c>
      <c r="I299" s="385" t="s">
        <v>44</v>
      </c>
      <c r="J299" s="386" t="s">
        <v>1555</v>
      </c>
    </row>
    <row r="300" spans="1:10" x14ac:dyDescent="0.2">
      <c r="A300" s="73" t="s">
        <v>1</v>
      </c>
      <c r="B300" s="284" t="s">
        <v>1096</v>
      </c>
      <c r="C300" s="284" t="s">
        <v>12</v>
      </c>
      <c r="D300" s="381" t="s">
        <v>196</v>
      </c>
      <c r="E300" s="382" t="s">
        <v>1536</v>
      </c>
      <c r="F300" s="391">
        <v>9</v>
      </c>
      <c r="G300" s="384" t="s">
        <v>1556</v>
      </c>
      <c r="H300" s="384" t="s">
        <v>1557</v>
      </c>
      <c r="I300" s="385" t="s">
        <v>34</v>
      </c>
      <c r="J300" s="386" t="s">
        <v>1558</v>
      </c>
    </row>
    <row r="301" spans="1:10" x14ac:dyDescent="0.2">
      <c r="A301" s="73" t="s">
        <v>1</v>
      </c>
      <c r="B301" s="284" t="s">
        <v>1096</v>
      </c>
      <c r="C301" s="284" t="s">
        <v>12</v>
      </c>
      <c r="D301" s="381" t="s">
        <v>196</v>
      </c>
      <c r="E301" s="382" t="s">
        <v>1536</v>
      </c>
      <c r="F301" s="391">
        <v>10</v>
      </c>
      <c r="G301" s="384" t="s">
        <v>1110</v>
      </c>
      <c r="H301" s="384" t="s">
        <v>1559</v>
      </c>
      <c r="I301" s="385" t="s">
        <v>34</v>
      </c>
      <c r="J301" s="386" t="s">
        <v>1560</v>
      </c>
    </row>
    <row r="302" spans="1:10" x14ac:dyDescent="0.2">
      <c r="A302" s="73" t="s">
        <v>1</v>
      </c>
      <c r="B302" s="284" t="s">
        <v>1096</v>
      </c>
      <c r="C302" s="284" t="s">
        <v>12</v>
      </c>
      <c r="D302" s="381" t="s">
        <v>196</v>
      </c>
      <c r="E302" s="382" t="s">
        <v>1536</v>
      </c>
      <c r="F302" s="391">
        <v>11</v>
      </c>
      <c r="G302" s="384" t="s">
        <v>1561</v>
      </c>
      <c r="H302" s="384" t="s">
        <v>1360</v>
      </c>
      <c r="I302" s="385" t="s">
        <v>24</v>
      </c>
      <c r="J302" s="386" t="s">
        <v>1562</v>
      </c>
    </row>
    <row r="303" spans="1:10" x14ac:dyDescent="0.2">
      <c r="A303" s="73" t="s">
        <v>1</v>
      </c>
      <c r="B303" s="284" t="s">
        <v>1096</v>
      </c>
      <c r="C303" s="284" t="s">
        <v>12</v>
      </c>
      <c r="D303" s="381" t="s">
        <v>196</v>
      </c>
      <c r="E303" s="382" t="s">
        <v>1536</v>
      </c>
      <c r="F303" s="391">
        <v>12</v>
      </c>
      <c r="G303" s="388" t="s">
        <v>1563</v>
      </c>
      <c r="H303" s="388" t="s">
        <v>1564</v>
      </c>
      <c r="I303" s="389" t="s">
        <v>34</v>
      </c>
      <c r="J303" s="390" t="s">
        <v>1565</v>
      </c>
    </row>
    <row r="304" spans="1:10" x14ac:dyDescent="0.2">
      <c r="A304" s="73" t="s">
        <v>1</v>
      </c>
      <c r="B304" s="284" t="s">
        <v>1096</v>
      </c>
      <c r="C304" s="284" t="s">
        <v>12</v>
      </c>
      <c r="D304" s="381" t="s">
        <v>196</v>
      </c>
      <c r="E304" s="382" t="s">
        <v>1536</v>
      </c>
      <c r="F304" s="391">
        <v>13</v>
      </c>
      <c r="G304" s="384" t="s">
        <v>1566</v>
      </c>
      <c r="H304" s="384" t="s">
        <v>406</v>
      </c>
      <c r="I304" s="385" t="s">
        <v>34</v>
      </c>
      <c r="J304" s="386" t="s">
        <v>1567</v>
      </c>
    </row>
    <row r="305" spans="1:10" x14ac:dyDescent="0.2">
      <c r="A305" s="73" t="s">
        <v>1</v>
      </c>
      <c r="B305" s="284" t="s">
        <v>1096</v>
      </c>
      <c r="C305" s="284" t="s">
        <v>12</v>
      </c>
      <c r="D305" s="381" t="s">
        <v>196</v>
      </c>
      <c r="E305" s="382" t="s">
        <v>1536</v>
      </c>
      <c r="F305" s="391">
        <v>14</v>
      </c>
      <c r="G305" s="384" t="s">
        <v>1488</v>
      </c>
      <c r="H305" s="384" t="s">
        <v>1568</v>
      </c>
      <c r="I305" s="385" t="s">
        <v>44</v>
      </c>
      <c r="J305" s="386" t="s">
        <v>1569</v>
      </c>
    </row>
    <row r="306" spans="1:10" x14ac:dyDescent="0.2">
      <c r="A306" s="73" t="s">
        <v>1</v>
      </c>
      <c r="B306" s="284" t="s">
        <v>1096</v>
      </c>
      <c r="C306" s="284" t="s">
        <v>12</v>
      </c>
      <c r="D306" s="381" t="s">
        <v>196</v>
      </c>
      <c r="E306" s="382" t="s">
        <v>1536</v>
      </c>
      <c r="F306" s="391">
        <v>15</v>
      </c>
      <c r="G306" s="384" t="s">
        <v>479</v>
      </c>
      <c r="H306" s="384" t="s">
        <v>1210</v>
      </c>
      <c r="I306" s="385" t="s">
        <v>44</v>
      </c>
      <c r="J306" s="386" t="s">
        <v>1570</v>
      </c>
    </row>
    <row r="307" spans="1:10" x14ac:dyDescent="0.2">
      <c r="A307" s="73" t="s">
        <v>1</v>
      </c>
      <c r="B307" s="284" t="s">
        <v>1096</v>
      </c>
      <c r="C307" s="284" t="s">
        <v>12</v>
      </c>
      <c r="D307" s="381" t="s">
        <v>196</v>
      </c>
      <c r="E307" s="382" t="s">
        <v>1536</v>
      </c>
      <c r="F307" s="391">
        <v>16</v>
      </c>
      <c r="G307" s="384" t="s">
        <v>452</v>
      </c>
      <c r="H307" s="384" t="s">
        <v>1571</v>
      </c>
      <c r="I307" s="385" t="s">
        <v>44</v>
      </c>
      <c r="J307" s="386" t="s">
        <v>1572</v>
      </c>
    </row>
    <row r="308" spans="1:10" x14ac:dyDescent="0.2">
      <c r="A308" s="73" t="s">
        <v>1</v>
      </c>
      <c r="B308" s="284" t="s">
        <v>1096</v>
      </c>
      <c r="C308" s="284" t="s">
        <v>12</v>
      </c>
      <c r="D308" s="381" t="s">
        <v>196</v>
      </c>
      <c r="E308" s="382" t="s">
        <v>1536</v>
      </c>
      <c r="F308" s="391">
        <v>17</v>
      </c>
      <c r="G308" s="388" t="s">
        <v>1573</v>
      </c>
      <c r="H308" s="388" t="s">
        <v>1574</v>
      </c>
      <c r="I308" s="389" t="s">
        <v>44</v>
      </c>
      <c r="J308" s="390" t="s">
        <v>1575</v>
      </c>
    </row>
    <row r="309" spans="1:10" x14ac:dyDescent="0.2">
      <c r="A309" s="73" t="s">
        <v>1</v>
      </c>
      <c r="B309" s="284" t="s">
        <v>1096</v>
      </c>
      <c r="C309" s="284" t="s">
        <v>12</v>
      </c>
      <c r="D309" s="381" t="s">
        <v>196</v>
      </c>
      <c r="E309" s="382" t="s">
        <v>1536</v>
      </c>
      <c r="F309" s="391">
        <v>18</v>
      </c>
      <c r="G309" s="384" t="s">
        <v>1576</v>
      </c>
      <c r="H309" s="384" t="s">
        <v>1577</v>
      </c>
      <c r="I309" s="385" t="s">
        <v>76</v>
      </c>
      <c r="J309" s="386" t="s">
        <v>1578</v>
      </c>
    </row>
    <row r="310" spans="1:10" x14ac:dyDescent="0.2">
      <c r="A310" s="73" t="s">
        <v>1</v>
      </c>
      <c r="B310" s="284" t="s">
        <v>1096</v>
      </c>
      <c r="C310" s="284" t="s">
        <v>12</v>
      </c>
      <c r="D310" s="381" t="s">
        <v>196</v>
      </c>
      <c r="E310" s="382" t="s">
        <v>1536</v>
      </c>
      <c r="F310" s="391">
        <v>19</v>
      </c>
      <c r="G310" s="388" t="s">
        <v>1579</v>
      </c>
      <c r="H310" s="388" t="s">
        <v>1580</v>
      </c>
      <c r="I310" s="389" t="s">
        <v>297</v>
      </c>
      <c r="J310" s="390" t="s">
        <v>1581</v>
      </c>
    </row>
    <row r="311" spans="1:10" x14ac:dyDescent="0.2">
      <c r="A311" s="73" t="s">
        <v>1</v>
      </c>
      <c r="B311" s="284" t="s">
        <v>1096</v>
      </c>
      <c r="C311" s="284" t="s">
        <v>12</v>
      </c>
      <c r="D311" s="381" t="s">
        <v>196</v>
      </c>
      <c r="E311" s="382" t="s">
        <v>1536</v>
      </c>
      <c r="F311" s="391">
        <v>20</v>
      </c>
      <c r="G311" s="384" t="s">
        <v>1582</v>
      </c>
      <c r="H311" s="384" t="s">
        <v>261</v>
      </c>
      <c r="I311" s="385" t="s">
        <v>44</v>
      </c>
      <c r="J311" s="386" t="s">
        <v>1583</v>
      </c>
    </row>
    <row r="312" spans="1:10" x14ac:dyDescent="0.2">
      <c r="A312" s="73" t="s">
        <v>1</v>
      </c>
      <c r="B312" s="284" t="s">
        <v>1096</v>
      </c>
      <c r="C312" s="284" t="s">
        <v>12</v>
      </c>
      <c r="D312" s="381" t="s">
        <v>196</v>
      </c>
      <c r="E312" s="382" t="s">
        <v>1536</v>
      </c>
      <c r="F312" s="391">
        <v>21</v>
      </c>
      <c r="G312" s="384" t="s">
        <v>1584</v>
      </c>
      <c r="H312" s="384" t="s">
        <v>1416</v>
      </c>
      <c r="I312" s="385" t="s">
        <v>34</v>
      </c>
      <c r="J312" s="386" t="s">
        <v>1585</v>
      </c>
    </row>
    <row r="313" spans="1:10" x14ac:dyDescent="0.2">
      <c r="A313" s="73" t="s">
        <v>1</v>
      </c>
      <c r="B313" s="284" t="s">
        <v>1096</v>
      </c>
      <c r="C313" s="284" t="s">
        <v>12</v>
      </c>
      <c r="D313" s="381" t="s">
        <v>196</v>
      </c>
      <c r="E313" s="382" t="s">
        <v>1536</v>
      </c>
      <c r="F313" s="391">
        <v>22</v>
      </c>
      <c r="G313" s="388" t="s">
        <v>1586</v>
      </c>
      <c r="H313" s="388" t="s">
        <v>1587</v>
      </c>
      <c r="I313" s="389" t="s">
        <v>44</v>
      </c>
      <c r="J313" s="390" t="s">
        <v>1588</v>
      </c>
    </row>
    <row r="314" spans="1:10" x14ac:dyDescent="0.2">
      <c r="A314" s="73" t="s">
        <v>1</v>
      </c>
      <c r="B314" s="284" t="s">
        <v>1096</v>
      </c>
      <c r="C314" s="284" t="s">
        <v>12</v>
      </c>
      <c r="D314" s="381" t="s">
        <v>196</v>
      </c>
      <c r="E314" s="382" t="s">
        <v>1536</v>
      </c>
      <c r="F314" s="391">
        <v>24</v>
      </c>
      <c r="G314" s="388" t="s">
        <v>1589</v>
      </c>
      <c r="H314" s="388" t="s">
        <v>1590</v>
      </c>
      <c r="I314" s="389" t="s">
        <v>297</v>
      </c>
      <c r="J314" s="390" t="s">
        <v>1591</v>
      </c>
    </row>
    <row r="315" spans="1:10" x14ac:dyDescent="0.2">
      <c r="A315" s="73" t="s">
        <v>1</v>
      </c>
      <c r="B315" s="284" t="s">
        <v>1096</v>
      </c>
      <c r="C315" s="284" t="s">
        <v>12</v>
      </c>
      <c r="D315" s="381" t="s">
        <v>196</v>
      </c>
      <c r="E315" s="382" t="s">
        <v>1536</v>
      </c>
      <c r="F315" s="391">
        <v>25</v>
      </c>
      <c r="G315" s="388" t="s">
        <v>1592</v>
      </c>
      <c r="H315" s="388" t="s">
        <v>1375</v>
      </c>
      <c r="I315" s="389" t="s">
        <v>24</v>
      </c>
      <c r="J315" s="390" t="s">
        <v>1593</v>
      </c>
    </row>
    <row r="316" spans="1:10" x14ac:dyDescent="0.2">
      <c r="A316" s="73" t="s">
        <v>1</v>
      </c>
      <c r="B316" s="284" t="s">
        <v>1096</v>
      </c>
      <c r="C316" s="284" t="s">
        <v>12</v>
      </c>
      <c r="D316" s="381" t="s">
        <v>196</v>
      </c>
      <c r="E316" s="382" t="s">
        <v>1536</v>
      </c>
      <c r="F316" s="391">
        <v>26</v>
      </c>
      <c r="G316" s="384" t="s">
        <v>1594</v>
      </c>
      <c r="H316" s="384" t="s">
        <v>1595</v>
      </c>
      <c r="I316" s="385" t="s">
        <v>44</v>
      </c>
      <c r="J316" s="386" t="s">
        <v>1596</v>
      </c>
    </row>
    <row r="317" spans="1:10" x14ac:dyDescent="0.2">
      <c r="A317" s="73" t="s">
        <v>1</v>
      </c>
      <c r="B317" s="284" t="s">
        <v>1096</v>
      </c>
      <c r="C317" s="284" t="s">
        <v>12</v>
      </c>
      <c r="D317" s="381" t="s">
        <v>196</v>
      </c>
      <c r="E317" s="382" t="s">
        <v>1536</v>
      </c>
      <c r="F317" s="391">
        <v>27</v>
      </c>
      <c r="G317" s="388" t="s">
        <v>1597</v>
      </c>
      <c r="H317" s="388" t="s">
        <v>1598</v>
      </c>
      <c r="I317" s="389" t="s">
        <v>76</v>
      </c>
      <c r="J317" s="390" t="s">
        <v>1599</v>
      </c>
    </row>
    <row r="318" spans="1:10" x14ac:dyDescent="0.2">
      <c r="A318" s="73" t="s">
        <v>1</v>
      </c>
      <c r="B318" s="284" t="s">
        <v>1096</v>
      </c>
      <c r="C318" s="284" t="s">
        <v>12</v>
      </c>
      <c r="D318" s="381" t="s">
        <v>196</v>
      </c>
      <c r="E318" s="382" t="s">
        <v>1536</v>
      </c>
      <c r="F318" s="292">
        <v>28</v>
      </c>
      <c r="G318" s="384" t="s">
        <v>1600</v>
      </c>
      <c r="H318" s="384" t="s">
        <v>156</v>
      </c>
      <c r="I318" s="385" t="s">
        <v>89</v>
      </c>
      <c r="J318" s="386" t="s">
        <v>1601</v>
      </c>
    </row>
    <row r="319" spans="1:10" x14ac:dyDescent="0.2">
      <c r="A319" s="73" t="s">
        <v>1</v>
      </c>
      <c r="B319" s="284" t="s">
        <v>1096</v>
      </c>
      <c r="C319" s="284" t="s">
        <v>12</v>
      </c>
      <c r="D319" s="381" t="s">
        <v>196</v>
      </c>
      <c r="E319" s="382" t="s">
        <v>1536</v>
      </c>
      <c r="F319" s="292">
        <v>29</v>
      </c>
      <c r="G319" s="384" t="s">
        <v>1602</v>
      </c>
      <c r="H319" s="384" t="s">
        <v>1603</v>
      </c>
      <c r="I319" s="385" t="s">
        <v>76</v>
      </c>
      <c r="J319" s="386" t="s">
        <v>1604</v>
      </c>
    </row>
    <row r="320" spans="1:10" x14ac:dyDescent="0.25">
      <c r="A320" s="73" t="s">
        <v>1</v>
      </c>
      <c r="B320" s="284" t="s">
        <v>1096</v>
      </c>
      <c r="C320" s="284" t="s">
        <v>12</v>
      </c>
      <c r="D320" s="381" t="s">
        <v>196</v>
      </c>
      <c r="E320" s="382" t="s">
        <v>1536</v>
      </c>
      <c r="F320" s="387">
        <v>30</v>
      </c>
      <c r="G320" s="384" t="s">
        <v>1605</v>
      </c>
      <c r="H320" s="384" t="s">
        <v>1606</v>
      </c>
      <c r="I320" s="385" t="s">
        <v>76</v>
      </c>
      <c r="J320" s="386" t="s">
        <v>1607</v>
      </c>
    </row>
    <row r="321" spans="1:10" x14ac:dyDescent="0.2">
      <c r="A321" s="73" t="s">
        <v>1</v>
      </c>
      <c r="B321" s="284" t="s">
        <v>1096</v>
      </c>
      <c r="C321" s="284" t="s">
        <v>12</v>
      </c>
      <c r="D321" s="381" t="s">
        <v>196</v>
      </c>
      <c r="E321" s="382" t="s">
        <v>1536</v>
      </c>
      <c r="F321" s="292">
        <v>31</v>
      </c>
      <c r="G321" s="384" t="s">
        <v>1608</v>
      </c>
      <c r="H321" s="384" t="s">
        <v>1609</v>
      </c>
      <c r="I321" s="385" t="s">
        <v>24</v>
      </c>
      <c r="J321" s="386" t="s">
        <v>1610</v>
      </c>
    </row>
    <row r="322" spans="1:10" x14ac:dyDescent="0.2">
      <c r="A322" s="73" t="s">
        <v>1</v>
      </c>
      <c r="B322" s="284" t="s">
        <v>1096</v>
      </c>
      <c r="C322" s="284" t="s">
        <v>12</v>
      </c>
      <c r="D322" s="381" t="s">
        <v>196</v>
      </c>
      <c r="E322" s="382" t="s">
        <v>1536</v>
      </c>
      <c r="F322" s="292">
        <v>32</v>
      </c>
      <c r="G322" s="384" t="s">
        <v>1611</v>
      </c>
      <c r="H322" s="384" t="s">
        <v>150</v>
      </c>
      <c r="I322" s="385" t="s">
        <v>24</v>
      </c>
      <c r="J322" s="386" t="s">
        <v>1612</v>
      </c>
    </row>
    <row r="323" spans="1:10" x14ac:dyDescent="0.25">
      <c r="A323" s="73" t="s">
        <v>1</v>
      </c>
      <c r="B323" s="284" t="s">
        <v>1096</v>
      </c>
      <c r="C323" s="284" t="s">
        <v>12</v>
      </c>
      <c r="D323" s="381" t="s">
        <v>196</v>
      </c>
      <c r="E323" s="382" t="s">
        <v>1536</v>
      </c>
      <c r="F323" s="387">
        <v>33</v>
      </c>
      <c r="G323" s="384" t="s">
        <v>1613</v>
      </c>
      <c r="H323" s="384" t="s">
        <v>1340</v>
      </c>
      <c r="I323" s="385" t="s">
        <v>24</v>
      </c>
      <c r="J323" s="386" t="s">
        <v>1614</v>
      </c>
    </row>
    <row r="324" spans="1:10" x14ac:dyDescent="0.2">
      <c r="A324" s="73" t="s">
        <v>1</v>
      </c>
      <c r="B324" s="284" t="s">
        <v>1096</v>
      </c>
      <c r="C324" s="284" t="s">
        <v>12</v>
      </c>
      <c r="D324" s="381" t="s">
        <v>196</v>
      </c>
      <c r="E324" s="382" t="s">
        <v>1536</v>
      </c>
      <c r="F324" s="292">
        <v>34</v>
      </c>
      <c r="G324" s="384" t="s">
        <v>1615</v>
      </c>
      <c r="H324" s="384" t="s">
        <v>1475</v>
      </c>
      <c r="I324" s="385" t="s">
        <v>76</v>
      </c>
      <c r="J324" s="386" t="s">
        <v>1616</v>
      </c>
    </row>
    <row r="325" spans="1:10" x14ac:dyDescent="0.25">
      <c r="A325" s="73" t="s">
        <v>1</v>
      </c>
      <c r="B325" s="284" t="s">
        <v>1096</v>
      </c>
      <c r="C325" s="284" t="s">
        <v>12</v>
      </c>
      <c r="D325" s="381" t="s">
        <v>196</v>
      </c>
      <c r="E325" s="382" t="s">
        <v>1536</v>
      </c>
      <c r="F325" s="387">
        <v>35</v>
      </c>
      <c r="G325" s="384" t="s">
        <v>1617</v>
      </c>
      <c r="H325" s="384" t="s">
        <v>62</v>
      </c>
      <c r="I325" s="385" t="s">
        <v>44</v>
      </c>
      <c r="J325" s="386" t="s">
        <v>1618</v>
      </c>
    </row>
    <row r="326" spans="1:10" x14ac:dyDescent="0.2">
      <c r="A326" s="73" t="s">
        <v>1</v>
      </c>
      <c r="B326" s="284" t="s">
        <v>1096</v>
      </c>
      <c r="C326" s="284" t="s">
        <v>12</v>
      </c>
      <c r="D326" s="381" t="s">
        <v>196</v>
      </c>
      <c r="E326" s="382" t="s">
        <v>1536</v>
      </c>
      <c r="F326" s="292">
        <v>36</v>
      </c>
      <c r="G326" s="384" t="s">
        <v>1619</v>
      </c>
      <c r="H326" s="384" t="s">
        <v>1024</v>
      </c>
      <c r="I326" s="385" t="s">
        <v>24</v>
      </c>
      <c r="J326" s="386" t="s">
        <v>1620</v>
      </c>
    </row>
    <row r="327" spans="1:10" x14ac:dyDescent="0.25">
      <c r="A327" s="73" t="s">
        <v>1</v>
      </c>
      <c r="B327" s="284" t="s">
        <v>1096</v>
      </c>
      <c r="C327" s="284" t="s">
        <v>12</v>
      </c>
      <c r="D327" s="381" t="s">
        <v>196</v>
      </c>
      <c r="E327" s="382" t="s">
        <v>1536</v>
      </c>
      <c r="F327" s="387">
        <v>37</v>
      </c>
      <c r="G327" s="384" t="s">
        <v>1621</v>
      </c>
      <c r="H327" s="384" t="s">
        <v>1434</v>
      </c>
      <c r="I327" s="385" t="s">
        <v>265</v>
      </c>
      <c r="J327" s="386" t="s">
        <v>1622</v>
      </c>
    </row>
    <row r="328" spans="1:10" x14ac:dyDescent="0.2">
      <c r="A328" s="73" t="s">
        <v>1</v>
      </c>
      <c r="B328" s="284" t="s">
        <v>1096</v>
      </c>
      <c r="C328" s="284" t="s">
        <v>12</v>
      </c>
      <c r="D328" s="381" t="s">
        <v>196</v>
      </c>
      <c r="E328" s="382" t="s">
        <v>1536</v>
      </c>
      <c r="F328" s="292">
        <v>38</v>
      </c>
      <c r="G328" s="388" t="s">
        <v>1623</v>
      </c>
      <c r="H328" s="388" t="s">
        <v>210</v>
      </c>
      <c r="I328" s="389" t="s">
        <v>34</v>
      </c>
      <c r="J328" s="390" t="s">
        <v>1624</v>
      </c>
    </row>
    <row r="329" spans="1:10" x14ac:dyDescent="0.2">
      <c r="A329" s="73" t="s">
        <v>1</v>
      </c>
      <c r="B329" s="284" t="s">
        <v>1096</v>
      </c>
      <c r="C329" s="284" t="s">
        <v>12</v>
      </c>
      <c r="D329" s="381" t="s">
        <v>196</v>
      </c>
      <c r="E329" s="382" t="s">
        <v>1536</v>
      </c>
      <c r="F329" s="292">
        <v>39</v>
      </c>
      <c r="G329" s="384" t="s">
        <v>1625</v>
      </c>
      <c r="H329" s="384" t="s">
        <v>691</v>
      </c>
      <c r="I329" s="385" t="s">
        <v>34</v>
      </c>
      <c r="J329" s="386" t="s">
        <v>1626</v>
      </c>
    </row>
    <row r="330" spans="1:10" x14ac:dyDescent="0.25">
      <c r="A330" s="73" t="s">
        <v>1</v>
      </c>
      <c r="B330" s="284" t="s">
        <v>1096</v>
      </c>
      <c r="C330" s="284" t="s">
        <v>12</v>
      </c>
      <c r="D330" s="381" t="s">
        <v>196</v>
      </c>
      <c r="E330" s="382" t="s">
        <v>1536</v>
      </c>
      <c r="F330" s="387">
        <v>39</v>
      </c>
      <c r="G330" s="388" t="s">
        <v>1627</v>
      </c>
      <c r="H330" s="388" t="s">
        <v>1628</v>
      </c>
      <c r="I330" s="389" t="s">
        <v>24</v>
      </c>
      <c r="J330" s="390" t="s">
        <v>1629</v>
      </c>
    </row>
    <row r="331" spans="1:10" x14ac:dyDescent="0.25">
      <c r="A331" s="73" t="s">
        <v>1</v>
      </c>
      <c r="B331" s="284" t="s">
        <v>1096</v>
      </c>
      <c r="C331" s="284" t="s">
        <v>12</v>
      </c>
      <c r="D331" s="381" t="s">
        <v>196</v>
      </c>
      <c r="E331" s="382" t="s">
        <v>1536</v>
      </c>
      <c r="F331" s="387">
        <v>41</v>
      </c>
      <c r="G331" s="384" t="s">
        <v>1630</v>
      </c>
      <c r="H331" s="384" t="s">
        <v>1347</v>
      </c>
      <c r="I331" s="385" t="s">
        <v>454</v>
      </c>
      <c r="J331" s="386" t="s">
        <v>1631</v>
      </c>
    </row>
    <row r="332" spans="1:10" x14ac:dyDescent="0.2">
      <c r="A332" s="73" t="s">
        <v>1</v>
      </c>
      <c r="B332" s="284" t="s">
        <v>1096</v>
      </c>
      <c r="C332" s="284" t="s">
        <v>12</v>
      </c>
      <c r="D332" s="381" t="s">
        <v>196</v>
      </c>
      <c r="E332" s="382" t="s">
        <v>1536</v>
      </c>
      <c r="F332" s="292">
        <v>42</v>
      </c>
      <c r="G332" s="384" t="s">
        <v>1632</v>
      </c>
      <c r="H332" s="384" t="s">
        <v>746</v>
      </c>
      <c r="I332" s="385" t="s">
        <v>34</v>
      </c>
      <c r="J332" s="386" t="s">
        <v>1633</v>
      </c>
    </row>
    <row r="333" spans="1:10" x14ac:dyDescent="0.25">
      <c r="A333" s="73" t="s">
        <v>1</v>
      </c>
      <c r="B333" s="284" t="s">
        <v>1096</v>
      </c>
      <c r="C333" s="284" t="s">
        <v>12</v>
      </c>
      <c r="D333" s="381" t="s">
        <v>196</v>
      </c>
      <c r="E333" s="382" t="s">
        <v>1536</v>
      </c>
      <c r="F333" s="387">
        <v>43</v>
      </c>
      <c r="G333" s="384" t="s">
        <v>1634</v>
      </c>
      <c r="H333" s="384" t="s">
        <v>1635</v>
      </c>
      <c r="I333" s="385" t="s">
        <v>24</v>
      </c>
      <c r="J333" s="386" t="s">
        <v>1636</v>
      </c>
    </row>
    <row r="334" spans="1:10" x14ac:dyDescent="0.2">
      <c r="A334" s="73" t="s">
        <v>1</v>
      </c>
      <c r="B334" s="284" t="s">
        <v>1096</v>
      </c>
      <c r="C334" s="284" t="s">
        <v>12</v>
      </c>
      <c r="D334" s="381" t="s">
        <v>196</v>
      </c>
      <c r="E334" s="382" t="s">
        <v>1536</v>
      </c>
      <c r="F334" s="292">
        <v>44</v>
      </c>
      <c r="G334" s="384" t="s">
        <v>1637</v>
      </c>
      <c r="H334" s="384" t="s">
        <v>1230</v>
      </c>
      <c r="I334" s="385" t="s">
        <v>76</v>
      </c>
      <c r="J334" s="386" t="s">
        <v>1638</v>
      </c>
    </row>
    <row r="335" spans="1:10" x14ac:dyDescent="0.25">
      <c r="A335" s="73" t="s">
        <v>1</v>
      </c>
      <c r="B335" s="284" t="s">
        <v>1096</v>
      </c>
      <c r="C335" s="284" t="s">
        <v>12</v>
      </c>
      <c r="D335" s="381" t="s">
        <v>196</v>
      </c>
      <c r="E335" s="382" t="s">
        <v>1536</v>
      </c>
      <c r="F335" s="387">
        <v>44</v>
      </c>
      <c r="G335" s="384" t="s">
        <v>1639</v>
      </c>
      <c r="H335" s="384" t="s">
        <v>1640</v>
      </c>
      <c r="I335" s="385" t="s">
        <v>297</v>
      </c>
      <c r="J335" s="386" t="s">
        <v>1641</v>
      </c>
    </row>
    <row r="336" spans="1:10" x14ac:dyDescent="0.2">
      <c r="A336" s="73" t="s">
        <v>1</v>
      </c>
      <c r="B336" s="284" t="s">
        <v>1096</v>
      </c>
      <c r="C336" s="284" t="s">
        <v>12</v>
      </c>
      <c r="D336" s="381" t="s">
        <v>196</v>
      </c>
      <c r="E336" s="382" t="s">
        <v>1536</v>
      </c>
      <c r="F336" s="292">
        <v>46</v>
      </c>
      <c r="G336" s="384" t="s">
        <v>1642</v>
      </c>
      <c r="H336" s="384" t="s">
        <v>1363</v>
      </c>
      <c r="I336" s="385" t="s">
        <v>265</v>
      </c>
      <c r="J336" s="386" t="s">
        <v>1643</v>
      </c>
    </row>
    <row r="337" spans="1:10" x14ac:dyDescent="0.25">
      <c r="A337" s="73" t="s">
        <v>1</v>
      </c>
      <c r="B337" s="284" t="s">
        <v>1096</v>
      </c>
      <c r="C337" s="284" t="s">
        <v>12</v>
      </c>
      <c r="D337" s="381" t="s">
        <v>196</v>
      </c>
      <c r="E337" s="382" t="s">
        <v>1536</v>
      </c>
      <c r="F337" s="387">
        <v>47</v>
      </c>
      <c r="G337" s="384" t="s">
        <v>1644</v>
      </c>
      <c r="H337" s="384" t="s">
        <v>1645</v>
      </c>
      <c r="I337" s="385" t="s">
        <v>297</v>
      </c>
      <c r="J337" s="386" t="s">
        <v>1646</v>
      </c>
    </row>
    <row r="338" spans="1:10" x14ac:dyDescent="0.2">
      <c r="A338" s="73" t="s">
        <v>1</v>
      </c>
      <c r="B338" s="284" t="s">
        <v>1096</v>
      </c>
      <c r="C338" s="284" t="s">
        <v>12</v>
      </c>
      <c r="D338" s="381" t="s">
        <v>196</v>
      </c>
      <c r="E338" s="382" t="s">
        <v>1536</v>
      </c>
      <c r="F338" s="292">
        <v>48</v>
      </c>
      <c r="G338" s="384" t="s">
        <v>887</v>
      </c>
      <c r="H338" s="384" t="s">
        <v>1647</v>
      </c>
      <c r="I338" s="385" t="s">
        <v>34</v>
      </c>
      <c r="J338" s="386" t="s">
        <v>1648</v>
      </c>
    </row>
    <row r="339" spans="1:10" x14ac:dyDescent="0.25">
      <c r="A339" s="73" t="s">
        <v>1</v>
      </c>
      <c r="B339" s="284" t="s">
        <v>1096</v>
      </c>
      <c r="C339" s="284" t="s">
        <v>12</v>
      </c>
      <c r="D339" s="381" t="s">
        <v>196</v>
      </c>
      <c r="E339" s="382" t="s">
        <v>1536</v>
      </c>
      <c r="F339" s="387">
        <v>49</v>
      </c>
      <c r="G339" s="384" t="s">
        <v>1649</v>
      </c>
      <c r="H339" s="384" t="s">
        <v>1114</v>
      </c>
      <c r="I339" s="385" t="s">
        <v>72</v>
      </c>
      <c r="J339" s="386" t="s">
        <v>1650</v>
      </c>
    </row>
    <row r="340" spans="1:10" x14ac:dyDescent="0.2">
      <c r="A340" s="73" t="s">
        <v>1</v>
      </c>
      <c r="B340" s="284" t="s">
        <v>1096</v>
      </c>
      <c r="C340" s="284" t="s">
        <v>12</v>
      </c>
      <c r="D340" s="381" t="s">
        <v>196</v>
      </c>
      <c r="E340" s="382" t="s">
        <v>1536</v>
      </c>
      <c r="F340" s="292">
        <v>50</v>
      </c>
      <c r="G340" s="384" t="s">
        <v>1471</v>
      </c>
      <c r="H340" s="384" t="s">
        <v>349</v>
      </c>
      <c r="I340" s="385" t="s">
        <v>518</v>
      </c>
      <c r="J340" s="386" t="s">
        <v>1472</v>
      </c>
    </row>
    <row r="341" spans="1:10" x14ac:dyDescent="0.25">
      <c r="A341" s="73" t="s">
        <v>1</v>
      </c>
      <c r="B341" s="284" t="s">
        <v>1096</v>
      </c>
      <c r="C341" s="284" t="s">
        <v>12</v>
      </c>
      <c r="D341" s="381" t="s">
        <v>196</v>
      </c>
      <c r="E341" s="382" t="s">
        <v>1536</v>
      </c>
      <c r="F341" s="387">
        <v>51</v>
      </c>
      <c r="G341" s="388" t="s">
        <v>1651</v>
      </c>
      <c r="H341" s="388" t="s">
        <v>310</v>
      </c>
      <c r="I341" s="389" t="s">
        <v>211</v>
      </c>
      <c r="J341" s="390" t="s">
        <v>1652</v>
      </c>
    </row>
    <row r="342" spans="1:10" x14ac:dyDescent="0.25">
      <c r="A342" s="73" t="s">
        <v>1</v>
      </c>
      <c r="B342" s="284" t="s">
        <v>1096</v>
      </c>
      <c r="C342" s="284" t="s">
        <v>12</v>
      </c>
      <c r="D342" s="381" t="s">
        <v>196</v>
      </c>
      <c r="E342" s="382" t="s">
        <v>1536</v>
      </c>
      <c r="F342" s="387">
        <v>53</v>
      </c>
      <c r="G342" s="388" t="s">
        <v>1653</v>
      </c>
      <c r="H342" s="388" t="s">
        <v>1654</v>
      </c>
      <c r="I342" s="389" t="s">
        <v>34</v>
      </c>
      <c r="J342" s="390" t="s">
        <v>1655</v>
      </c>
    </row>
    <row r="343" spans="1:10" x14ac:dyDescent="0.2">
      <c r="A343" s="73" t="s">
        <v>1</v>
      </c>
      <c r="B343" s="284" t="s">
        <v>1096</v>
      </c>
      <c r="C343" s="284" t="s">
        <v>12</v>
      </c>
      <c r="D343" s="381" t="s">
        <v>196</v>
      </c>
      <c r="E343" s="382" t="s">
        <v>1536</v>
      </c>
      <c r="F343" s="292">
        <v>52</v>
      </c>
      <c r="G343" s="384" t="s">
        <v>1656</v>
      </c>
      <c r="H343" s="384" t="s">
        <v>602</v>
      </c>
      <c r="I343" s="385" t="s">
        <v>44</v>
      </c>
      <c r="J343" s="386" t="s">
        <v>1657</v>
      </c>
    </row>
    <row r="344" spans="1:10" x14ac:dyDescent="0.25">
      <c r="A344" s="73" t="s">
        <v>1</v>
      </c>
      <c r="B344" s="284" t="s">
        <v>1096</v>
      </c>
      <c r="C344" s="284" t="s">
        <v>12</v>
      </c>
      <c r="D344" s="381" t="s">
        <v>196</v>
      </c>
      <c r="E344" s="382" t="s">
        <v>1536</v>
      </c>
      <c r="F344" s="387">
        <v>54</v>
      </c>
      <c r="G344" s="384" t="s">
        <v>1658</v>
      </c>
      <c r="H344" s="384" t="s">
        <v>755</v>
      </c>
      <c r="I344" s="385" t="s">
        <v>34</v>
      </c>
      <c r="J344" s="386" t="s">
        <v>1659</v>
      </c>
    </row>
    <row r="345" spans="1:10" x14ac:dyDescent="0.2">
      <c r="A345" s="73" t="s">
        <v>1</v>
      </c>
      <c r="B345" s="284" t="s">
        <v>1096</v>
      </c>
      <c r="C345" s="284" t="s">
        <v>12</v>
      </c>
      <c r="D345" s="381" t="s">
        <v>196</v>
      </c>
      <c r="E345" s="382" t="s">
        <v>1536</v>
      </c>
      <c r="F345" s="292">
        <v>54</v>
      </c>
      <c r="G345" s="384" t="s">
        <v>1660</v>
      </c>
      <c r="H345" s="384" t="s">
        <v>715</v>
      </c>
      <c r="I345" s="385" t="s">
        <v>297</v>
      </c>
      <c r="J345" s="386" t="s">
        <v>1661</v>
      </c>
    </row>
    <row r="346" spans="1:10" x14ac:dyDescent="0.2">
      <c r="A346" s="73" t="s">
        <v>1</v>
      </c>
      <c r="B346" s="284" t="s">
        <v>1096</v>
      </c>
      <c r="C346" s="284" t="s">
        <v>12</v>
      </c>
      <c r="D346" s="381" t="s">
        <v>196</v>
      </c>
      <c r="E346" s="382" t="s">
        <v>1536</v>
      </c>
      <c r="F346" s="292">
        <v>56</v>
      </c>
      <c r="G346" s="384" t="s">
        <v>1662</v>
      </c>
      <c r="H346" s="384" t="s">
        <v>65</v>
      </c>
      <c r="I346" s="385" t="s">
        <v>265</v>
      </c>
      <c r="J346" s="386" t="s">
        <v>1663</v>
      </c>
    </row>
    <row r="347" spans="1:10" x14ac:dyDescent="0.25">
      <c r="A347" s="73" t="s">
        <v>1</v>
      </c>
      <c r="B347" s="284" t="s">
        <v>1096</v>
      </c>
      <c r="C347" s="284" t="s">
        <v>12</v>
      </c>
      <c r="D347" s="381" t="s">
        <v>196</v>
      </c>
      <c r="E347" s="382" t="s">
        <v>1536</v>
      </c>
      <c r="F347" s="387">
        <v>57</v>
      </c>
      <c r="G347" s="384" t="s">
        <v>1664</v>
      </c>
      <c r="H347" s="384" t="s">
        <v>1665</v>
      </c>
      <c r="I347" s="385" t="s">
        <v>72</v>
      </c>
      <c r="J347" s="386" t="s">
        <v>1666</v>
      </c>
    </row>
    <row r="348" spans="1:10" x14ac:dyDescent="0.2">
      <c r="A348" s="73" t="s">
        <v>1</v>
      </c>
      <c r="B348" s="284" t="s">
        <v>1096</v>
      </c>
      <c r="C348" s="284" t="s">
        <v>12</v>
      </c>
      <c r="D348" s="381" t="s">
        <v>196</v>
      </c>
      <c r="E348" s="382" t="s">
        <v>1536</v>
      </c>
      <c r="F348" s="292">
        <v>58</v>
      </c>
      <c r="G348" s="384" t="s">
        <v>1667</v>
      </c>
      <c r="H348" s="384" t="s">
        <v>65</v>
      </c>
      <c r="I348" s="385" t="s">
        <v>265</v>
      </c>
      <c r="J348" s="386" t="s">
        <v>1668</v>
      </c>
    </row>
    <row r="349" spans="1:10" x14ac:dyDescent="0.25">
      <c r="A349" s="73" t="s">
        <v>1</v>
      </c>
      <c r="B349" s="284" t="s">
        <v>1096</v>
      </c>
      <c r="C349" s="284" t="s">
        <v>12</v>
      </c>
      <c r="D349" s="381" t="s">
        <v>196</v>
      </c>
      <c r="E349" s="382" t="s">
        <v>1536</v>
      </c>
      <c r="F349" s="387">
        <v>59</v>
      </c>
      <c r="G349" s="384" t="s">
        <v>1669</v>
      </c>
      <c r="H349" s="384" t="s">
        <v>1670</v>
      </c>
      <c r="I349" s="385" t="s">
        <v>265</v>
      </c>
      <c r="J349" s="386" t="s">
        <v>1671</v>
      </c>
    </row>
    <row r="350" spans="1:10" x14ac:dyDescent="0.2">
      <c r="A350" s="73" t="s">
        <v>1</v>
      </c>
      <c r="B350" s="284" t="s">
        <v>1096</v>
      </c>
      <c r="C350" s="284" t="s">
        <v>12</v>
      </c>
      <c r="D350" s="381" t="s">
        <v>196</v>
      </c>
      <c r="E350" s="382" t="s">
        <v>1536</v>
      </c>
      <c r="F350" s="292">
        <v>59</v>
      </c>
      <c r="G350" s="384" t="s">
        <v>1672</v>
      </c>
      <c r="H350" s="384" t="s">
        <v>1673</v>
      </c>
      <c r="I350" s="385" t="s">
        <v>34</v>
      </c>
      <c r="J350" s="386" t="s">
        <v>1674</v>
      </c>
    </row>
    <row r="351" spans="1:10" x14ac:dyDescent="0.25">
      <c r="A351" s="73" t="s">
        <v>1</v>
      </c>
      <c r="B351" s="284" t="s">
        <v>1096</v>
      </c>
      <c r="C351" s="284" t="s">
        <v>12</v>
      </c>
      <c r="D351" s="381" t="s">
        <v>196</v>
      </c>
      <c r="E351" s="382" t="s">
        <v>1536</v>
      </c>
      <c r="F351" s="387">
        <v>61</v>
      </c>
      <c r="G351" s="384" t="s">
        <v>1340</v>
      </c>
      <c r="H351" s="384" t="s">
        <v>352</v>
      </c>
      <c r="I351" s="385" t="s">
        <v>89</v>
      </c>
      <c r="J351" s="386" t="s">
        <v>1675</v>
      </c>
    </row>
    <row r="352" spans="1:10" x14ac:dyDescent="0.2">
      <c r="A352" s="73" t="s">
        <v>1</v>
      </c>
      <c r="B352" s="284" t="s">
        <v>1096</v>
      </c>
      <c r="C352" s="284" t="s">
        <v>12</v>
      </c>
      <c r="D352" s="381" t="s">
        <v>196</v>
      </c>
      <c r="E352" s="382" t="s">
        <v>1536</v>
      </c>
      <c r="F352" s="292">
        <v>62</v>
      </c>
      <c r="G352" s="384" t="s">
        <v>1676</v>
      </c>
      <c r="H352" s="384" t="s">
        <v>1363</v>
      </c>
      <c r="I352" s="385" t="s">
        <v>44</v>
      </c>
      <c r="J352" s="386" t="s">
        <v>1677</v>
      </c>
    </row>
    <row r="353" spans="1:10" x14ac:dyDescent="0.25">
      <c r="A353" s="73" t="s">
        <v>1</v>
      </c>
      <c r="B353" s="284" t="s">
        <v>1096</v>
      </c>
      <c r="C353" s="284" t="s">
        <v>12</v>
      </c>
      <c r="D353" s="381" t="s">
        <v>196</v>
      </c>
      <c r="E353" s="382" t="s">
        <v>1536</v>
      </c>
      <c r="F353" s="387">
        <v>62</v>
      </c>
      <c r="G353" s="384" t="s">
        <v>1678</v>
      </c>
      <c r="H353" s="384" t="s">
        <v>1635</v>
      </c>
      <c r="I353" s="385" t="s">
        <v>44</v>
      </c>
      <c r="J353" s="386" t="s">
        <v>1679</v>
      </c>
    </row>
    <row r="354" spans="1:10" x14ac:dyDescent="0.2">
      <c r="A354" s="73" t="s">
        <v>1</v>
      </c>
      <c r="B354" s="284" t="s">
        <v>1096</v>
      </c>
      <c r="C354" s="284" t="s">
        <v>12</v>
      </c>
      <c r="D354" s="381" t="s">
        <v>196</v>
      </c>
      <c r="E354" s="382" t="s">
        <v>1536</v>
      </c>
      <c r="F354" s="292">
        <v>64</v>
      </c>
      <c r="G354" s="384" t="s">
        <v>1680</v>
      </c>
      <c r="H354" s="384" t="s">
        <v>1681</v>
      </c>
      <c r="I354" s="385" t="s">
        <v>34</v>
      </c>
      <c r="J354" s="386" t="s">
        <v>1682</v>
      </c>
    </row>
    <row r="355" spans="1:10" x14ac:dyDescent="0.25">
      <c r="A355" s="73" t="s">
        <v>1</v>
      </c>
      <c r="B355" s="284" t="s">
        <v>1096</v>
      </c>
      <c r="C355" s="284" t="s">
        <v>12</v>
      </c>
      <c r="D355" s="381" t="s">
        <v>196</v>
      </c>
      <c r="E355" s="382" t="s">
        <v>1536</v>
      </c>
      <c r="F355" s="387">
        <v>65</v>
      </c>
      <c r="G355" s="384" t="s">
        <v>1683</v>
      </c>
      <c r="H355" s="384" t="s">
        <v>33</v>
      </c>
      <c r="I355" s="385" t="s">
        <v>297</v>
      </c>
      <c r="J355" s="386" t="s">
        <v>1684</v>
      </c>
    </row>
    <row r="356" spans="1:10" x14ac:dyDescent="0.2">
      <c r="A356" s="73" t="s">
        <v>1</v>
      </c>
      <c r="B356" s="284" t="s">
        <v>1096</v>
      </c>
      <c r="C356" s="284" t="s">
        <v>12</v>
      </c>
      <c r="D356" s="381" t="s">
        <v>196</v>
      </c>
      <c r="E356" s="382" t="s">
        <v>1536</v>
      </c>
      <c r="F356" s="292">
        <v>66</v>
      </c>
      <c r="G356" s="388" t="s">
        <v>1685</v>
      </c>
      <c r="H356" s="388" t="s">
        <v>113</v>
      </c>
      <c r="I356" s="389" t="s">
        <v>24</v>
      </c>
      <c r="J356" s="390" t="s">
        <v>1686</v>
      </c>
    </row>
    <row r="357" spans="1:10" x14ac:dyDescent="0.25">
      <c r="A357" s="73" t="s">
        <v>1</v>
      </c>
      <c r="B357" s="284" t="s">
        <v>1096</v>
      </c>
      <c r="C357" s="284" t="s">
        <v>12</v>
      </c>
      <c r="D357" s="381" t="s">
        <v>196</v>
      </c>
      <c r="E357" s="382" t="s">
        <v>1536</v>
      </c>
      <c r="F357" s="387">
        <v>67</v>
      </c>
      <c r="G357" s="384" t="s">
        <v>1687</v>
      </c>
      <c r="H357" s="384" t="s">
        <v>1688</v>
      </c>
      <c r="I357" s="385" t="s">
        <v>24</v>
      </c>
      <c r="J357" s="386" t="s">
        <v>1689</v>
      </c>
    </row>
    <row r="358" spans="1:10" x14ac:dyDescent="0.2">
      <c r="A358" s="73" t="s">
        <v>1</v>
      </c>
      <c r="B358" s="284" t="s">
        <v>1096</v>
      </c>
      <c r="C358" s="284" t="s">
        <v>12</v>
      </c>
      <c r="D358" s="381" t="s">
        <v>196</v>
      </c>
      <c r="E358" s="382" t="s">
        <v>1536</v>
      </c>
      <c r="F358" s="292">
        <v>68</v>
      </c>
      <c r="G358" s="388" t="s">
        <v>1690</v>
      </c>
      <c r="H358" s="388" t="s">
        <v>1434</v>
      </c>
      <c r="I358" s="389" t="s">
        <v>72</v>
      </c>
      <c r="J358" s="390" t="s">
        <v>1691</v>
      </c>
    </row>
    <row r="359" spans="1:10" x14ac:dyDescent="0.25">
      <c r="A359" s="73" t="s">
        <v>1</v>
      </c>
      <c r="B359" s="284" t="s">
        <v>1096</v>
      </c>
      <c r="C359" s="284" t="s">
        <v>12</v>
      </c>
      <c r="D359" s="381" t="s">
        <v>196</v>
      </c>
      <c r="E359" s="382" t="s">
        <v>1536</v>
      </c>
      <c r="F359" s="387">
        <v>69</v>
      </c>
      <c r="G359" s="388" t="s">
        <v>1692</v>
      </c>
      <c r="H359" s="388" t="s">
        <v>355</v>
      </c>
      <c r="I359" s="389" t="s">
        <v>24</v>
      </c>
      <c r="J359" s="390" t="s">
        <v>1693</v>
      </c>
    </row>
    <row r="360" spans="1:10" x14ac:dyDescent="0.2">
      <c r="A360" s="73" t="s">
        <v>1</v>
      </c>
      <c r="B360" s="284" t="s">
        <v>1096</v>
      </c>
      <c r="C360" s="284" t="s">
        <v>12</v>
      </c>
      <c r="D360" s="381" t="s">
        <v>196</v>
      </c>
      <c r="E360" s="382" t="s">
        <v>1536</v>
      </c>
      <c r="F360" s="292">
        <v>70</v>
      </c>
      <c r="G360" s="384" t="s">
        <v>1694</v>
      </c>
      <c r="H360" s="384" t="s">
        <v>1087</v>
      </c>
      <c r="I360" s="385" t="s">
        <v>34</v>
      </c>
      <c r="J360" s="386" t="s">
        <v>1695</v>
      </c>
    </row>
    <row r="361" spans="1:10" x14ac:dyDescent="0.25">
      <c r="A361" s="73" t="s">
        <v>1</v>
      </c>
      <c r="B361" s="284" t="s">
        <v>1096</v>
      </c>
      <c r="C361" s="284" t="s">
        <v>12</v>
      </c>
      <c r="D361" s="381" t="s">
        <v>196</v>
      </c>
      <c r="E361" s="382" t="s">
        <v>1536</v>
      </c>
      <c r="F361" s="387">
        <v>71</v>
      </c>
      <c r="G361" s="388" t="s">
        <v>1696</v>
      </c>
      <c r="H361" s="388" t="s">
        <v>1697</v>
      </c>
      <c r="I361" s="389" t="s">
        <v>34</v>
      </c>
      <c r="J361" s="390" t="s">
        <v>1698</v>
      </c>
    </row>
    <row r="362" spans="1:10" x14ac:dyDescent="0.2">
      <c r="A362" s="73" t="s">
        <v>1</v>
      </c>
      <c r="B362" s="284" t="s">
        <v>1096</v>
      </c>
      <c r="C362" s="284" t="s">
        <v>12</v>
      </c>
      <c r="D362" s="381" t="s">
        <v>196</v>
      </c>
      <c r="E362" s="382" t="s">
        <v>1536</v>
      </c>
      <c r="F362" s="292">
        <v>72</v>
      </c>
      <c r="G362" s="384" t="s">
        <v>1699</v>
      </c>
      <c r="H362" s="384" t="s">
        <v>1700</v>
      </c>
      <c r="I362" s="385" t="s">
        <v>24</v>
      </c>
      <c r="J362" s="386" t="s">
        <v>1701</v>
      </c>
    </row>
    <row r="363" spans="1:10" x14ac:dyDescent="0.25">
      <c r="A363" s="73" t="s">
        <v>1</v>
      </c>
      <c r="B363" s="284" t="s">
        <v>1096</v>
      </c>
      <c r="C363" s="284" t="s">
        <v>12</v>
      </c>
      <c r="D363" s="381" t="s">
        <v>196</v>
      </c>
      <c r="E363" s="382" t="s">
        <v>1536</v>
      </c>
      <c r="F363" s="387">
        <v>73</v>
      </c>
      <c r="G363" s="384" t="s">
        <v>1702</v>
      </c>
      <c r="H363" s="384" t="s">
        <v>1375</v>
      </c>
      <c r="I363" s="385" t="s">
        <v>518</v>
      </c>
      <c r="J363" s="386" t="s">
        <v>1703</v>
      </c>
    </row>
    <row r="364" spans="1:10" x14ac:dyDescent="0.2">
      <c r="A364" s="73" t="s">
        <v>1</v>
      </c>
      <c r="B364" s="284" t="s">
        <v>1096</v>
      </c>
      <c r="C364" s="284" t="s">
        <v>12</v>
      </c>
      <c r="D364" s="381" t="s">
        <v>196</v>
      </c>
      <c r="E364" s="382" t="s">
        <v>1536</v>
      </c>
      <c r="F364" s="292">
        <v>71</v>
      </c>
      <c r="G364" s="384" t="s">
        <v>1704</v>
      </c>
      <c r="H364" s="384" t="s">
        <v>150</v>
      </c>
      <c r="I364" s="385" t="s">
        <v>89</v>
      </c>
      <c r="J364" s="386" t="s">
        <v>1705</v>
      </c>
    </row>
    <row r="365" spans="1:10" x14ac:dyDescent="0.25">
      <c r="A365" s="73" t="s">
        <v>1</v>
      </c>
      <c r="B365" s="284" t="s">
        <v>1096</v>
      </c>
      <c r="C365" s="284" t="s">
        <v>12</v>
      </c>
      <c r="D365" s="381" t="s">
        <v>196</v>
      </c>
      <c r="E365" s="382" t="s">
        <v>1536</v>
      </c>
      <c r="F365" s="387">
        <v>75</v>
      </c>
      <c r="G365" s="384" t="s">
        <v>1706</v>
      </c>
      <c r="H365" s="384" t="s">
        <v>1707</v>
      </c>
      <c r="I365" s="385" t="s">
        <v>34</v>
      </c>
      <c r="J365" s="386" t="s">
        <v>1708</v>
      </c>
    </row>
    <row r="366" spans="1:10" x14ac:dyDescent="0.2">
      <c r="A366" s="73" t="s">
        <v>1</v>
      </c>
      <c r="B366" s="284" t="s">
        <v>1096</v>
      </c>
      <c r="C366" s="284" t="s">
        <v>12</v>
      </c>
      <c r="D366" s="381" t="s">
        <v>196</v>
      </c>
      <c r="E366" s="382" t="s">
        <v>1536</v>
      </c>
      <c r="F366" s="292">
        <v>76</v>
      </c>
      <c r="G366" s="384" t="s">
        <v>213</v>
      </c>
      <c r="H366" s="384" t="s">
        <v>214</v>
      </c>
      <c r="I366" s="385" t="s">
        <v>76</v>
      </c>
      <c r="J366" s="386" t="s">
        <v>215</v>
      </c>
    </row>
    <row r="367" spans="1:10" x14ac:dyDescent="0.25">
      <c r="A367" s="73" t="s">
        <v>1</v>
      </c>
      <c r="B367" s="284" t="s">
        <v>1096</v>
      </c>
      <c r="C367" s="284" t="s">
        <v>12</v>
      </c>
      <c r="D367" s="381" t="s">
        <v>196</v>
      </c>
      <c r="E367" s="382" t="s">
        <v>1536</v>
      </c>
      <c r="F367" s="387">
        <v>77</v>
      </c>
      <c r="G367" s="384" t="s">
        <v>1709</v>
      </c>
      <c r="H367" s="384" t="s">
        <v>1710</v>
      </c>
      <c r="I367" s="385" t="s">
        <v>297</v>
      </c>
      <c r="J367" s="386" t="s">
        <v>1711</v>
      </c>
    </row>
    <row r="368" spans="1:10" x14ac:dyDescent="0.2">
      <c r="A368" s="73" t="s">
        <v>1</v>
      </c>
      <c r="B368" s="284" t="s">
        <v>1096</v>
      </c>
      <c r="C368" s="284" t="s">
        <v>12</v>
      </c>
      <c r="D368" s="381" t="s">
        <v>196</v>
      </c>
      <c r="E368" s="382" t="s">
        <v>1536</v>
      </c>
      <c r="F368" s="292">
        <v>78</v>
      </c>
      <c r="G368" s="384" t="s">
        <v>1712</v>
      </c>
      <c r="H368" s="384" t="s">
        <v>1360</v>
      </c>
      <c r="I368" s="385" t="s">
        <v>297</v>
      </c>
      <c r="J368" s="386" t="s">
        <v>1713</v>
      </c>
    </row>
    <row r="369" spans="1:10" x14ac:dyDescent="0.25">
      <c r="A369" s="73" t="s">
        <v>1</v>
      </c>
      <c r="B369" s="284" t="s">
        <v>1096</v>
      </c>
      <c r="C369" s="284" t="s">
        <v>12</v>
      </c>
      <c r="D369" s="381" t="s">
        <v>196</v>
      </c>
      <c r="E369" s="382" t="s">
        <v>1536</v>
      </c>
      <c r="F369" s="387">
        <v>79</v>
      </c>
      <c r="G369" s="388" t="s">
        <v>1714</v>
      </c>
      <c r="H369" s="388" t="s">
        <v>1715</v>
      </c>
      <c r="I369" s="389" t="s">
        <v>297</v>
      </c>
      <c r="J369" s="390" t="s">
        <v>1716</v>
      </c>
    </row>
    <row r="370" spans="1:10" x14ac:dyDescent="0.2">
      <c r="A370" s="73" t="s">
        <v>1</v>
      </c>
      <c r="B370" s="284" t="s">
        <v>1096</v>
      </c>
      <c r="C370" s="284" t="s">
        <v>12</v>
      </c>
      <c r="D370" s="381" t="s">
        <v>196</v>
      </c>
      <c r="E370" s="382" t="s">
        <v>1536</v>
      </c>
      <c r="F370" s="292">
        <v>80</v>
      </c>
      <c r="G370" s="384" t="s">
        <v>1717</v>
      </c>
      <c r="H370" s="384" t="s">
        <v>1230</v>
      </c>
      <c r="I370" s="385" t="s">
        <v>24</v>
      </c>
      <c r="J370" s="386" t="s">
        <v>1718</v>
      </c>
    </row>
    <row r="371" spans="1:10" x14ac:dyDescent="0.25">
      <c r="A371" s="73" t="s">
        <v>1</v>
      </c>
      <c r="B371" s="284" t="s">
        <v>1096</v>
      </c>
      <c r="C371" s="284" t="s">
        <v>12</v>
      </c>
      <c r="D371" s="381" t="s">
        <v>196</v>
      </c>
      <c r="E371" s="382" t="s">
        <v>1536</v>
      </c>
      <c r="F371" s="392">
        <v>81</v>
      </c>
      <c r="G371" s="384" t="s">
        <v>1719</v>
      </c>
      <c r="H371" s="384" t="s">
        <v>1110</v>
      </c>
      <c r="I371" s="385" t="s">
        <v>89</v>
      </c>
      <c r="J371" s="386" t="s">
        <v>1720</v>
      </c>
    </row>
    <row r="372" spans="1:10" x14ac:dyDescent="0.25">
      <c r="A372" s="73" t="s">
        <v>1</v>
      </c>
      <c r="B372" s="284" t="s">
        <v>1096</v>
      </c>
      <c r="C372" s="284" t="s">
        <v>12</v>
      </c>
      <c r="D372" s="381" t="s">
        <v>196</v>
      </c>
      <c r="E372" s="382" t="s">
        <v>1536</v>
      </c>
      <c r="F372" s="392">
        <v>82</v>
      </c>
      <c r="G372" s="388" t="s">
        <v>1721</v>
      </c>
      <c r="H372" s="388" t="s">
        <v>1722</v>
      </c>
      <c r="I372" s="389" t="s">
        <v>76</v>
      </c>
      <c r="J372" s="390" t="s">
        <v>1723</v>
      </c>
    </row>
    <row r="373" spans="1:10" x14ac:dyDescent="0.2">
      <c r="A373" s="73" t="s">
        <v>1</v>
      </c>
      <c r="B373" s="284" t="s">
        <v>1096</v>
      </c>
      <c r="C373" s="284" t="s">
        <v>12</v>
      </c>
      <c r="D373" s="381" t="s">
        <v>196</v>
      </c>
      <c r="E373" s="382" t="s">
        <v>1536</v>
      </c>
      <c r="F373" s="391">
        <v>83</v>
      </c>
      <c r="G373" s="384" t="s">
        <v>1724</v>
      </c>
      <c r="H373" s="384" t="s">
        <v>1478</v>
      </c>
      <c r="I373" s="385" t="s">
        <v>24</v>
      </c>
      <c r="J373" s="386" t="s">
        <v>1725</v>
      </c>
    </row>
    <row r="374" spans="1:10" x14ac:dyDescent="0.25">
      <c r="A374" s="73" t="s">
        <v>1</v>
      </c>
      <c r="B374" s="284" t="s">
        <v>1096</v>
      </c>
      <c r="C374" s="284" t="s">
        <v>12</v>
      </c>
      <c r="D374" s="381" t="s">
        <v>196</v>
      </c>
      <c r="E374" s="382" t="s">
        <v>1536</v>
      </c>
      <c r="F374" s="392">
        <v>83</v>
      </c>
      <c r="G374" s="388" t="s">
        <v>1726</v>
      </c>
      <c r="H374" s="388" t="s">
        <v>602</v>
      </c>
      <c r="I374" s="389" t="s">
        <v>72</v>
      </c>
      <c r="J374" s="390" t="s">
        <v>1727</v>
      </c>
    </row>
    <row r="375" spans="1:10" x14ac:dyDescent="0.2">
      <c r="A375" s="73" t="s">
        <v>1</v>
      </c>
      <c r="B375" s="284" t="s">
        <v>1096</v>
      </c>
      <c r="C375" s="284" t="s">
        <v>12</v>
      </c>
      <c r="D375" s="381" t="s">
        <v>196</v>
      </c>
      <c r="E375" s="382" t="s">
        <v>1536</v>
      </c>
      <c r="F375" s="391">
        <v>85</v>
      </c>
      <c r="G375" s="384" t="s">
        <v>1728</v>
      </c>
      <c r="H375" s="384" t="s">
        <v>1729</v>
      </c>
      <c r="I375" s="385" t="s">
        <v>24</v>
      </c>
      <c r="J375" s="386" t="s">
        <v>1730</v>
      </c>
    </row>
    <row r="376" spans="1:10" x14ac:dyDescent="0.25">
      <c r="A376" s="73" t="s">
        <v>1</v>
      </c>
      <c r="B376" s="284" t="s">
        <v>1096</v>
      </c>
      <c r="C376" s="284" t="s">
        <v>12</v>
      </c>
      <c r="D376" s="381" t="s">
        <v>196</v>
      </c>
      <c r="E376" s="382" t="s">
        <v>1536</v>
      </c>
      <c r="F376" s="392">
        <v>86</v>
      </c>
      <c r="G376" s="384" t="s">
        <v>1731</v>
      </c>
      <c r="H376" s="384" t="s">
        <v>1732</v>
      </c>
      <c r="I376" s="385" t="s">
        <v>76</v>
      </c>
      <c r="J376" s="386" t="s">
        <v>1733</v>
      </c>
    </row>
    <row r="377" spans="1:10" x14ac:dyDescent="0.2">
      <c r="A377" s="73" t="s">
        <v>1</v>
      </c>
      <c r="B377" s="284" t="s">
        <v>1096</v>
      </c>
      <c r="C377" s="284" t="s">
        <v>12</v>
      </c>
      <c r="D377" s="381" t="s">
        <v>196</v>
      </c>
      <c r="E377" s="382" t="s">
        <v>1536</v>
      </c>
      <c r="F377" s="391">
        <v>87</v>
      </c>
      <c r="G377" s="388" t="s">
        <v>1397</v>
      </c>
      <c r="H377" s="388" t="s">
        <v>349</v>
      </c>
      <c r="I377" s="389" t="s">
        <v>34</v>
      </c>
      <c r="J377" s="390" t="s">
        <v>1734</v>
      </c>
    </row>
    <row r="378" spans="1:10" x14ac:dyDescent="0.25">
      <c r="A378" s="73" t="s">
        <v>1</v>
      </c>
      <c r="B378" s="284" t="s">
        <v>1096</v>
      </c>
      <c r="C378" s="284" t="s">
        <v>12</v>
      </c>
      <c r="D378" s="381" t="s">
        <v>196</v>
      </c>
      <c r="E378" s="382" t="s">
        <v>1536</v>
      </c>
      <c r="F378" s="392">
        <v>88</v>
      </c>
      <c r="G378" s="388" t="s">
        <v>1735</v>
      </c>
      <c r="H378" s="388" t="s">
        <v>352</v>
      </c>
      <c r="I378" s="389" t="s">
        <v>297</v>
      </c>
      <c r="J378" s="390" t="s">
        <v>1736</v>
      </c>
    </row>
    <row r="379" spans="1:10" x14ac:dyDescent="0.2">
      <c r="A379" s="73" t="s">
        <v>1</v>
      </c>
      <c r="B379" s="284" t="s">
        <v>1096</v>
      </c>
      <c r="C379" s="284" t="s">
        <v>12</v>
      </c>
      <c r="D379" s="381" t="s">
        <v>196</v>
      </c>
      <c r="E379" s="382" t="s">
        <v>1536</v>
      </c>
      <c r="F379" s="391">
        <v>89</v>
      </c>
      <c r="G379" s="388" t="s">
        <v>1737</v>
      </c>
      <c r="H379" s="388" t="s">
        <v>746</v>
      </c>
      <c r="I379" s="389" t="s">
        <v>44</v>
      </c>
      <c r="J379" s="390" t="s">
        <v>1738</v>
      </c>
    </row>
    <row r="380" spans="1:10" x14ac:dyDescent="0.2">
      <c r="A380" s="73" t="s">
        <v>1</v>
      </c>
      <c r="B380" s="284" t="s">
        <v>1096</v>
      </c>
      <c r="C380" s="284" t="s">
        <v>12</v>
      </c>
      <c r="D380" s="381" t="s">
        <v>196</v>
      </c>
      <c r="E380" s="382" t="s">
        <v>1536</v>
      </c>
      <c r="F380" s="391">
        <v>89</v>
      </c>
      <c r="G380" s="388" t="s">
        <v>1739</v>
      </c>
      <c r="H380" s="388" t="s">
        <v>1740</v>
      </c>
      <c r="I380" s="389" t="s">
        <v>297</v>
      </c>
      <c r="J380" s="390" t="s">
        <v>1741</v>
      </c>
    </row>
    <row r="381" spans="1:10" x14ac:dyDescent="0.2">
      <c r="A381" s="73" t="s">
        <v>1</v>
      </c>
      <c r="B381" s="284" t="s">
        <v>1096</v>
      </c>
      <c r="C381" s="284" t="s">
        <v>12</v>
      </c>
      <c r="D381" s="381" t="s">
        <v>196</v>
      </c>
      <c r="E381" s="382" t="s">
        <v>1536</v>
      </c>
      <c r="F381" s="391">
        <v>91</v>
      </c>
      <c r="G381" s="384" t="s">
        <v>1742</v>
      </c>
      <c r="H381" s="384" t="s">
        <v>261</v>
      </c>
      <c r="I381" s="385" t="s">
        <v>76</v>
      </c>
      <c r="J381" s="386" t="s">
        <v>1743</v>
      </c>
    </row>
    <row r="382" spans="1:10" x14ac:dyDescent="0.2">
      <c r="A382" s="73" t="s">
        <v>1</v>
      </c>
      <c r="B382" s="284" t="s">
        <v>1096</v>
      </c>
      <c r="C382" s="284" t="s">
        <v>12</v>
      </c>
      <c r="D382" s="381" t="s">
        <v>196</v>
      </c>
      <c r="E382" s="382" t="s">
        <v>1536</v>
      </c>
      <c r="F382" s="391">
        <v>92</v>
      </c>
      <c r="G382" s="388" t="s">
        <v>1744</v>
      </c>
      <c r="H382" s="388" t="s">
        <v>337</v>
      </c>
      <c r="I382" s="389" t="s">
        <v>44</v>
      </c>
      <c r="J382" s="390" t="s">
        <v>1745</v>
      </c>
    </row>
    <row r="383" spans="1:10" x14ac:dyDescent="0.2">
      <c r="A383" s="73" t="s">
        <v>1</v>
      </c>
      <c r="B383" s="284" t="s">
        <v>1096</v>
      </c>
      <c r="C383" s="284" t="s">
        <v>12</v>
      </c>
      <c r="D383" s="381" t="s">
        <v>196</v>
      </c>
      <c r="E383" s="382" t="s">
        <v>1536</v>
      </c>
      <c r="F383" s="393">
        <v>93</v>
      </c>
      <c r="G383" s="388" t="s">
        <v>1746</v>
      </c>
      <c r="H383" s="388" t="s">
        <v>602</v>
      </c>
      <c r="I383" s="389" t="s">
        <v>1161</v>
      </c>
      <c r="J383" s="390" t="s">
        <v>1747</v>
      </c>
    </row>
    <row r="384" spans="1:10" x14ac:dyDescent="0.2">
      <c r="A384" s="73" t="s">
        <v>1</v>
      </c>
      <c r="B384" s="284" t="s">
        <v>1096</v>
      </c>
      <c r="C384" s="284" t="s">
        <v>12</v>
      </c>
      <c r="D384" s="381" t="s">
        <v>196</v>
      </c>
      <c r="E384" s="382" t="s">
        <v>1536</v>
      </c>
      <c r="F384" s="391">
        <v>94</v>
      </c>
      <c r="G384" s="384" t="s">
        <v>1748</v>
      </c>
      <c r="H384" s="384" t="s">
        <v>169</v>
      </c>
      <c r="I384" s="385" t="s">
        <v>44</v>
      </c>
      <c r="J384" s="386" t="s">
        <v>1749</v>
      </c>
    </row>
    <row r="385" spans="1:10" x14ac:dyDescent="0.2">
      <c r="A385" s="73" t="s">
        <v>1</v>
      </c>
      <c r="B385" s="284" t="s">
        <v>1096</v>
      </c>
      <c r="C385" s="284" t="s">
        <v>12</v>
      </c>
      <c r="D385" s="381" t="s">
        <v>196</v>
      </c>
      <c r="E385" s="382" t="s">
        <v>1536</v>
      </c>
      <c r="F385" s="391">
        <v>94</v>
      </c>
      <c r="G385" s="388" t="s">
        <v>1750</v>
      </c>
      <c r="H385" s="388" t="s">
        <v>1347</v>
      </c>
      <c r="I385" s="389" t="s">
        <v>44</v>
      </c>
      <c r="J385" s="390" t="s">
        <v>1751</v>
      </c>
    </row>
    <row r="386" spans="1:10" x14ac:dyDescent="0.2">
      <c r="A386" s="73" t="s">
        <v>1</v>
      </c>
      <c r="B386" s="284" t="s">
        <v>1096</v>
      </c>
      <c r="C386" s="284" t="s">
        <v>12</v>
      </c>
      <c r="D386" s="381" t="s">
        <v>196</v>
      </c>
      <c r="E386" s="382" t="s">
        <v>1536</v>
      </c>
      <c r="F386" s="391">
        <v>95</v>
      </c>
      <c r="G386" s="388" t="s">
        <v>887</v>
      </c>
      <c r="H386" s="388" t="s">
        <v>1752</v>
      </c>
      <c r="I386" s="389" t="s">
        <v>76</v>
      </c>
      <c r="J386" s="390" t="s">
        <v>1753</v>
      </c>
    </row>
    <row r="387" spans="1:10" x14ac:dyDescent="0.2">
      <c r="A387" s="73" t="s">
        <v>1</v>
      </c>
      <c r="B387" s="284" t="s">
        <v>1096</v>
      </c>
      <c r="C387" s="284" t="s">
        <v>12</v>
      </c>
      <c r="D387" s="381" t="s">
        <v>196</v>
      </c>
      <c r="E387" s="382" t="s">
        <v>1536</v>
      </c>
      <c r="F387" s="391">
        <v>96</v>
      </c>
      <c r="G387" s="388" t="s">
        <v>1463</v>
      </c>
      <c r="H387" s="388" t="s">
        <v>1110</v>
      </c>
      <c r="I387" s="389" t="s">
        <v>265</v>
      </c>
      <c r="J387" s="390" t="s">
        <v>1464</v>
      </c>
    </row>
    <row r="388" spans="1:10" x14ac:dyDescent="0.2">
      <c r="A388" s="73" t="s">
        <v>1</v>
      </c>
      <c r="B388" s="284" t="s">
        <v>1096</v>
      </c>
      <c r="C388" s="284" t="s">
        <v>12</v>
      </c>
      <c r="D388" s="381" t="s">
        <v>196</v>
      </c>
      <c r="E388" s="382" t="s">
        <v>1536</v>
      </c>
      <c r="F388" s="391">
        <v>97</v>
      </c>
      <c r="G388" s="388" t="s">
        <v>1550</v>
      </c>
      <c r="H388" s="388" t="s">
        <v>755</v>
      </c>
      <c r="I388" s="389" t="s">
        <v>44</v>
      </c>
      <c r="J388" s="390" t="s">
        <v>1553</v>
      </c>
    </row>
    <row r="389" spans="1:10" x14ac:dyDescent="0.2">
      <c r="A389" s="73" t="s">
        <v>1</v>
      </c>
      <c r="B389" s="284" t="s">
        <v>1096</v>
      </c>
      <c r="C389" s="284" t="s">
        <v>12</v>
      </c>
      <c r="D389" s="381" t="s">
        <v>196</v>
      </c>
      <c r="E389" s="382" t="s">
        <v>1536</v>
      </c>
      <c r="F389" s="391">
        <v>98</v>
      </c>
      <c r="G389" s="384" t="s">
        <v>1754</v>
      </c>
      <c r="H389" s="384" t="s">
        <v>755</v>
      </c>
      <c r="I389" s="385" t="s">
        <v>76</v>
      </c>
      <c r="J389" s="386" t="s">
        <v>1755</v>
      </c>
    </row>
    <row r="390" spans="1:10" x14ac:dyDescent="0.2">
      <c r="A390" s="73" t="s">
        <v>1</v>
      </c>
      <c r="B390" s="284" t="s">
        <v>1096</v>
      </c>
      <c r="C390" s="284" t="s">
        <v>12</v>
      </c>
      <c r="D390" s="381" t="s">
        <v>196</v>
      </c>
      <c r="E390" s="382" t="s">
        <v>1536</v>
      </c>
      <c r="F390" s="391">
        <v>99</v>
      </c>
      <c r="G390" s="388" t="s">
        <v>1756</v>
      </c>
      <c r="H390" s="388" t="s">
        <v>337</v>
      </c>
      <c r="I390" s="389" t="s">
        <v>1413</v>
      </c>
      <c r="J390" s="394" t="s">
        <v>1757</v>
      </c>
    </row>
    <row r="391" spans="1:10" x14ac:dyDescent="0.2">
      <c r="A391" s="73" t="s">
        <v>1</v>
      </c>
      <c r="B391" s="284" t="s">
        <v>1096</v>
      </c>
      <c r="C391" s="284" t="s">
        <v>12</v>
      </c>
      <c r="D391" s="381" t="s">
        <v>196</v>
      </c>
      <c r="E391" s="382" t="s">
        <v>1536</v>
      </c>
      <c r="F391" s="391">
        <v>100</v>
      </c>
      <c r="G391" s="384" t="s">
        <v>1758</v>
      </c>
      <c r="H391" s="384" t="s">
        <v>1759</v>
      </c>
      <c r="I391" s="385" t="s">
        <v>24</v>
      </c>
      <c r="J391" s="386" t="s">
        <v>1760</v>
      </c>
    </row>
    <row r="392" spans="1:10" x14ac:dyDescent="0.2">
      <c r="A392" s="73" t="s">
        <v>1</v>
      </c>
      <c r="B392" s="284" t="s">
        <v>1096</v>
      </c>
      <c r="C392" s="284" t="s">
        <v>12</v>
      </c>
      <c r="D392" s="381" t="s">
        <v>196</v>
      </c>
      <c r="E392" s="382" t="s">
        <v>1536</v>
      </c>
      <c r="F392" s="391">
        <v>101</v>
      </c>
      <c r="G392" s="384" t="s">
        <v>1761</v>
      </c>
      <c r="H392" s="384" t="s">
        <v>1762</v>
      </c>
      <c r="I392" s="385" t="s">
        <v>72</v>
      </c>
      <c r="J392" s="386" t="s">
        <v>1763</v>
      </c>
    </row>
    <row r="393" spans="1:10" x14ac:dyDescent="0.2">
      <c r="A393" s="73" t="s">
        <v>1</v>
      </c>
      <c r="B393" s="284" t="s">
        <v>1096</v>
      </c>
      <c r="C393" s="284" t="s">
        <v>12</v>
      </c>
      <c r="D393" s="381" t="s">
        <v>196</v>
      </c>
      <c r="E393" s="382" t="s">
        <v>1536</v>
      </c>
      <c r="F393" s="391">
        <v>102</v>
      </c>
      <c r="G393" s="384" t="s">
        <v>1764</v>
      </c>
      <c r="H393" s="384" t="s">
        <v>1715</v>
      </c>
      <c r="I393" s="385" t="s">
        <v>238</v>
      </c>
      <c r="J393" s="386" t="s">
        <v>1765</v>
      </c>
    </row>
    <row r="394" spans="1:10" x14ac:dyDescent="0.2">
      <c r="A394" s="73" t="s">
        <v>1</v>
      </c>
      <c r="B394" s="284" t="s">
        <v>1096</v>
      </c>
      <c r="C394" s="284" t="s">
        <v>12</v>
      </c>
      <c r="D394" s="381" t="s">
        <v>196</v>
      </c>
      <c r="E394" s="382" t="s">
        <v>1536</v>
      </c>
      <c r="F394" s="391">
        <v>103</v>
      </c>
      <c r="G394" s="395" t="s">
        <v>1766</v>
      </c>
      <c r="H394" s="395" t="s">
        <v>1767</v>
      </c>
      <c r="I394" s="389" t="s">
        <v>24</v>
      </c>
      <c r="J394" s="396" t="s">
        <v>1768</v>
      </c>
    </row>
    <row r="395" spans="1:10" x14ac:dyDescent="0.2">
      <c r="A395" s="73" t="s">
        <v>1</v>
      </c>
      <c r="B395" s="284" t="s">
        <v>1096</v>
      </c>
      <c r="C395" s="284" t="s">
        <v>12</v>
      </c>
      <c r="D395" s="381" t="s">
        <v>196</v>
      </c>
      <c r="E395" s="382" t="s">
        <v>1536</v>
      </c>
      <c r="F395" s="391">
        <v>104</v>
      </c>
      <c r="G395" s="388" t="s">
        <v>1769</v>
      </c>
      <c r="H395" s="388" t="s">
        <v>1363</v>
      </c>
      <c r="I395" s="389" t="s">
        <v>72</v>
      </c>
      <c r="J395" s="390" t="s">
        <v>1770</v>
      </c>
    </row>
    <row r="396" spans="1:10" x14ac:dyDescent="0.2">
      <c r="A396" s="73" t="s">
        <v>1</v>
      </c>
      <c r="B396" s="284" t="s">
        <v>1096</v>
      </c>
      <c r="C396" s="284" t="s">
        <v>12</v>
      </c>
      <c r="D396" s="381" t="s">
        <v>196</v>
      </c>
      <c r="E396" s="382" t="s">
        <v>1536</v>
      </c>
      <c r="F396" s="391">
        <v>105</v>
      </c>
      <c r="G396" s="388" t="s">
        <v>1531</v>
      </c>
      <c r="H396" s="388" t="s">
        <v>1771</v>
      </c>
      <c r="I396" s="389" t="s">
        <v>518</v>
      </c>
      <c r="J396" s="390" t="s">
        <v>1772</v>
      </c>
    </row>
    <row r="397" spans="1:10" x14ac:dyDescent="0.2">
      <c r="A397" s="73" t="s">
        <v>1</v>
      </c>
      <c r="B397" s="284" t="s">
        <v>1096</v>
      </c>
      <c r="C397" s="284" t="s">
        <v>12</v>
      </c>
      <c r="D397" s="381" t="s">
        <v>196</v>
      </c>
      <c r="E397" s="382" t="s">
        <v>1536</v>
      </c>
      <c r="F397" s="391">
        <v>106</v>
      </c>
      <c r="G397" s="384" t="s">
        <v>1773</v>
      </c>
      <c r="H397" s="384" t="s">
        <v>210</v>
      </c>
      <c r="I397" s="385" t="s">
        <v>24</v>
      </c>
      <c r="J397" s="386" t="s">
        <v>1774</v>
      </c>
    </row>
    <row r="398" spans="1:10" x14ac:dyDescent="0.2">
      <c r="A398" s="73" t="s">
        <v>1</v>
      </c>
      <c r="B398" s="284" t="s">
        <v>1096</v>
      </c>
      <c r="C398" s="284" t="s">
        <v>12</v>
      </c>
      <c r="D398" s="381" t="s">
        <v>196</v>
      </c>
      <c r="E398" s="382" t="s">
        <v>1536</v>
      </c>
      <c r="F398" s="391">
        <v>107</v>
      </c>
      <c r="G398" s="384" t="s">
        <v>1775</v>
      </c>
      <c r="H398" s="384" t="s">
        <v>352</v>
      </c>
      <c r="I398" s="385" t="s">
        <v>24</v>
      </c>
      <c r="J398" s="386" t="s">
        <v>1776</v>
      </c>
    </row>
    <row r="399" spans="1:10" x14ac:dyDescent="0.2">
      <c r="A399" s="73" t="s">
        <v>1</v>
      </c>
      <c r="B399" s="284" t="s">
        <v>1096</v>
      </c>
      <c r="C399" s="284" t="s">
        <v>12</v>
      </c>
      <c r="D399" s="381" t="s">
        <v>196</v>
      </c>
      <c r="E399" s="382" t="s">
        <v>1536</v>
      </c>
      <c r="F399" s="391">
        <v>108</v>
      </c>
      <c r="G399" s="395" t="s">
        <v>1777</v>
      </c>
      <c r="H399" s="395" t="s">
        <v>1778</v>
      </c>
      <c r="I399" s="389" t="s">
        <v>24</v>
      </c>
      <c r="J399" s="396" t="s">
        <v>1779</v>
      </c>
    </row>
    <row r="400" spans="1:10" x14ac:dyDescent="0.2">
      <c r="A400" s="73" t="s">
        <v>1</v>
      </c>
      <c r="B400" s="284" t="s">
        <v>1096</v>
      </c>
      <c r="C400" s="284" t="s">
        <v>12</v>
      </c>
      <c r="D400" s="381" t="s">
        <v>196</v>
      </c>
      <c r="E400" s="382" t="s">
        <v>1536</v>
      </c>
      <c r="F400" s="391">
        <v>109</v>
      </c>
      <c r="G400" s="388" t="s">
        <v>1780</v>
      </c>
      <c r="H400" s="388" t="s">
        <v>1781</v>
      </c>
      <c r="I400" s="389" t="s">
        <v>34</v>
      </c>
      <c r="J400" s="390" t="s">
        <v>1782</v>
      </c>
    </row>
    <row r="401" spans="1:10" x14ac:dyDescent="0.2">
      <c r="A401" s="73" t="s">
        <v>1</v>
      </c>
      <c r="B401" s="284" t="s">
        <v>1096</v>
      </c>
      <c r="C401" s="284" t="s">
        <v>12</v>
      </c>
      <c r="D401" s="381" t="s">
        <v>196</v>
      </c>
      <c r="E401" s="382" t="s">
        <v>1536</v>
      </c>
      <c r="F401" s="391">
        <v>110</v>
      </c>
      <c r="G401" s="388" t="s">
        <v>1550</v>
      </c>
      <c r="H401" s="388" t="s">
        <v>1783</v>
      </c>
      <c r="I401" s="389" t="s">
        <v>76</v>
      </c>
      <c r="J401" s="390" t="s">
        <v>1784</v>
      </c>
    </row>
    <row r="402" spans="1:10" x14ac:dyDescent="0.2">
      <c r="A402" s="73" t="s">
        <v>1</v>
      </c>
      <c r="B402" s="284" t="s">
        <v>1096</v>
      </c>
      <c r="C402" s="284" t="s">
        <v>12</v>
      </c>
      <c r="D402" s="381" t="s">
        <v>196</v>
      </c>
      <c r="E402" s="382" t="s">
        <v>1536</v>
      </c>
      <c r="F402" s="391">
        <v>111</v>
      </c>
      <c r="G402" s="384" t="s">
        <v>1785</v>
      </c>
      <c r="H402" s="384" t="s">
        <v>1048</v>
      </c>
      <c r="I402" s="385" t="s">
        <v>297</v>
      </c>
      <c r="J402" s="386" t="s">
        <v>1786</v>
      </c>
    </row>
    <row r="403" spans="1:10" x14ac:dyDescent="0.2">
      <c r="A403" s="73" t="s">
        <v>1</v>
      </c>
      <c r="B403" s="284" t="s">
        <v>1096</v>
      </c>
      <c r="C403" s="284" t="s">
        <v>12</v>
      </c>
      <c r="D403" s="381" t="s">
        <v>196</v>
      </c>
      <c r="E403" s="382" t="s">
        <v>1536</v>
      </c>
      <c r="F403" s="391">
        <v>112</v>
      </c>
      <c r="G403" s="384" t="s">
        <v>1787</v>
      </c>
      <c r="H403" s="384" t="s">
        <v>1788</v>
      </c>
      <c r="I403" s="385" t="s">
        <v>221</v>
      </c>
      <c r="J403" s="386" t="s">
        <v>1789</v>
      </c>
    </row>
    <row r="404" spans="1:10" x14ac:dyDescent="0.2">
      <c r="A404" s="73" t="s">
        <v>1</v>
      </c>
      <c r="B404" s="284" t="s">
        <v>1096</v>
      </c>
      <c r="C404" s="284" t="s">
        <v>12</v>
      </c>
      <c r="D404" s="381" t="s">
        <v>196</v>
      </c>
      <c r="E404" s="382" t="s">
        <v>1536</v>
      </c>
      <c r="F404" s="391">
        <v>113</v>
      </c>
      <c r="G404" s="388" t="s">
        <v>1790</v>
      </c>
      <c r="H404" s="388" t="s">
        <v>1791</v>
      </c>
      <c r="I404" s="389" t="s">
        <v>44</v>
      </c>
      <c r="J404" s="390" t="s">
        <v>1792</v>
      </c>
    </row>
    <row r="405" spans="1:10" x14ac:dyDescent="0.2">
      <c r="A405" s="73" t="s">
        <v>1</v>
      </c>
      <c r="B405" s="284" t="s">
        <v>1096</v>
      </c>
      <c r="C405" s="284" t="s">
        <v>12</v>
      </c>
      <c r="D405" s="381" t="s">
        <v>196</v>
      </c>
      <c r="E405" s="382" t="s">
        <v>1536</v>
      </c>
      <c r="F405" s="391">
        <v>114</v>
      </c>
      <c r="G405" s="384" t="s">
        <v>1793</v>
      </c>
      <c r="H405" s="384" t="s">
        <v>303</v>
      </c>
      <c r="I405" s="385" t="s">
        <v>211</v>
      </c>
      <c r="J405" s="386" t="s">
        <v>1794</v>
      </c>
    </row>
    <row r="406" spans="1:10" x14ac:dyDescent="0.2">
      <c r="A406" s="73" t="s">
        <v>1</v>
      </c>
      <c r="B406" s="284" t="s">
        <v>1096</v>
      </c>
      <c r="C406" s="284" t="s">
        <v>12</v>
      </c>
      <c r="D406" s="381" t="s">
        <v>196</v>
      </c>
      <c r="E406" s="382" t="s">
        <v>1536</v>
      </c>
      <c r="F406" s="391">
        <v>115</v>
      </c>
      <c r="G406" s="384" t="s">
        <v>1795</v>
      </c>
      <c r="H406" s="384" t="s">
        <v>1796</v>
      </c>
      <c r="I406" s="385" t="s">
        <v>24</v>
      </c>
      <c r="J406" s="386" t="s">
        <v>1797</v>
      </c>
    </row>
    <row r="407" spans="1:10" x14ac:dyDescent="0.2">
      <c r="A407" s="73" t="s">
        <v>1</v>
      </c>
      <c r="B407" s="284" t="s">
        <v>1096</v>
      </c>
      <c r="C407" s="284" t="s">
        <v>12</v>
      </c>
      <c r="D407" s="381" t="s">
        <v>196</v>
      </c>
      <c r="E407" s="382" t="s">
        <v>1536</v>
      </c>
      <c r="F407" s="391">
        <v>116</v>
      </c>
      <c r="G407" s="384" t="s">
        <v>1798</v>
      </c>
      <c r="H407" s="384" t="s">
        <v>1799</v>
      </c>
      <c r="I407" s="385" t="s">
        <v>24</v>
      </c>
      <c r="J407" s="386" t="s">
        <v>1800</v>
      </c>
    </row>
    <row r="408" spans="1:10" x14ac:dyDescent="0.2">
      <c r="A408" s="73" t="s">
        <v>1</v>
      </c>
      <c r="B408" s="284" t="s">
        <v>1096</v>
      </c>
      <c r="C408" s="284" t="s">
        <v>12</v>
      </c>
      <c r="D408" s="381" t="s">
        <v>196</v>
      </c>
      <c r="E408" s="382" t="s">
        <v>1536</v>
      </c>
      <c r="F408" s="391">
        <v>117</v>
      </c>
      <c r="G408" s="384" t="s">
        <v>1801</v>
      </c>
      <c r="H408" s="384" t="s">
        <v>1360</v>
      </c>
      <c r="I408" s="385" t="s">
        <v>24</v>
      </c>
      <c r="J408" s="386" t="s">
        <v>1802</v>
      </c>
    </row>
    <row r="409" spans="1:10" x14ac:dyDescent="0.2">
      <c r="A409" s="73" t="s">
        <v>1</v>
      </c>
      <c r="B409" s="284" t="s">
        <v>1096</v>
      </c>
      <c r="C409" s="284" t="s">
        <v>12</v>
      </c>
      <c r="D409" s="381" t="s">
        <v>196</v>
      </c>
      <c r="E409" s="382" t="s">
        <v>1536</v>
      </c>
      <c r="F409" s="391">
        <v>118</v>
      </c>
      <c r="G409" s="388" t="s">
        <v>1803</v>
      </c>
      <c r="H409" s="388" t="s">
        <v>1024</v>
      </c>
      <c r="I409" s="389" t="s">
        <v>44</v>
      </c>
      <c r="J409" s="390" t="s">
        <v>1804</v>
      </c>
    </row>
    <row r="410" spans="1:10" x14ac:dyDescent="0.2">
      <c r="A410" s="73" t="s">
        <v>1</v>
      </c>
      <c r="B410" s="284" t="s">
        <v>1096</v>
      </c>
      <c r="C410" s="284" t="s">
        <v>12</v>
      </c>
      <c r="D410" s="381" t="s">
        <v>196</v>
      </c>
      <c r="E410" s="382" t="s">
        <v>1536</v>
      </c>
      <c r="F410" s="391">
        <v>119</v>
      </c>
      <c r="G410" s="384" t="s">
        <v>1805</v>
      </c>
      <c r="H410" s="384" t="s">
        <v>1806</v>
      </c>
      <c r="I410" s="385" t="s">
        <v>24</v>
      </c>
      <c r="J410" s="386" t="s">
        <v>1807</v>
      </c>
    </row>
    <row r="411" spans="1:10" x14ac:dyDescent="0.2">
      <c r="A411" s="73" t="s">
        <v>1</v>
      </c>
      <c r="B411" s="284" t="s">
        <v>1096</v>
      </c>
      <c r="C411" s="284" t="s">
        <v>12</v>
      </c>
      <c r="D411" s="381" t="s">
        <v>196</v>
      </c>
      <c r="E411" s="382" t="s">
        <v>1536</v>
      </c>
      <c r="F411" s="391">
        <v>120</v>
      </c>
      <c r="G411" s="388" t="s">
        <v>1808</v>
      </c>
      <c r="H411" s="388" t="s">
        <v>1809</v>
      </c>
      <c r="I411" s="389" t="s">
        <v>24</v>
      </c>
      <c r="J411" s="390" t="s">
        <v>1810</v>
      </c>
    </row>
    <row r="412" spans="1:10" x14ac:dyDescent="0.2">
      <c r="A412" s="73" t="s">
        <v>1</v>
      </c>
      <c r="B412" s="284" t="s">
        <v>1096</v>
      </c>
      <c r="C412" s="284" t="s">
        <v>12</v>
      </c>
      <c r="D412" s="381" t="s">
        <v>196</v>
      </c>
      <c r="E412" s="382" t="s">
        <v>1536</v>
      </c>
      <c r="F412" s="391">
        <v>121</v>
      </c>
      <c r="G412" s="388" t="s">
        <v>1811</v>
      </c>
      <c r="H412" s="388" t="s">
        <v>37</v>
      </c>
      <c r="I412" s="389" t="s">
        <v>454</v>
      </c>
      <c r="J412" s="390" t="s">
        <v>1812</v>
      </c>
    </row>
    <row r="413" spans="1:10" x14ac:dyDescent="0.2">
      <c r="A413" s="73" t="s">
        <v>1</v>
      </c>
      <c r="B413" s="284" t="s">
        <v>1096</v>
      </c>
      <c r="C413" s="284" t="s">
        <v>12</v>
      </c>
      <c r="D413" s="381" t="s">
        <v>196</v>
      </c>
      <c r="E413" s="382" t="s">
        <v>1536</v>
      </c>
      <c r="F413" s="391">
        <v>122</v>
      </c>
      <c r="G413" s="397" t="s">
        <v>1813</v>
      </c>
      <c r="H413" s="397" t="s">
        <v>397</v>
      </c>
      <c r="I413" s="385" t="s">
        <v>24</v>
      </c>
      <c r="J413" s="398" t="s">
        <v>1814</v>
      </c>
    </row>
    <row r="414" spans="1:10" x14ac:dyDescent="0.2">
      <c r="A414" s="73" t="s">
        <v>1</v>
      </c>
      <c r="B414" s="284" t="s">
        <v>1096</v>
      </c>
      <c r="C414" s="284" t="s">
        <v>12</v>
      </c>
      <c r="D414" s="381" t="s">
        <v>196</v>
      </c>
      <c r="E414" s="382" t="s">
        <v>1536</v>
      </c>
      <c r="F414" s="391">
        <v>123</v>
      </c>
      <c r="G414" s="388" t="s">
        <v>1815</v>
      </c>
      <c r="H414" s="388" t="s">
        <v>355</v>
      </c>
      <c r="I414" s="389" t="s">
        <v>297</v>
      </c>
      <c r="J414" s="390" t="s">
        <v>1816</v>
      </c>
    </row>
    <row r="415" spans="1:10" x14ac:dyDescent="0.2">
      <c r="A415" s="73" t="s">
        <v>1</v>
      </c>
      <c r="B415" s="284" t="s">
        <v>1096</v>
      </c>
      <c r="C415" s="284" t="s">
        <v>12</v>
      </c>
      <c r="D415" s="381" t="s">
        <v>196</v>
      </c>
      <c r="E415" s="382" t="s">
        <v>1536</v>
      </c>
      <c r="F415" s="391">
        <v>124</v>
      </c>
      <c r="G415" s="384" t="s">
        <v>1817</v>
      </c>
      <c r="H415" s="384" t="s">
        <v>1818</v>
      </c>
      <c r="I415" s="385" t="s">
        <v>518</v>
      </c>
      <c r="J415" s="386" t="s">
        <v>1819</v>
      </c>
    </row>
    <row r="416" spans="1:10" x14ac:dyDescent="0.2">
      <c r="A416" s="73" t="s">
        <v>1</v>
      </c>
      <c r="B416" s="284" t="s">
        <v>1096</v>
      </c>
      <c r="C416" s="284" t="s">
        <v>12</v>
      </c>
      <c r="D416" s="399" t="s">
        <v>13</v>
      </c>
      <c r="E416" s="382" t="s">
        <v>1536</v>
      </c>
      <c r="F416" s="400">
        <v>1</v>
      </c>
      <c r="G416" s="401" t="s">
        <v>1820</v>
      </c>
      <c r="H416" s="401" t="s">
        <v>578</v>
      </c>
      <c r="I416" s="389" t="s">
        <v>44</v>
      </c>
      <c r="J416" s="390" t="s">
        <v>1821</v>
      </c>
    </row>
    <row r="417" spans="1:10" x14ac:dyDescent="0.2">
      <c r="A417" s="73" t="s">
        <v>1</v>
      </c>
      <c r="B417" s="284" t="s">
        <v>1096</v>
      </c>
      <c r="C417" s="284" t="s">
        <v>12</v>
      </c>
      <c r="D417" s="399" t="s">
        <v>13</v>
      </c>
      <c r="E417" s="382" t="s">
        <v>1536</v>
      </c>
      <c r="F417" s="402">
        <v>2</v>
      </c>
      <c r="G417" s="401" t="s">
        <v>1822</v>
      </c>
      <c r="H417" s="401" t="s">
        <v>1823</v>
      </c>
      <c r="I417" s="389" t="s">
        <v>44</v>
      </c>
      <c r="J417" s="390" t="s">
        <v>1824</v>
      </c>
    </row>
    <row r="418" spans="1:10" x14ac:dyDescent="0.2">
      <c r="A418" s="73" t="s">
        <v>1</v>
      </c>
      <c r="B418" s="284" t="s">
        <v>1096</v>
      </c>
      <c r="C418" s="284" t="s">
        <v>12</v>
      </c>
      <c r="D418" s="399" t="s">
        <v>13</v>
      </c>
      <c r="E418" s="382" t="s">
        <v>1536</v>
      </c>
      <c r="F418" s="402">
        <v>3</v>
      </c>
      <c r="G418" s="401" t="s">
        <v>1825</v>
      </c>
      <c r="H418" s="401" t="s">
        <v>1826</v>
      </c>
      <c r="I418" s="389" t="s">
        <v>44</v>
      </c>
      <c r="J418" s="390" t="s">
        <v>1827</v>
      </c>
    </row>
    <row r="419" spans="1:10" x14ac:dyDescent="0.2">
      <c r="A419" s="73" t="s">
        <v>1</v>
      </c>
      <c r="B419" s="284" t="s">
        <v>1096</v>
      </c>
      <c r="C419" s="284" t="s">
        <v>12</v>
      </c>
      <c r="D419" s="399" t="s">
        <v>13</v>
      </c>
      <c r="E419" s="382" t="s">
        <v>1536</v>
      </c>
      <c r="F419" s="402">
        <v>4</v>
      </c>
      <c r="G419" s="401" t="s">
        <v>1828</v>
      </c>
      <c r="H419" s="401" t="s">
        <v>252</v>
      </c>
      <c r="I419" s="389" t="s">
        <v>34</v>
      </c>
      <c r="J419" s="390" t="s">
        <v>1829</v>
      </c>
    </row>
    <row r="420" spans="1:10" x14ac:dyDescent="0.2">
      <c r="A420" s="73" t="s">
        <v>1</v>
      </c>
      <c r="B420" s="284" t="s">
        <v>1096</v>
      </c>
      <c r="C420" s="284" t="s">
        <v>12</v>
      </c>
      <c r="D420" s="399" t="s">
        <v>13</v>
      </c>
      <c r="E420" s="382" t="s">
        <v>1536</v>
      </c>
      <c r="F420" s="402">
        <v>5</v>
      </c>
      <c r="G420" s="401" t="s">
        <v>1830</v>
      </c>
      <c r="H420" s="401" t="s">
        <v>1226</v>
      </c>
      <c r="I420" s="389" t="s">
        <v>44</v>
      </c>
      <c r="J420" s="390" t="s">
        <v>1831</v>
      </c>
    </row>
    <row r="421" spans="1:10" x14ac:dyDescent="0.2">
      <c r="A421" s="73" t="s">
        <v>1</v>
      </c>
      <c r="B421" s="284" t="s">
        <v>1096</v>
      </c>
      <c r="C421" s="284" t="s">
        <v>12</v>
      </c>
      <c r="D421" s="399" t="s">
        <v>13</v>
      </c>
      <c r="E421" s="382" t="s">
        <v>1536</v>
      </c>
      <c r="F421" s="402">
        <v>6</v>
      </c>
      <c r="G421" s="401" t="s">
        <v>1423</v>
      </c>
      <c r="H421" s="401" t="s">
        <v>1311</v>
      </c>
      <c r="I421" s="389" t="s">
        <v>297</v>
      </c>
      <c r="J421" s="390" t="s">
        <v>1832</v>
      </c>
    </row>
    <row r="422" spans="1:10" x14ac:dyDescent="0.2">
      <c r="A422" s="73" t="s">
        <v>1</v>
      </c>
      <c r="B422" s="284" t="s">
        <v>1096</v>
      </c>
      <c r="C422" s="284" t="s">
        <v>12</v>
      </c>
      <c r="D422" s="399" t="s">
        <v>13</v>
      </c>
      <c r="E422" s="382" t="s">
        <v>1536</v>
      </c>
      <c r="F422" s="402">
        <v>7</v>
      </c>
      <c r="G422" s="401" t="s">
        <v>1833</v>
      </c>
      <c r="H422" s="401" t="s">
        <v>241</v>
      </c>
      <c r="I422" s="389" t="s">
        <v>221</v>
      </c>
      <c r="J422" s="390" t="s">
        <v>1834</v>
      </c>
    </row>
    <row r="423" spans="1:10" x14ac:dyDescent="0.2">
      <c r="A423" s="73" t="s">
        <v>1</v>
      </c>
      <c r="B423" s="284" t="s">
        <v>1096</v>
      </c>
      <c r="C423" s="284" t="s">
        <v>12</v>
      </c>
      <c r="D423" s="399" t="s">
        <v>13</v>
      </c>
      <c r="E423" s="382" t="s">
        <v>1536</v>
      </c>
      <c r="F423" s="402">
        <v>8</v>
      </c>
      <c r="G423" s="401" t="s">
        <v>417</v>
      </c>
      <c r="H423" s="401" t="s">
        <v>1835</v>
      </c>
      <c r="I423" s="389" t="s">
        <v>44</v>
      </c>
      <c r="J423" s="390" t="s">
        <v>1836</v>
      </c>
    </row>
    <row r="424" spans="1:10" x14ac:dyDescent="0.2">
      <c r="A424" s="73" t="s">
        <v>1</v>
      </c>
      <c r="B424" s="284" t="s">
        <v>1096</v>
      </c>
      <c r="C424" s="284" t="s">
        <v>12</v>
      </c>
      <c r="D424" s="399" t="s">
        <v>13</v>
      </c>
      <c r="E424" s="382" t="s">
        <v>1536</v>
      </c>
      <c r="F424" s="402">
        <v>9</v>
      </c>
      <c r="G424" s="401" t="s">
        <v>156</v>
      </c>
      <c r="H424" s="401" t="s">
        <v>1837</v>
      </c>
      <c r="I424" s="389" t="s">
        <v>24</v>
      </c>
      <c r="J424" s="390" t="s">
        <v>1838</v>
      </c>
    </row>
    <row r="425" spans="1:10" x14ac:dyDescent="0.2">
      <c r="A425" s="73" t="s">
        <v>1</v>
      </c>
      <c r="B425" s="284" t="s">
        <v>1096</v>
      </c>
      <c r="C425" s="284" t="s">
        <v>12</v>
      </c>
      <c r="D425" s="399" t="s">
        <v>13</v>
      </c>
      <c r="E425" s="382" t="s">
        <v>1536</v>
      </c>
      <c r="F425" s="402">
        <v>10</v>
      </c>
      <c r="G425" s="401" t="s">
        <v>1839</v>
      </c>
      <c r="H425" s="401" t="s">
        <v>1840</v>
      </c>
      <c r="I425" s="389" t="s">
        <v>44</v>
      </c>
      <c r="J425" s="390" t="s">
        <v>1841</v>
      </c>
    </row>
    <row r="426" spans="1:10" x14ac:dyDescent="0.2">
      <c r="A426" s="73" t="s">
        <v>1</v>
      </c>
      <c r="B426" s="284" t="s">
        <v>1096</v>
      </c>
      <c r="C426" s="284" t="s">
        <v>12</v>
      </c>
      <c r="D426" s="399" t="s">
        <v>13</v>
      </c>
      <c r="E426" s="382" t="s">
        <v>1536</v>
      </c>
      <c r="F426" s="402">
        <v>11</v>
      </c>
      <c r="G426" s="401" t="s">
        <v>1842</v>
      </c>
      <c r="H426" s="401" t="s">
        <v>865</v>
      </c>
      <c r="I426" s="389" t="s">
        <v>44</v>
      </c>
      <c r="J426" s="390" t="s">
        <v>1843</v>
      </c>
    </row>
    <row r="427" spans="1:10" x14ac:dyDescent="0.2">
      <c r="A427" s="73" t="s">
        <v>1</v>
      </c>
      <c r="B427" s="284" t="s">
        <v>1096</v>
      </c>
      <c r="C427" s="284" t="s">
        <v>12</v>
      </c>
      <c r="D427" s="399" t="s">
        <v>13</v>
      </c>
      <c r="E427" s="382" t="s">
        <v>1536</v>
      </c>
      <c r="F427" s="402">
        <v>12</v>
      </c>
      <c r="G427" s="401" t="s">
        <v>1844</v>
      </c>
      <c r="H427" s="401" t="s">
        <v>547</v>
      </c>
      <c r="I427" s="389" t="s">
        <v>265</v>
      </c>
      <c r="J427" s="390" t="s">
        <v>1845</v>
      </c>
    </row>
    <row r="428" spans="1:10" x14ac:dyDescent="0.2">
      <c r="A428" s="73" t="s">
        <v>1</v>
      </c>
      <c r="B428" s="284" t="s">
        <v>1096</v>
      </c>
      <c r="C428" s="284" t="s">
        <v>12</v>
      </c>
      <c r="D428" s="399" t="s">
        <v>13</v>
      </c>
      <c r="E428" s="382" t="s">
        <v>1536</v>
      </c>
      <c r="F428" s="402">
        <v>13</v>
      </c>
      <c r="G428" s="401" t="s">
        <v>1846</v>
      </c>
      <c r="H428" s="401" t="s">
        <v>1847</v>
      </c>
      <c r="I428" s="389" t="s">
        <v>76</v>
      </c>
      <c r="J428" s="390" t="s">
        <v>1848</v>
      </c>
    </row>
    <row r="429" spans="1:10" x14ac:dyDescent="0.2">
      <c r="A429" s="73" t="s">
        <v>1</v>
      </c>
      <c r="B429" s="284" t="s">
        <v>1096</v>
      </c>
      <c r="C429" s="284" t="s">
        <v>12</v>
      </c>
      <c r="D429" s="399" t="s">
        <v>13</v>
      </c>
      <c r="E429" s="382" t="s">
        <v>1536</v>
      </c>
      <c r="F429" s="402">
        <v>14</v>
      </c>
      <c r="G429" s="401" t="s">
        <v>1849</v>
      </c>
      <c r="H429" s="401" t="s">
        <v>1850</v>
      </c>
      <c r="I429" s="389" t="s">
        <v>265</v>
      </c>
      <c r="J429" s="390" t="s">
        <v>1851</v>
      </c>
    </row>
    <row r="430" spans="1:10" x14ac:dyDescent="0.2">
      <c r="A430" s="73" t="s">
        <v>1</v>
      </c>
      <c r="B430" s="284" t="s">
        <v>1096</v>
      </c>
      <c r="C430" s="284" t="s">
        <v>12</v>
      </c>
      <c r="D430" s="399" t="s">
        <v>13</v>
      </c>
      <c r="E430" s="382" t="s">
        <v>1536</v>
      </c>
      <c r="F430" s="402">
        <v>15</v>
      </c>
      <c r="G430" s="401" t="s">
        <v>1852</v>
      </c>
      <c r="H430" s="401" t="s">
        <v>247</v>
      </c>
      <c r="I430" s="389" t="s">
        <v>72</v>
      </c>
      <c r="J430" s="390" t="s">
        <v>1853</v>
      </c>
    </row>
    <row r="431" spans="1:10" x14ac:dyDescent="0.2">
      <c r="A431" s="73" t="s">
        <v>1</v>
      </c>
      <c r="B431" s="284" t="s">
        <v>1096</v>
      </c>
      <c r="C431" s="284" t="s">
        <v>12</v>
      </c>
      <c r="D431" s="399" t="s">
        <v>13</v>
      </c>
      <c r="E431" s="382" t="s">
        <v>1536</v>
      </c>
      <c r="F431" s="402">
        <v>16</v>
      </c>
      <c r="G431" s="401" t="s">
        <v>1854</v>
      </c>
      <c r="H431" s="401" t="s">
        <v>1855</v>
      </c>
      <c r="I431" s="389" t="s">
        <v>24</v>
      </c>
      <c r="J431" s="390" t="s">
        <v>1856</v>
      </c>
    </row>
    <row r="432" spans="1:10" x14ac:dyDescent="0.2">
      <c r="A432" s="73" t="s">
        <v>1</v>
      </c>
      <c r="B432" s="284" t="s">
        <v>1096</v>
      </c>
      <c r="C432" s="284" t="s">
        <v>12</v>
      </c>
      <c r="D432" s="399" t="s">
        <v>13</v>
      </c>
      <c r="E432" s="382" t="s">
        <v>1536</v>
      </c>
      <c r="F432" s="402">
        <v>17</v>
      </c>
      <c r="G432" s="401" t="s">
        <v>1857</v>
      </c>
      <c r="H432" s="401" t="s">
        <v>1858</v>
      </c>
      <c r="I432" s="389" t="s">
        <v>238</v>
      </c>
      <c r="J432" s="390" t="s">
        <v>1859</v>
      </c>
    </row>
    <row r="433" spans="1:10" x14ac:dyDescent="0.2">
      <c r="A433" s="73" t="s">
        <v>1</v>
      </c>
      <c r="B433" s="284" t="s">
        <v>1096</v>
      </c>
      <c r="C433" s="284" t="s">
        <v>12</v>
      </c>
      <c r="D433" s="399" t="s">
        <v>13</v>
      </c>
      <c r="E433" s="382" t="s">
        <v>1536</v>
      </c>
      <c r="F433" s="402">
        <v>18</v>
      </c>
      <c r="G433" s="401" t="s">
        <v>1860</v>
      </c>
      <c r="H433" s="401" t="s">
        <v>1861</v>
      </c>
      <c r="I433" s="389" t="s">
        <v>518</v>
      </c>
      <c r="J433" s="390" t="s">
        <v>1862</v>
      </c>
    </row>
    <row r="434" spans="1:10" x14ac:dyDescent="0.2">
      <c r="A434" s="73" t="s">
        <v>1</v>
      </c>
      <c r="B434" s="284" t="s">
        <v>1096</v>
      </c>
      <c r="C434" s="284" t="s">
        <v>12</v>
      </c>
      <c r="D434" s="399" t="s">
        <v>13</v>
      </c>
      <c r="E434" s="382" t="s">
        <v>1536</v>
      </c>
      <c r="F434" s="402">
        <v>19</v>
      </c>
      <c r="G434" s="401" t="s">
        <v>1863</v>
      </c>
      <c r="H434" s="401" t="s">
        <v>465</v>
      </c>
      <c r="I434" s="389" t="s">
        <v>34</v>
      </c>
      <c r="J434" s="390" t="s">
        <v>1864</v>
      </c>
    </row>
    <row r="435" spans="1:10" x14ac:dyDescent="0.2">
      <c r="A435" s="73" t="s">
        <v>1</v>
      </c>
      <c r="B435" s="284" t="s">
        <v>1096</v>
      </c>
      <c r="C435" s="284" t="s">
        <v>12</v>
      </c>
      <c r="D435" s="399" t="s">
        <v>13</v>
      </c>
      <c r="E435" s="382" t="s">
        <v>1536</v>
      </c>
      <c r="F435" s="402">
        <v>20</v>
      </c>
      <c r="G435" s="401" t="s">
        <v>1865</v>
      </c>
      <c r="H435" s="401" t="s">
        <v>1866</v>
      </c>
      <c r="I435" s="389" t="s">
        <v>34</v>
      </c>
      <c r="J435" s="390" t="s">
        <v>1867</v>
      </c>
    </row>
    <row r="436" spans="1:10" x14ac:dyDescent="0.2">
      <c r="A436" s="73" t="s">
        <v>1</v>
      </c>
      <c r="B436" s="284" t="s">
        <v>1096</v>
      </c>
      <c r="C436" s="284" t="s">
        <v>12</v>
      </c>
      <c r="D436" s="399" t="s">
        <v>13</v>
      </c>
      <c r="E436" s="382" t="s">
        <v>1536</v>
      </c>
      <c r="F436" s="402">
        <v>21</v>
      </c>
      <c r="G436" s="401" t="s">
        <v>1868</v>
      </c>
      <c r="H436" s="401" t="s">
        <v>1869</v>
      </c>
      <c r="I436" s="389" t="s">
        <v>34</v>
      </c>
      <c r="J436" s="390" t="s">
        <v>1870</v>
      </c>
    </row>
    <row r="437" spans="1:10" x14ac:dyDescent="0.2">
      <c r="A437" s="73" t="s">
        <v>1</v>
      </c>
      <c r="B437" s="284" t="s">
        <v>1096</v>
      </c>
      <c r="C437" s="284" t="s">
        <v>12</v>
      </c>
      <c r="D437" s="399" t="s">
        <v>13</v>
      </c>
      <c r="E437" s="382" t="s">
        <v>1536</v>
      </c>
      <c r="F437" s="402">
        <v>22</v>
      </c>
      <c r="G437" s="401" t="s">
        <v>1871</v>
      </c>
      <c r="H437" s="401" t="s">
        <v>1872</v>
      </c>
      <c r="I437" s="389" t="s">
        <v>24</v>
      </c>
      <c r="J437" s="390" t="s">
        <v>1873</v>
      </c>
    </row>
    <row r="438" spans="1:10" x14ac:dyDescent="0.2">
      <c r="A438" s="73" t="s">
        <v>1</v>
      </c>
      <c r="B438" s="284" t="s">
        <v>1096</v>
      </c>
      <c r="C438" s="284" t="s">
        <v>12</v>
      </c>
      <c r="D438" s="399" t="s">
        <v>13</v>
      </c>
      <c r="E438" s="382" t="s">
        <v>1536</v>
      </c>
      <c r="F438" s="402">
        <v>23</v>
      </c>
      <c r="G438" s="401" t="s">
        <v>1874</v>
      </c>
      <c r="H438" s="401" t="s">
        <v>1875</v>
      </c>
      <c r="I438" s="389" t="s">
        <v>34</v>
      </c>
      <c r="J438" s="390" t="s">
        <v>1876</v>
      </c>
    </row>
    <row r="439" spans="1:10" x14ac:dyDescent="0.2">
      <c r="A439" s="73" t="s">
        <v>1</v>
      </c>
      <c r="B439" s="284" t="s">
        <v>1096</v>
      </c>
      <c r="C439" s="284" t="s">
        <v>12</v>
      </c>
      <c r="D439" s="399" t="s">
        <v>13</v>
      </c>
      <c r="E439" s="382" t="s">
        <v>1536</v>
      </c>
      <c r="F439" s="402">
        <v>24</v>
      </c>
      <c r="G439" s="401" t="s">
        <v>1877</v>
      </c>
      <c r="H439" s="401" t="s">
        <v>1238</v>
      </c>
      <c r="I439" s="389" t="s">
        <v>24</v>
      </c>
      <c r="J439" s="390" t="s">
        <v>1878</v>
      </c>
    </row>
    <row r="440" spans="1:10" x14ac:dyDescent="0.2">
      <c r="A440" s="73" t="s">
        <v>1</v>
      </c>
      <c r="B440" s="284" t="s">
        <v>1096</v>
      </c>
      <c r="C440" s="284" t="s">
        <v>12</v>
      </c>
      <c r="D440" s="399" t="s">
        <v>13</v>
      </c>
      <c r="E440" s="382" t="s">
        <v>1536</v>
      </c>
      <c r="F440" s="402">
        <v>25</v>
      </c>
      <c r="G440" s="401" t="s">
        <v>1879</v>
      </c>
      <c r="H440" s="401" t="s">
        <v>1880</v>
      </c>
      <c r="I440" s="389" t="s">
        <v>221</v>
      </c>
      <c r="J440" s="390" t="s">
        <v>1881</v>
      </c>
    </row>
    <row r="441" spans="1:10" x14ac:dyDescent="0.2">
      <c r="A441" s="73" t="s">
        <v>1</v>
      </c>
      <c r="B441" s="284" t="s">
        <v>1096</v>
      </c>
      <c r="C441" s="284" t="s">
        <v>12</v>
      </c>
      <c r="D441" s="399" t="s">
        <v>13</v>
      </c>
      <c r="E441" s="382" t="s">
        <v>1536</v>
      </c>
      <c r="F441" s="402">
        <v>26</v>
      </c>
      <c r="G441" s="401" t="s">
        <v>1882</v>
      </c>
      <c r="H441" s="401" t="s">
        <v>530</v>
      </c>
      <c r="I441" s="389" t="s">
        <v>221</v>
      </c>
      <c r="J441" s="390" t="s">
        <v>1883</v>
      </c>
    </row>
    <row r="442" spans="1:10" x14ac:dyDescent="0.2">
      <c r="A442" s="73" t="s">
        <v>1</v>
      </c>
      <c r="B442" s="284" t="s">
        <v>1096</v>
      </c>
      <c r="C442" s="284" t="s">
        <v>12</v>
      </c>
      <c r="D442" s="399" t="s">
        <v>13</v>
      </c>
      <c r="E442" s="382" t="s">
        <v>1536</v>
      </c>
      <c r="F442" s="402">
        <v>27</v>
      </c>
      <c r="G442" s="401" t="s">
        <v>1884</v>
      </c>
      <c r="H442" s="401" t="s">
        <v>1298</v>
      </c>
      <c r="I442" s="389" t="s">
        <v>518</v>
      </c>
      <c r="J442" s="390" t="s">
        <v>1885</v>
      </c>
    </row>
    <row r="443" spans="1:10" x14ac:dyDescent="0.2">
      <c r="A443" s="73" t="s">
        <v>1</v>
      </c>
      <c r="B443" s="284" t="s">
        <v>1096</v>
      </c>
      <c r="C443" s="284" t="s">
        <v>12</v>
      </c>
      <c r="D443" s="399" t="s">
        <v>13</v>
      </c>
      <c r="E443" s="382" t="s">
        <v>1536</v>
      </c>
      <c r="F443" s="402">
        <v>28</v>
      </c>
      <c r="G443" s="401" t="s">
        <v>1886</v>
      </c>
      <c r="H443" s="401" t="s">
        <v>1887</v>
      </c>
      <c r="I443" s="389" t="s">
        <v>34</v>
      </c>
      <c r="J443" s="390" t="s">
        <v>1888</v>
      </c>
    </row>
    <row r="444" spans="1:10" x14ac:dyDescent="0.2">
      <c r="A444" s="73" t="s">
        <v>1</v>
      </c>
      <c r="B444" s="284" t="s">
        <v>1096</v>
      </c>
      <c r="C444" s="284" t="s">
        <v>12</v>
      </c>
      <c r="D444" s="399" t="s">
        <v>13</v>
      </c>
      <c r="E444" s="382" t="s">
        <v>1536</v>
      </c>
      <c r="F444" s="402">
        <v>29</v>
      </c>
      <c r="G444" s="401" t="s">
        <v>1889</v>
      </c>
      <c r="H444" s="401" t="s">
        <v>652</v>
      </c>
      <c r="I444" s="389" t="s">
        <v>297</v>
      </c>
      <c r="J444" s="390" t="s">
        <v>1890</v>
      </c>
    </row>
    <row r="445" spans="1:10" x14ac:dyDescent="0.2">
      <c r="A445" s="73" t="s">
        <v>1</v>
      </c>
      <c r="B445" s="284" t="s">
        <v>1096</v>
      </c>
      <c r="C445" s="284" t="s">
        <v>12</v>
      </c>
      <c r="D445" s="399" t="s">
        <v>13</v>
      </c>
      <c r="E445" s="382" t="s">
        <v>1536</v>
      </c>
      <c r="F445" s="402">
        <v>30</v>
      </c>
      <c r="G445" s="401" t="s">
        <v>1891</v>
      </c>
      <c r="H445" s="401" t="s">
        <v>1892</v>
      </c>
      <c r="I445" s="389" t="s">
        <v>24</v>
      </c>
      <c r="J445" s="390" t="s">
        <v>1893</v>
      </c>
    </row>
    <row r="446" spans="1:10" x14ac:dyDescent="0.2">
      <c r="A446" s="73" t="s">
        <v>1</v>
      </c>
      <c r="B446" s="284" t="s">
        <v>1096</v>
      </c>
      <c r="C446" s="284" t="s">
        <v>12</v>
      </c>
      <c r="D446" s="399" t="s">
        <v>13</v>
      </c>
      <c r="E446" s="382" t="s">
        <v>1536</v>
      </c>
      <c r="F446" s="402">
        <v>31</v>
      </c>
      <c r="G446" s="401" t="s">
        <v>1251</v>
      </c>
      <c r="H446" s="401" t="s">
        <v>1894</v>
      </c>
      <c r="I446" s="389" t="s">
        <v>24</v>
      </c>
      <c r="J446" s="390" t="s">
        <v>1895</v>
      </c>
    </row>
    <row r="447" spans="1:10" x14ac:dyDescent="0.2">
      <c r="A447" s="73" t="s">
        <v>1</v>
      </c>
      <c r="B447" s="284" t="s">
        <v>1096</v>
      </c>
      <c r="C447" s="284" t="s">
        <v>12</v>
      </c>
      <c r="D447" s="399" t="s">
        <v>13</v>
      </c>
      <c r="E447" s="382" t="s">
        <v>1536</v>
      </c>
      <c r="F447" s="402">
        <v>32</v>
      </c>
      <c r="G447" s="401" t="s">
        <v>1896</v>
      </c>
      <c r="H447" s="401" t="s">
        <v>530</v>
      </c>
      <c r="I447" s="389" t="s">
        <v>221</v>
      </c>
      <c r="J447" s="390" t="s">
        <v>1897</v>
      </c>
    </row>
    <row r="448" spans="1:10" x14ac:dyDescent="0.2">
      <c r="A448" s="73" t="s">
        <v>1</v>
      </c>
      <c r="B448" s="284" t="s">
        <v>1096</v>
      </c>
      <c r="C448" s="284" t="s">
        <v>12</v>
      </c>
      <c r="D448" s="399" t="s">
        <v>13</v>
      </c>
      <c r="E448" s="382" t="s">
        <v>1536</v>
      </c>
      <c r="F448" s="402">
        <v>33</v>
      </c>
      <c r="G448" s="401" t="s">
        <v>1746</v>
      </c>
      <c r="H448" s="401" t="s">
        <v>1307</v>
      </c>
      <c r="I448" s="389" t="s">
        <v>265</v>
      </c>
      <c r="J448" s="390" t="s">
        <v>1898</v>
      </c>
    </row>
    <row r="449" spans="1:10" x14ac:dyDescent="0.2">
      <c r="A449" s="73" t="s">
        <v>1</v>
      </c>
      <c r="B449" s="284" t="s">
        <v>1096</v>
      </c>
      <c r="C449" s="284" t="s">
        <v>12</v>
      </c>
      <c r="D449" s="399" t="s">
        <v>13</v>
      </c>
      <c r="E449" s="382" t="s">
        <v>1536</v>
      </c>
      <c r="F449" s="402">
        <v>34</v>
      </c>
      <c r="G449" s="401" t="s">
        <v>1899</v>
      </c>
      <c r="H449" s="401" t="s">
        <v>153</v>
      </c>
      <c r="I449" s="389" t="s">
        <v>24</v>
      </c>
      <c r="J449" s="390" t="s">
        <v>1900</v>
      </c>
    </row>
    <row r="450" spans="1:10" x14ac:dyDescent="0.2">
      <c r="A450" s="73" t="s">
        <v>1</v>
      </c>
      <c r="B450" s="284" t="s">
        <v>1096</v>
      </c>
      <c r="C450" s="284" t="s">
        <v>12</v>
      </c>
      <c r="D450" s="399" t="s">
        <v>13</v>
      </c>
      <c r="E450" s="382" t="s">
        <v>1536</v>
      </c>
      <c r="F450" s="402">
        <v>35</v>
      </c>
      <c r="G450" s="401" t="s">
        <v>1901</v>
      </c>
      <c r="H450" s="401" t="s">
        <v>163</v>
      </c>
      <c r="I450" s="389" t="s">
        <v>34</v>
      </c>
      <c r="J450" s="390" t="s">
        <v>1902</v>
      </c>
    </row>
    <row r="451" spans="1:10" x14ac:dyDescent="0.2">
      <c r="A451" s="73" t="s">
        <v>1</v>
      </c>
      <c r="B451" s="284" t="s">
        <v>1096</v>
      </c>
      <c r="C451" s="284" t="s">
        <v>12</v>
      </c>
      <c r="D451" s="399" t="s">
        <v>13</v>
      </c>
      <c r="E451" s="382" t="s">
        <v>1536</v>
      </c>
      <c r="F451" s="402">
        <v>36</v>
      </c>
      <c r="G451" s="401" t="s">
        <v>1903</v>
      </c>
      <c r="H451" s="401" t="s">
        <v>485</v>
      </c>
      <c r="I451" s="389" t="s">
        <v>34</v>
      </c>
      <c r="J451" s="390" t="s">
        <v>1904</v>
      </c>
    </row>
    <row r="452" spans="1:10" x14ac:dyDescent="0.2">
      <c r="A452" s="73" t="s">
        <v>1</v>
      </c>
      <c r="B452" s="284" t="s">
        <v>1096</v>
      </c>
      <c r="C452" s="284" t="s">
        <v>12</v>
      </c>
      <c r="D452" s="399" t="s">
        <v>13</v>
      </c>
      <c r="E452" s="382" t="s">
        <v>1536</v>
      </c>
      <c r="F452" s="402">
        <v>37</v>
      </c>
      <c r="G452" s="401" t="s">
        <v>1905</v>
      </c>
      <c r="H452" s="401" t="s">
        <v>562</v>
      </c>
      <c r="I452" s="389" t="s">
        <v>24</v>
      </c>
      <c r="J452" s="390" t="s">
        <v>1906</v>
      </c>
    </row>
    <row r="453" spans="1:10" x14ac:dyDescent="0.2">
      <c r="A453" s="73" t="s">
        <v>1</v>
      </c>
      <c r="B453" s="284" t="s">
        <v>1096</v>
      </c>
      <c r="C453" s="284" t="s">
        <v>12</v>
      </c>
      <c r="D453" s="399" t="s">
        <v>13</v>
      </c>
      <c r="E453" s="382" t="s">
        <v>1536</v>
      </c>
      <c r="F453" s="402">
        <v>38</v>
      </c>
      <c r="G453" s="401" t="s">
        <v>1907</v>
      </c>
      <c r="H453" s="401" t="s">
        <v>1908</v>
      </c>
      <c r="I453" s="389" t="s">
        <v>76</v>
      </c>
      <c r="J453" s="390" t="s">
        <v>1909</v>
      </c>
    </row>
    <row r="454" spans="1:10" x14ac:dyDescent="0.2">
      <c r="A454" s="73" t="s">
        <v>1</v>
      </c>
      <c r="B454" s="284" t="s">
        <v>1096</v>
      </c>
      <c r="C454" s="284" t="s">
        <v>12</v>
      </c>
      <c r="D454" s="399" t="s">
        <v>13</v>
      </c>
      <c r="E454" s="382" t="s">
        <v>1536</v>
      </c>
      <c r="F454" s="402">
        <v>39</v>
      </c>
      <c r="G454" s="401" t="s">
        <v>1910</v>
      </c>
      <c r="H454" s="401" t="s">
        <v>135</v>
      </c>
      <c r="I454" s="389" t="s">
        <v>24</v>
      </c>
      <c r="J454" s="390" t="s">
        <v>1911</v>
      </c>
    </row>
    <row r="455" spans="1:10" x14ac:dyDescent="0.2">
      <c r="A455" s="73" t="s">
        <v>1</v>
      </c>
      <c r="B455" s="284" t="s">
        <v>1096</v>
      </c>
      <c r="C455" s="284" t="s">
        <v>12</v>
      </c>
      <c r="D455" s="399" t="s">
        <v>13</v>
      </c>
      <c r="E455" s="382" t="s">
        <v>1536</v>
      </c>
      <c r="F455" s="402">
        <v>40</v>
      </c>
      <c r="G455" s="401" t="s">
        <v>1912</v>
      </c>
      <c r="H455" s="401" t="s">
        <v>1913</v>
      </c>
      <c r="I455" s="389" t="s">
        <v>24</v>
      </c>
      <c r="J455" s="390" t="s">
        <v>1914</v>
      </c>
    </row>
    <row r="456" spans="1:10" x14ac:dyDescent="0.2">
      <c r="A456" s="73" t="s">
        <v>1</v>
      </c>
      <c r="B456" s="284" t="s">
        <v>1096</v>
      </c>
      <c r="C456" s="284" t="s">
        <v>12</v>
      </c>
      <c r="D456" s="399" t="s">
        <v>13</v>
      </c>
      <c r="E456" s="382" t="s">
        <v>1536</v>
      </c>
      <c r="F456" s="402">
        <v>41</v>
      </c>
      <c r="G456" s="401" t="s">
        <v>1915</v>
      </c>
      <c r="H456" s="401" t="s">
        <v>1916</v>
      </c>
      <c r="I456" s="389" t="s">
        <v>76</v>
      </c>
      <c r="J456" s="390" t="s">
        <v>1917</v>
      </c>
    </row>
    <row r="457" spans="1:10" x14ac:dyDescent="0.2">
      <c r="A457" s="73" t="s">
        <v>1</v>
      </c>
      <c r="B457" s="284" t="s">
        <v>1096</v>
      </c>
      <c r="C457" s="284" t="s">
        <v>12</v>
      </c>
      <c r="D457" s="399" t="s">
        <v>13</v>
      </c>
      <c r="E457" s="382" t="s">
        <v>1536</v>
      </c>
      <c r="F457" s="402">
        <v>42</v>
      </c>
      <c r="G457" s="401" t="s">
        <v>1918</v>
      </c>
      <c r="H457" s="401" t="s">
        <v>1919</v>
      </c>
      <c r="I457" s="389" t="s">
        <v>24</v>
      </c>
      <c r="J457" s="390" t="s">
        <v>1920</v>
      </c>
    </row>
    <row r="458" spans="1:10" x14ac:dyDescent="0.2">
      <c r="A458" s="73" t="s">
        <v>1</v>
      </c>
      <c r="B458" s="284" t="s">
        <v>1096</v>
      </c>
      <c r="C458" s="284" t="s">
        <v>12</v>
      </c>
      <c r="D458" s="399" t="s">
        <v>13</v>
      </c>
      <c r="E458" s="382" t="s">
        <v>1536</v>
      </c>
      <c r="F458" s="402">
        <v>43</v>
      </c>
      <c r="G458" s="401" t="s">
        <v>1921</v>
      </c>
      <c r="H458" s="401" t="s">
        <v>1609</v>
      </c>
      <c r="I458" s="389" t="s">
        <v>76</v>
      </c>
      <c r="J458" s="390" t="s">
        <v>1922</v>
      </c>
    </row>
    <row r="459" spans="1:10" x14ac:dyDescent="0.2">
      <c r="A459" s="73" t="s">
        <v>1</v>
      </c>
      <c r="B459" s="284" t="s">
        <v>1096</v>
      </c>
      <c r="C459" s="284" t="s">
        <v>12</v>
      </c>
      <c r="D459" s="399" t="s">
        <v>13</v>
      </c>
      <c r="E459" s="382" t="s">
        <v>1536</v>
      </c>
      <c r="F459" s="402">
        <v>44</v>
      </c>
      <c r="G459" s="401" t="s">
        <v>1923</v>
      </c>
      <c r="H459" s="401" t="s">
        <v>241</v>
      </c>
      <c r="I459" s="389" t="s">
        <v>221</v>
      </c>
      <c r="J459" s="390" t="s">
        <v>1924</v>
      </c>
    </row>
    <row r="460" spans="1:10" x14ac:dyDescent="0.2">
      <c r="A460" s="73" t="s">
        <v>1</v>
      </c>
      <c r="B460" s="284" t="s">
        <v>1096</v>
      </c>
      <c r="C460" s="284" t="s">
        <v>12</v>
      </c>
      <c r="D460" s="399" t="s">
        <v>13</v>
      </c>
      <c r="E460" s="382" t="s">
        <v>1536</v>
      </c>
      <c r="F460" s="402">
        <v>45</v>
      </c>
      <c r="G460" s="401" t="s">
        <v>1925</v>
      </c>
      <c r="H460" s="401" t="s">
        <v>1926</v>
      </c>
      <c r="I460" s="389" t="s">
        <v>1413</v>
      </c>
      <c r="J460" s="390" t="s">
        <v>1927</v>
      </c>
    </row>
    <row r="461" spans="1:10" x14ac:dyDescent="0.2">
      <c r="A461" s="73" t="s">
        <v>1</v>
      </c>
      <c r="B461" s="284" t="s">
        <v>1096</v>
      </c>
      <c r="C461" s="284" t="s">
        <v>12</v>
      </c>
      <c r="D461" s="399" t="s">
        <v>13</v>
      </c>
      <c r="E461" s="382" t="s">
        <v>1536</v>
      </c>
      <c r="F461" s="402">
        <v>46</v>
      </c>
      <c r="G461" s="401" t="s">
        <v>1928</v>
      </c>
      <c r="H461" s="401" t="s">
        <v>453</v>
      </c>
      <c r="I461" s="389" t="s">
        <v>24</v>
      </c>
      <c r="J461" s="390" t="s">
        <v>1929</v>
      </c>
    </row>
    <row r="462" spans="1:10" x14ac:dyDescent="0.2">
      <c r="A462" s="73" t="s">
        <v>1</v>
      </c>
      <c r="B462" s="284" t="s">
        <v>1096</v>
      </c>
      <c r="C462" s="284" t="s">
        <v>12</v>
      </c>
      <c r="D462" s="399" t="s">
        <v>13</v>
      </c>
      <c r="E462" s="382" t="s">
        <v>1536</v>
      </c>
      <c r="F462" s="402">
        <v>47</v>
      </c>
      <c r="G462" s="401" t="s">
        <v>1930</v>
      </c>
      <c r="H462" s="401" t="s">
        <v>465</v>
      </c>
      <c r="I462" s="389" t="s">
        <v>1161</v>
      </c>
      <c r="J462" s="390" t="s">
        <v>1931</v>
      </c>
    </row>
    <row r="463" spans="1:10" x14ac:dyDescent="0.2">
      <c r="A463" s="73" t="s">
        <v>1</v>
      </c>
      <c r="B463" s="284" t="s">
        <v>1096</v>
      </c>
      <c r="C463" s="284" t="s">
        <v>12</v>
      </c>
      <c r="D463" s="399" t="s">
        <v>13</v>
      </c>
      <c r="E463" s="382" t="s">
        <v>1536</v>
      </c>
      <c r="F463" s="402">
        <v>48</v>
      </c>
      <c r="G463" s="401" t="s">
        <v>1932</v>
      </c>
      <c r="H463" s="401" t="s">
        <v>1933</v>
      </c>
      <c r="I463" s="389" t="s">
        <v>297</v>
      </c>
      <c r="J463" s="390" t="s">
        <v>1934</v>
      </c>
    </row>
    <row r="464" spans="1:10" x14ac:dyDescent="0.2">
      <c r="A464" s="73" t="s">
        <v>1</v>
      </c>
      <c r="B464" s="284" t="s">
        <v>1096</v>
      </c>
      <c r="C464" s="284" t="s">
        <v>12</v>
      </c>
      <c r="D464" s="399" t="s">
        <v>13</v>
      </c>
      <c r="E464" s="382" t="s">
        <v>1536</v>
      </c>
      <c r="F464" s="402">
        <v>49</v>
      </c>
      <c r="G464" s="401" t="s">
        <v>1935</v>
      </c>
      <c r="H464" s="401" t="s">
        <v>585</v>
      </c>
      <c r="I464" s="389" t="s">
        <v>265</v>
      </c>
      <c r="J464" s="390" t="s">
        <v>1936</v>
      </c>
    </row>
    <row r="465" spans="1:10" x14ac:dyDescent="0.2">
      <c r="A465" s="73" t="s">
        <v>1</v>
      </c>
      <c r="B465" s="284" t="s">
        <v>1096</v>
      </c>
      <c r="C465" s="284" t="s">
        <v>12</v>
      </c>
      <c r="D465" s="399" t="s">
        <v>13</v>
      </c>
      <c r="E465" s="382" t="s">
        <v>1536</v>
      </c>
      <c r="F465" s="402">
        <v>50</v>
      </c>
      <c r="G465" s="401" t="s">
        <v>1937</v>
      </c>
      <c r="H465" s="401" t="s">
        <v>1938</v>
      </c>
      <c r="I465" s="389" t="s">
        <v>72</v>
      </c>
      <c r="J465" s="390" t="s">
        <v>1939</v>
      </c>
    </row>
    <row r="466" spans="1:10" x14ac:dyDescent="0.2">
      <c r="A466" s="73" t="s">
        <v>1</v>
      </c>
      <c r="B466" s="284" t="s">
        <v>1096</v>
      </c>
      <c r="C466" s="284" t="s">
        <v>12</v>
      </c>
      <c r="D466" s="399" t="s">
        <v>13</v>
      </c>
      <c r="E466" s="382" t="s">
        <v>1536</v>
      </c>
      <c r="F466" s="402">
        <v>51</v>
      </c>
      <c r="G466" s="401" t="s">
        <v>1940</v>
      </c>
      <c r="H466" s="401" t="s">
        <v>59</v>
      </c>
      <c r="I466" s="389" t="s">
        <v>72</v>
      </c>
      <c r="J466" s="390" t="s">
        <v>1941</v>
      </c>
    </row>
    <row r="467" spans="1:10" x14ac:dyDescent="0.2">
      <c r="A467" s="73" t="s">
        <v>1</v>
      </c>
      <c r="B467" s="284" t="s">
        <v>1096</v>
      </c>
      <c r="C467" s="284" t="s">
        <v>12</v>
      </c>
      <c r="D467" s="399" t="s">
        <v>13</v>
      </c>
      <c r="E467" s="382" t="s">
        <v>1536</v>
      </c>
      <c r="F467" s="402">
        <v>52</v>
      </c>
      <c r="G467" s="401" t="s">
        <v>1942</v>
      </c>
      <c r="H467" s="401" t="s">
        <v>107</v>
      </c>
      <c r="I467" s="389" t="s">
        <v>221</v>
      </c>
      <c r="J467" s="390" t="s">
        <v>1943</v>
      </c>
    </row>
    <row r="468" spans="1:10" x14ac:dyDescent="0.2">
      <c r="A468" s="73" t="s">
        <v>1</v>
      </c>
      <c r="B468" s="284" t="s">
        <v>1096</v>
      </c>
      <c r="C468" s="284" t="s">
        <v>12</v>
      </c>
      <c r="D468" s="399" t="s">
        <v>13</v>
      </c>
      <c r="E468" s="382" t="s">
        <v>1536</v>
      </c>
      <c r="F468" s="402">
        <v>53</v>
      </c>
      <c r="G468" s="401" t="s">
        <v>1944</v>
      </c>
      <c r="H468" s="401" t="s">
        <v>1945</v>
      </c>
      <c r="I468" s="389" t="s">
        <v>265</v>
      </c>
      <c r="J468" s="390" t="s">
        <v>1946</v>
      </c>
    </row>
    <row r="469" spans="1:10" x14ac:dyDescent="0.2">
      <c r="A469" s="73" t="s">
        <v>1</v>
      </c>
      <c r="B469" s="284" t="s">
        <v>1096</v>
      </c>
      <c r="C469" s="284" t="s">
        <v>12</v>
      </c>
      <c r="D469" s="399" t="s">
        <v>13</v>
      </c>
      <c r="E469" s="382" t="s">
        <v>1536</v>
      </c>
      <c r="F469" s="402">
        <v>54</v>
      </c>
      <c r="G469" s="401" t="s">
        <v>1947</v>
      </c>
      <c r="H469" s="401" t="s">
        <v>135</v>
      </c>
      <c r="I469" s="389" t="s">
        <v>265</v>
      </c>
      <c r="J469" s="390" t="s">
        <v>1948</v>
      </c>
    </row>
    <row r="470" spans="1:10" x14ac:dyDescent="0.2">
      <c r="A470" s="73" t="s">
        <v>1</v>
      </c>
      <c r="B470" s="284" t="s">
        <v>1096</v>
      </c>
      <c r="C470" s="284" t="s">
        <v>12</v>
      </c>
      <c r="D470" s="399" t="s">
        <v>13</v>
      </c>
      <c r="E470" s="382" t="s">
        <v>1536</v>
      </c>
      <c r="F470" s="402">
        <v>55</v>
      </c>
      <c r="G470" s="401" t="s">
        <v>1949</v>
      </c>
      <c r="H470" s="401" t="s">
        <v>1950</v>
      </c>
      <c r="I470" s="389" t="s">
        <v>297</v>
      </c>
      <c r="J470" s="390" t="s">
        <v>1951</v>
      </c>
    </row>
    <row r="471" spans="1:10" x14ac:dyDescent="0.2">
      <c r="A471" s="73" t="s">
        <v>1</v>
      </c>
      <c r="B471" s="284" t="s">
        <v>1096</v>
      </c>
      <c r="C471" s="284" t="s">
        <v>12</v>
      </c>
      <c r="D471" s="399" t="s">
        <v>13</v>
      </c>
      <c r="E471" s="382" t="s">
        <v>1536</v>
      </c>
      <c r="F471" s="402">
        <v>56</v>
      </c>
      <c r="G471" s="401" t="s">
        <v>1952</v>
      </c>
      <c r="H471" s="401" t="s">
        <v>662</v>
      </c>
      <c r="I471" s="389" t="s">
        <v>454</v>
      </c>
      <c r="J471" s="390" t="s">
        <v>1953</v>
      </c>
    </row>
    <row r="472" spans="1:10" x14ac:dyDescent="0.2">
      <c r="A472" s="73" t="s">
        <v>1</v>
      </c>
      <c r="B472" s="284" t="s">
        <v>1096</v>
      </c>
      <c r="C472" s="284" t="s">
        <v>12</v>
      </c>
      <c r="D472" s="399" t="s">
        <v>13</v>
      </c>
      <c r="E472" s="382" t="s">
        <v>1536</v>
      </c>
      <c r="F472" s="402">
        <v>57</v>
      </c>
      <c r="G472" s="401" t="s">
        <v>1954</v>
      </c>
      <c r="H472" s="401" t="s">
        <v>541</v>
      </c>
      <c r="I472" s="389" t="s">
        <v>221</v>
      </c>
      <c r="J472" s="390" t="s">
        <v>1955</v>
      </c>
    </row>
    <row r="473" spans="1:10" x14ac:dyDescent="0.2">
      <c r="A473" s="73" t="s">
        <v>1</v>
      </c>
      <c r="B473" s="284" t="s">
        <v>1096</v>
      </c>
      <c r="C473" s="284" t="s">
        <v>12</v>
      </c>
      <c r="D473" s="399" t="s">
        <v>13</v>
      </c>
      <c r="E473" s="382" t="s">
        <v>1536</v>
      </c>
      <c r="F473" s="402">
        <v>58</v>
      </c>
      <c r="G473" s="401" t="s">
        <v>1956</v>
      </c>
      <c r="H473" s="401" t="s">
        <v>1957</v>
      </c>
      <c r="I473" s="389" t="s">
        <v>518</v>
      </c>
      <c r="J473" s="390" t="s">
        <v>1958</v>
      </c>
    </row>
    <row r="474" spans="1:10" x14ac:dyDescent="0.2">
      <c r="A474" s="73" t="s">
        <v>1</v>
      </c>
      <c r="B474" s="284" t="s">
        <v>1096</v>
      </c>
      <c r="C474" s="284" t="s">
        <v>12</v>
      </c>
      <c r="D474" s="399" t="s">
        <v>13</v>
      </c>
      <c r="E474" s="382" t="s">
        <v>1536</v>
      </c>
      <c r="F474" s="402">
        <v>59</v>
      </c>
      <c r="G474" s="401" t="s">
        <v>1959</v>
      </c>
      <c r="H474" s="401" t="s">
        <v>870</v>
      </c>
      <c r="I474" s="389" t="s">
        <v>221</v>
      </c>
      <c r="J474" s="390" t="s">
        <v>1960</v>
      </c>
    </row>
    <row r="475" spans="1:10" x14ac:dyDescent="0.2">
      <c r="A475" s="73" t="s">
        <v>1</v>
      </c>
      <c r="B475" s="284" t="s">
        <v>1096</v>
      </c>
      <c r="C475" s="284" t="s">
        <v>12</v>
      </c>
      <c r="D475" s="399" t="s">
        <v>13</v>
      </c>
      <c r="E475" s="382" t="s">
        <v>1536</v>
      </c>
      <c r="F475" s="402">
        <v>60</v>
      </c>
      <c r="G475" s="401" t="s">
        <v>1961</v>
      </c>
      <c r="H475" s="401" t="s">
        <v>1962</v>
      </c>
      <c r="I475" s="389" t="s">
        <v>1413</v>
      </c>
      <c r="J475" s="390" t="s">
        <v>1963</v>
      </c>
    </row>
    <row r="476" spans="1:10" x14ac:dyDescent="0.2">
      <c r="A476" s="73" t="s">
        <v>1</v>
      </c>
      <c r="B476" s="284" t="s">
        <v>1096</v>
      </c>
      <c r="C476" s="284" t="s">
        <v>12</v>
      </c>
      <c r="D476" s="399" t="s">
        <v>13</v>
      </c>
      <c r="E476" s="382" t="s">
        <v>1536</v>
      </c>
      <c r="F476" s="402">
        <v>61</v>
      </c>
      <c r="G476" s="401" t="s">
        <v>1964</v>
      </c>
      <c r="H476" s="401" t="s">
        <v>1965</v>
      </c>
      <c r="I476" s="389" t="s">
        <v>34</v>
      </c>
      <c r="J476" s="390" t="s">
        <v>1966</v>
      </c>
    </row>
    <row r="477" spans="1:10" x14ac:dyDescent="0.2">
      <c r="A477" s="73" t="s">
        <v>1</v>
      </c>
      <c r="B477" s="284" t="s">
        <v>1096</v>
      </c>
      <c r="C477" s="284" t="s">
        <v>12</v>
      </c>
      <c r="D477" s="399" t="s">
        <v>13</v>
      </c>
      <c r="E477" s="382" t="s">
        <v>1536</v>
      </c>
      <c r="F477" s="402">
        <v>62</v>
      </c>
      <c r="G477" s="401" t="s">
        <v>1967</v>
      </c>
      <c r="H477" s="401" t="s">
        <v>1968</v>
      </c>
      <c r="I477" s="389" t="s">
        <v>24</v>
      </c>
      <c r="J477" s="390" t="s">
        <v>1969</v>
      </c>
    </row>
    <row r="478" spans="1:10" x14ac:dyDescent="0.2">
      <c r="A478" s="73" t="s">
        <v>1</v>
      </c>
      <c r="B478" s="284" t="s">
        <v>1096</v>
      </c>
      <c r="C478" s="284" t="s">
        <v>12</v>
      </c>
      <c r="D478" s="399" t="s">
        <v>13</v>
      </c>
      <c r="E478" s="382" t="s">
        <v>1536</v>
      </c>
      <c r="F478" s="402">
        <v>63</v>
      </c>
      <c r="G478" s="401" t="s">
        <v>1970</v>
      </c>
      <c r="H478" s="401" t="s">
        <v>1971</v>
      </c>
      <c r="I478" s="389" t="s">
        <v>1413</v>
      </c>
      <c r="J478" s="390" t="s">
        <v>1972</v>
      </c>
    </row>
    <row r="479" spans="1:10" x14ac:dyDescent="0.2">
      <c r="A479" s="73" t="s">
        <v>1</v>
      </c>
      <c r="B479" s="284" t="s">
        <v>1096</v>
      </c>
      <c r="C479" s="284" t="s">
        <v>12</v>
      </c>
      <c r="D479" s="399" t="s">
        <v>13</v>
      </c>
      <c r="E479" s="382" t="s">
        <v>1536</v>
      </c>
      <c r="F479" s="402">
        <v>64</v>
      </c>
      <c r="G479" s="401" t="s">
        <v>1973</v>
      </c>
      <c r="H479" s="401" t="s">
        <v>1298</v>
      </c>
      <c r="I479" s="389" t="s">
        <v>24</v>
      </c>
      <c r="J479" s="390" t="s">
        <v>1974</v>
      </c>
    </row>
    <row r="480" spans="1:10" x14ac:dyDescent="0.2">
      <c r="A480" s="73" t="s">
        <v>1</v>
      </c>
      <c r="B480" s="284" t="s">
        <v>1096</v>
      </c>
      <c r="C480" s="284" t="s">
        <v>12</v>
      </c>
      <c r="D480" s="399" t="s">
        <v>13</v>
      </c>
      <c r="E480" s="382" t="s">
        <v>1536</v>
      </c>
      <c r="F480" s="402">
        <v>65</v>
      </c>
      <c r="G480" s="401" t="s">
        <v>1975</v>
      </c>
      <c r="H480" s="401" t="s">
        <v>107</v>
      </c>
      <c r="I480" s="389" t="s">
        <v>265</v>
      </c>
      <c r="J480" s="390" t="s">
        <v>1976</v>
      </c>
    </row>
    <row r="481" spans="1:10" x14ac:dyDescent="0.2">
      <c r="A481" s="73" t="s">
        <v>1</v>
      </c>
      <c r="B481" s="284" t="s">
        <v>1096</v>
      </c>
      <c r="C481" s="284" t="s">
        <v>12</v>
      </c>
      <c r="D481" s="399" t="s">
        <v>13</v>
      </c>
      <c r="E481" s="382" t="s">
        <v>1536</v>
      </c>
      <c r="F481" s="402">
        <v>66</v>
      </c>
      <c r="G481" s="401" t="s">
        <v>1977</v>
      </c>
      <c r="H481" s="401" t="s">
        <v>1978</v>
      </c>
      <c r="I481" s="389" t="s">
        <v>1413</v>
      </c>
      <c r="J481" s="390" t="s">
        <v>1979</v>
      </c>
    </row>
    <row r="482" spans="1:10" x14ac:dyDescent="0.2">
      <c r="A482" s="73" t="s">
        <v>1</v>
      </c>
      <c r="B482" s="284" t="s">
        <v>1096</v>
      </c>
      <c r="C482" s="284" t="s">
        <v>12</v>
      </c>
      <c r="D482" s="399" t="s">
        <v>13</v>
      </c>
      <c r="E482" s="382" t="s">
        <v>1536</v>
      </c>
      <c r="F482" s="402">
        <v>67</v>
      </c>
      <c r="G482" s="401" t="s">
        <v>1980</v>
      </c>
      <c r="H482" s="401" t="s">
        <v>1981</v>
      </c>
      <c r="I482" s="389" t="s">
        <v>24</v>
      </c>
      <c r="J482" s="390" t="s">
        <v>1982</v>
      </c>
    </row>
    <row r="483" spans="1:10" x14ac:dyDescent="0.2">
      <c r="A483" s="73" t="s">
        <v>1</v>
      </c>
      <c r="B483" s="284" t="s">
        <v>1096</v>
      </c>
      <c r="C483" s="284" t="s">
        <v>12</v>
      </c>
      <c r="D483" s="399" t="s">
        <v>13</v>
      </c>
      <c r="E483" s="382" t="s">
        <v>1536</v>
      </c>
      <c r="F483" s="402">
        <v>68</v>
      </c>
      <c r="G483" s="401" t="s">
        <v>1983</v>
      </c>
      <c r="H483" s="401" t="s">
        <v>1984</v>
      </c>
      <c r="I483" s="389" t="s">
        <v>24</v>
      </c>
      <c r="J483" s="390" t="s">
        <v>1985</v>
      </c>
    </row>
    <row r="484" spans="1:10" x14ac:dyDescent="0.2">
      <c r="A484" s="73" t="s">
        <v>1</v>
      </c>
      <c r="B484" s="505" t="s">
        <v>1986</v>
      </c>
      <c r="C484" s="505" t="s">
        <v>12</v>
      </c>
      <c r="D484" s="504" t="s">
        <v>18</v>
      </c>
      <c r="E484" s="501" t="s">
        <v>1987</v>
      </c>
      <c r="F484" s="594" t="s">
        <v>1988</v>
      </c>
      <c r="G484" s="12"/>
      <c r="H484" s="12"/>
      <c r="I484" s="13"/>
      <c r="J484" s="14"/>
    </row>
    <row r="485" spans="1:10" x14ac:dyDescent="0.2">
      <c r="A485" s="73" t="s">
        <v>1</v>
      </c>
      <c r="B485" s="505"/>
      <c r="C485" s="505"/>
      <c r="D485" s="504"/>
      <c r="E485" s="505"/>
      <c r="F485" s="594"/>
      <c r="G485" s="154"/>
      <c r="H485" s="154"/>
      <c r="I485" s="155"/>
      <c r="J485" s="60"/>
    </row>
    <row r="486" spans="1:10" x14ac:dyDescent="0.2">
      <c r="A486" s="73" t="s">
        <v>1</v>
      </c>
      <c r="B486" s="505"/>
      <c r="C486" s="505"/>
      <c r="D486" s="504"/>
      <c r="E486" s="505"/>
      <c r="F486" s="594"/>
      <c r="G486" s="156"/>
      <c r="H486" s="156"/>
      <c r="I486" s="155"/>
      <c r="J486" s="60"/>
    </row>
    <row r="487" spans="1:10" x14ac:dyDescent="0.2">
      <c r="A487" s="73" t="s">
        <v>1</v>
      </c>
      <c r="B487" s="505"/>
      <c r="C487" s="505"/>
      <c r="D487" s="504"/>
      <c r="E487" s="505"/>
      <c r="F487" s="594"/>
      <c r="G487" s="156"/>
      <c r="H487" s="156"/>
      <c r="I487" s="155"/>
      <c r="J487" s="60"/>
    </row>
    <row r="488" spans="1:10" x14ac:dyDescent="0.2">
      <c r="A488" s="73" t="s">
        <v>1</v>
      </c>
      <c r="B488" s="505"/>
      <c r="C488" s="505"/>
      <c r="D488" s="504"/>
      <c r="E488" s="505"/>
      <c r="F488" s="594"/>
      <c r="G488" s="12"/>
      <c r="H488" s="12"/>
      <c r="I488" s="13"/>
      <c r="J488" s="14"/>
    </row>
    <row r="489" spans="1:10" x14ac:dyDescent="0.2">
      <c r="A489" s="73" t="s">
        <v>1</v>
      </c>
      <c r="B489" s="505"/>
      <c r="C489" s="505"/>
      <c r="D489" s="504"/>
      <c r="E489" s="505"/>
      <c r="F489" s="594"/>
      <c r="G489" s="12"/>
      <c r="H489" s="12"/>
      <c r="I489" s="13"/>
      <c r="J489" s="14"/>
    </row>
    <row r="490" spans="1:10" x14ac:dyDescent="0.2">
      <c r="A490" s="73" t="s">
        <v>1</v>
      </c>
      <c r="B490" s="505"/>
      <c r="C490" s="505"/>
      <c r="D490" s="504"/>
      <c r="E490" s="505"/>
      <c r="F490" s="594"/>
      <c r="G490" s="12"/>
      <c r="H490" s="12"/>
      <c r="I490" s="13"/>
      <c r="J490" s="14"/>
    </row>
    <row r="491" spans="1:10" x14ac:dyDescent="0.2">
      <c r="A491" s="73" t="s">
        <v>1</v>
      </c>
      <c r="B491" s="505" t="s">
        <v>1986</v>
      </c>
      <c r="C491" s="505" t="s">
        <v>12</v>
      </c>
      <c r="D491" s="504" t="s">
        <v>18</v>
      </c>
      <c r="E491" s="501" t="s">
        <v>1987</v>
      </c>
      <c r="F491" s="592" t="s">
        <v>1989</v>
      </c>
      <c r="G491" s="156"/>
      <c r="H491" s="156"/>
      <c r="I491" s="155"/>
      <c r="J491" s="60"/>
    </row>
    <row r="492" spans="1:10" x14ac:dyDescent="0.2">
      <c r="A492" s="73" t="s">
        <v>1</v>
      </c>
      <c r="B492" s="505"/>
      <c r="C492" s="505"/>
      <c r="D492" s="504"/>
      <c r="E492" s="501"/>
      <c r="F492" s="592"/>
      <c r="G492" s="156"/>
      <c r="H492" s="156"/>
      <c r="I492" s="155"/>
      <c r="J492" s="60"/>
    </row>
    <row r="493" spans="1:10" x14ac:dyDescent="0.2">
      <c r="A493" s="73" t="s">
        <v>1</v>
      </c>
      <c r="B493" s="505"/>
      <c r="C493" s="505"/>
      <c r="D493" s="504"/>
      <c r="E493" s="501"/>
      <c r="F493" s="592"/>
      <c r="G493" s="154"/>
      <c r="H493" s="154"/>
      <c r="I493" s="155"/>
      <c r="J493" s="60"/>
    </row>
    <row r="494" spans="1:10" x14ac:dyDescent="0.2">
      <c r="A494" s="73" t="s">
        <v>1</v>
      </c>
      <c r="B494" s="505"/>
      <c r="C494" s="505"/>
      <c r="D494" s="504"/>
      <c r="E494" s="501"/>
      <c r="F494" s="592"/>
      <c r="G494" s="154"/>
      <c r="H494" s="154"/>
      <c r="I494" s="155"/>
      <c r="J494" s="60"/>
    </row>
    <row r="495" spans="1:10" x14ac:dyDescent="0.2">
      <c r="A495" s="73" t="s">
        <v>1</v>
      </c>
      <c r="B495" s="505"/>
      <c r="C495" s="505"/>
      <c r="D495" s="504"/>
      <c r="E495" s="501"/>
      <c r="F495" s="592"/>
      <c r="G495" s="154"/>
      <c r="H495" s="154"/>
      <c r="I495" s="155"/>
      <c r="J495" s="60"/>
    </row>
    <row r="496" spans="1:10" x14ac:dyDescent="0.2">
      <c r="A496" s="73" t="s">
        <v>1</v>
      </c>
      <c r="B496" s="505" t="s">
        <v>1986</v>
      </c>
      <c r="C496" s="505" t="s">
        <v>12</v>
      </c>
      <c r="D496" s="504" t="s">
        <v>18</v>
      </c>
      <c r="E496" s="501" t="s">
        <v>1987</v>
      </c>
      <c r="F496" s="592" t="s">
        <v>1990</v>
      </c>
      <c r="G496" s="15"/>
      <c r="H496" s="15"/>
      <c r="I496" s="13"/>
      <c r="J496" s="14"/>
    </row>
    <row r="497" spans="1:10" x14ac:dyDescent="0.2">
      <c r="A497" s="73" t="s">
        <v>1</v>
      </c>
      <c r="B497" s="505"/>
      <c r="C497" s="505"/>
      <c r="D497" s="504"/>
      <c r="E497" s="505"/>
      <c r="F497" s="592"/>
      <c r="G497" s="12"/>
      <c r="H497" s="12"/>
      <c r="I497" s="13"/>
      <c r="J497" s="14"/>
    </row>
    <row r="498" spans="1:10" x14ac:dyDescent="0.2">
      <c r="A498" s="73" t="s">
        <v>1</v>
      </c>
      <c r="B498" s="505"/>
      <c r="C498" s="505"/>
      <c r="D498" s="504"/>
      <c r="E498" s="505"/>
      <c r="F498" s="592"/>
      <c r="G498" s="12"/>
      <c r="H498" s="12"/>
      <c r="I498" s="13"/>
      <c r="J498" s="14"/>
    </row>
    <row r="499" spans="1:10" x14ac:dyDescent="0.2">
      <c r="A499" s="73" t="s">
        <v>1</v>
      </c>
      <c r="B499" s="505"/>
      <c r="C499" s="505"/>
      <c r="D499" s="504"/>
      <c r="E499" s="505"/>
      <c r="F499" s="592"/>
      <c r="G499" s="15"/>
      <c r="H499" s="15"/>
      <c r="I499" s="13"/>
      <c r="J499" s="14"/>
    </row>
    <row r="500" spans="1:10" x14ac:dyDescent="0.2">
      <c r="A500" s="73" t="s">
        <v>1</v>
      </c>
      <c r="B500" s="505"/>
      <c r="C500" s="505"/>
      <c r="D500" s="504"/>
      <c r="E500" s="505"/>
      <c r="F500" s="592"/>
      <c r="G500" s="15"/>
      <c r="H500" s="15"/>
      <c r="I500" s="13"/>
      <c r="J500" s="14"/>
    </row>
    <row r="501" spans="1:10" x14ac:dyDescent="0.2">
      <c r="A501" s="73" t="s">
        <v>1</v>
      </c>
      <c r="B501" s="505"/>
      <c r="C501" s="505"/>
      <c r="D501" s="504"/>
      <c r="E501" s="505"/>
      <c r="F501" s="592"/>
      <c r="G501" s="326"/>
      <c r="H501" s="326"/>
      <c r="I501" s="13"/>
      <c r="J501" s="327"/>
    </row>
    <row r="502" spans="1:10" x14ac:dyDescent="0.2">
      <c r="A502" s="73" t="s">
        <v>1</v>
      </c>
      <c r="B502" s="505" t="s">
        <v>1986</v>
      </c>
      <c r="C502" s="505" t="s">
        <v>12</v>
      </c>
      <c r="D502" s="504" t="s">
        <v>18</v>
      </c>
      <c r="E502" s="501" t="s">
        <v>1987</v>
      </c>
      <c r="F502" s="592" t="s">
        <v>1991</v>
      </c>
      <c r="G502" s="15"/>
      <c r="H502" s="15"/>
      <c r="I502" s="13"/>
      <c r="J502" s="14"/>
    </row>
    <row r="503" spans="1:10" x14ac:dyDescent="0.2">
      <c r="A503" s="73" t="s">
        <v>1</v>
      </c>
      <c r="B503" s="505"/>
      <c r="C503" s="505"/>
      <c r="D503" s="504"/>
      <c r="E503" s="505"/>
      <c r="F503" s="592"/>
      <c r="G503" s="12"/>
      <c r="H503" s="12"/>
      <c r="I503" s="13"/>
      <c r="J503" s="14"/>
    </row>
    <row r="504" spans="1:10" x14ac:dyDescent="0.2">
      <c r="A504" s="73" t="s">
        <v>1</v>
      </c>
      <c r="B504" s="505"/>
      <c r="C504" s="505"/>
      <c r="D504" s="504"/>
      <c r="E504" s="505"/>
      <c r="F504" s="592"/>
      <c r="G504" s="15"/>
      <c r="H504" s="15"/>
      <c r="I504" s="13"/>
      <c r="J504" s="14"/>
    </row>
    <row r="505" spans="1:10" x14ac:dyDescent="0.2">
      <c r="A505" s="73" t="s">
        <v>1</v>
      </c>
      <c r="B505" s="505"/>
      <c r="C505" s="505"/>
      <c r="D505" s="504"/>
      <c r="E505" s="505"/>
      <c r="F505" s="592"/>
      <c r="G505" s="15"/>
      <c r="H505" s="15"/>
      <c r="I505" s="13"/>
      <c r="J505" s="14"/>
    </row>
    <row r="506" spans="1:10" x14ac:dyDescent="0.2">
      <c r="A506" s="73" t="s">
        <v>1</v>
      </c>
      <c r="B506" s="505"/>
      <c r="C506" s="505"/>
      <c r="D506" s="504"/>
      <c r="E506" s="505"/>
      <c r="F506" s="592"/>
      <c r="G506" s="12"/>
      <c r="H506" s="12"/>
      <c r="I506" s="13"/>
      <c r="J506" s="14"/>
    </row>
    <row r="507" spans="1:10" x14ac:dyDescent="0.2">
      <c r="A507" s="73" t="s">
        <v>1</v>
      </c>
      <c r="B507" s="505"/>
      <c r="C507" s="505"/>
      <c r="D507" s="504"/>
      <c r="E507" s="505"/>
      <c r="F507" s="592"/>
      <c r="G507" s="154"/>
      <c r="H507" s="154"/>
      <c r="I507" s="155"/>
      <c r="J507" s="60"/>
    </row>
    <row r="508" spans="1:10" x14ac:dyDescent="0.2">
      <c r="A508" s="73" t="s">
        <v>1</v>
      </c>
      <c r="B508" s="505"/>
      <c r="C508" s="505"/>
      <c r="D508" s="504"/>
      <c r="E508" s="505"/>
      <c r="F508" s="592"/>
      <c r="G508" s="12"/>
      <c r="H508" s="12"/>
      <c r="I508" s="13"/>
      <c r="J508" s="14"/>
    </row>
    <row r="509" spans="1:10" x14ac:dyDescent="0.2">
      <c r="A509" s="73" t="s">
        <v>1</v>
      </c>
      <c r="B509" s="505"/>
      <c r="C509" s="505"/>
      <c r="D509" s="504"/>
      <c r="E509" s="505"/>
      <c r="F509" s="592"/>
      <c r="G509" s="12"/>
      <c r="H509" s="12"/>
      <c r="I509" s="13"/>
      <c r="J509" s="14"/>
    </row>
    <row r="510" spans="1:10" x14ac:dyDescent="0.2">
      <c r="A510" s="73" t="s">
        <v>1</v>
      </c>
      <c r="B510" s="505" t="s">
        <v>1986</v>
      </c>
      <c r="C510" s="505" t="s">
        <v>12</v>
      </c>
      <c r="D510" s="504" t="s">
        <v>18</v>
      </c>
      <c r="E510" s="501" t="s">
        <v>1987</v>
      </c>
      <c r="F510" s="592" t="s">
        <v>1992</v>
      </c>
      <c r="G510" s="156"/>
      <c r="H510" s="156"/>
      <c r="I510" s="155"/>
      <c r="J510" s="60"/>
    </row>
    <row r="511" spans="1:10" x14ac:dyDescent="0.2">
      <c r="A511" s="73" t="s">
        <v>1</v>
      </c>
      <c r="B511" s="505"/>
      <c r="C511" s="505"/>
      <c r="D511" s="504"/>
      <c r="E511" s="505"/>
      <c r="F511" s="592"/>
      <c r="G511" s="154"/>
      <c r="H511" s="154"/>
      <c r="I511" s="155"/>
      <c r="J511" s="60"/>
    </row>
    <row r="512" spans="1:10" x14ac:dyDescent="0.2">
      <c r="A512" s="73" t="s">
        <v>1</v>
      </c>
      <c r="B512" s="505"/>
      <c r="C512" s="505"/>
      <c r="D512" s="504"/>
      <c r="E512" s="505"/>
      <c r="F512" s="592"/>
      <c r="G512" s="154"/>
      <c r="H512" s="154"/>
      <c r="I512" s="155"/>
      <c r="J512" s="60"/>
    </row>
    <row r="513" spans="1:10" x14ac:dyDescent="0.2">
      <c r="A513" s="73" t="s">
        <v>1</v>
      </c>
      <c r="B513" s="505"/>
      <c r="C513" s="505"/>
      <c r="D513" s="504"/>
      <c r="E513" s="505"/>
      <c r="F513" s="592"/>
      <c r="G513" s="154"/>
      <c r="H513" s="154"/>
      <c r="I513" s="155"/>
      <c r="J513" s="60"/>
    </row>
    <row r="514" spans="1:10" x14ac:dyDescent="0.2">
      <c r="A514" s="73" t="s">
        <v>1</v>
      </c>
      <c r="B514" s="505"/>
      <c r="C514" s="505"/>
      <c r="D514" s="504"/>
      <c r="E514" s="505"/>
      <c r="F514" s="592"/>
      <c r="G514" s="12"/>
      <c r="H514" s="12"/>
      <c r="I514" s="13"/>
      <c r="J514" s="14"/>
    </row>
    <row r="515" spans="1:10" x14ac:dyDescent="0.2">
      <c r="A515" s="73" t="s">
        <v>1</v>
      </c>
      <c r="B515" s="505" t="s">
        <v>1986</v>
      </c>
      <c r="C515" s="505" t="s">
        <v>12</v>
      </c>
      <c r="D515" s="504" t="s">
        <v>18</v>
      </c>
      <c r="E515" s="501" t="s">
        <v>1987</v>
      </c>
      <c r="F515" s="592" t="s">
        <v>1993</v>
      </c>
      <c r="G515" s="15"/>
      <c r="H515" s="15"/>
      <c r="I515" s="13"/>
      <c r="J515" s="14"/>
    </row>
    <row r="516" spans="1:10" x14ac:dyDescent="0.2">
      <c r="A516" s="73" t="s">
        <v>1</v>
      </c>
      <c r="B516" s="505"/>
      <c r="C516" s="505"/>
      <c r="D516" s="504"/>
      <c r="E516" s="505"/>
      <c r="F516" s="592"/>
      <c r="G516" s="15"/>
      <c r="H516" s="15"/>
      <c r="I516" s="13"/>
      <c r="J516" s="14"/>
    </row>
    <row r="517" spans="1:10" x14ac:dyDescent="0.2">
      <c r="A517" s="73" t="s">
        <v>1</v>
      </c>
      <c r="B517" s="505"/>
      <c r="C517" s="505"/>
      <c r="D517" s="504"/>
      <c r="E517" s="505"/>
      <c r="F517" s="592"/>
      <c r="G517" s="12"/>
      <c r="H517" s="12"/>
      <c r="I517" s="13"/>
      <c r="J517" s="14"/>
    </row>
    <row r="518" spans="1:10" x14ac:dyDescent="0.2">
      <c r="A518" s="73" t="s">
        <v>1</v>
      </c>
      <c r="B518" s="505"/>
      <c r="C518" s="505"/>
      <c r="D518" s="504"/>
      <c r="E518" s="505"/>
      <c r="F518" s="592"/>
      <c r="G518" s="12"/>
      <c r="H518" s="12"/>
      <c r="I518" s="13"/>
      <c r="J518" s="14"/>
    </row>
    <row r="519" spans="1:10" x14ac:dyDescent="0.2">
      <c r="A519" s="73" t="s">
        <v>1</v>
      </c>
      <c r="B519" s="505"/>
      <c r="C519" s="505"/>
      <c r="D519" s="504"/>
      <c r="E519" s="505"/>
      <c r="F519" s="592"/>
      <c r="G519" s="12"/>
      <c r="H519" s="12"/>
      <c r="I519" s="13"/>
      <c r="J519" s="14"/>
    </row>
    <row r="520" spans="1:10" x14ac:dyDescent="0.2">
      <c r="A520" s="73" t="s">
        <v>1</v>
      </c>
      <c r="B520" s="505"/>
      <c r="C520" s="505"/>
      <c r="D520" s="504"/>
      <c r="E520" s="505"/>
      <c r="F520" s="592"/>
      <c r="G520" s="154"/>
      <c r="H520" s="154"/>
      <c r="I520" s="155"/>
      <c r="J520" s="60"/>
    </row>
    <row r="521" spans="1:10" x14ac:dyDescent="0.2">
      <c r="A521" s="73" t="s">
        <v>1</v>
      </c>
      <c r="B521" s="505" t="s">
        <v>1986</v>
      </c>
      <c r="C521" s="505" t="s">
        <v>12</v>
      </c>
      <c r="D521" s="504" t="s">
        <v>18</v>
      </c>
      <c r="E521" s="501" t="s">
        <v>1987</v>
      </c>
      <c r="F521" s="592" t="s">
        <v>1994</v>
      </c>
      <c r="G521" s="154"/>
      <c r="H521" s="154"/>
      <c r="I521" s="155"/>
      <c r="J521" s="60"/>
    </row>
    <row r="522" spans="1:10" x14ac:dyDescent="0.2">
      <c r="A522" s="73" t="s">
        <v>1</v>
      </c>
      <c r="B522" s="505"/>
      <c r="C522" s="505"/>
      <c r="D522" s="504"/>
      <c r="E522" s="505"/>
      <c r="F522" s="592"/>
      <c r="G522" s="156"/>
      <c r="H522" s="156"/>
      <c r="I522" s="155"/>
      <c r="J522" s="60"/>
    </row>
    <row r="523" spans="1:10" x14ac:dyDescent="0.2">
      <c r="A523" s="73" t="s">
        <v>1</v>
      </c>
      <c r="B523" s="505"/>
      <c r="C523" s="505"/>
      <c r="D523" s="504"/>
      <c r="E523" s="505"/>
      <c r="F523" s="592"/>
      <c r="G523" s="154"/>
      <c r="H523" s="154"/>
      <c r="I523" s="155"/>
      <c r="J523" s="60"/>
    </row>
    <row r="524" spans="1:10" x14ac:dyDescent="0.2">
      <c r="A524" s="73" t="s">
        <v>1</v>
      </c>
      <c r="B524" s="505"/>
      <c r="C524" s="505"/>
      <c r="D524" s="504"/>
      <c r="E524" s="505"/>
      <c r="F524" s="592"/>
      <c r="G524" s="156"/>
      <c r="H524" s="156"/>
      <c r="I524" s="155"/>
      <c r="J524" s="60"/>
    </row>
    <row r="525" spans="1:10" x14ac:dyDescent="0.2">
      <c r="A525" s="73" t="s">
        <v>1</v>
      </c>
      <c r="B525" s="505" t="s">
        <v>1986</v>
      </c>
      <c r="C525" s="505" t="s">
        <v>12</v>
      </c>
      <c r="D525" s="504" t="s">
        <v>18</v>
      </c>
      <c r="E525" s="501" t="s">
        <v>1987</v>
      </c>
      <c r="F525" s="592" t="s">
        <v>1995</v>
      </c>
      <c r="G525" s="15"/>
      <c r="H525" s="15"/>
      <c r="I525" s="13"/>
      <c r="J525" s="14"/>
    </row>
    <row r="526" spans="1:10" x14ac:dyDescent="0.2">
      <c r="A526" s="73" t="s">
        <v>1</v>
      </c>
      <c r="B526" s="505"/>
      <c r="C526" s="505"/>
      <c r="D526" s="504"/>
      <c r="E526" s="505"/>
      <c r="F526" s="592"/>
      <c r="G526" s="12"/>
      <c r="H526" s="12"/>
      <c r="I526" s="13"/>
      <c r="J526" s="14"/>
    </row>
    <row r="527" spans="1:10" x14ac:dyDescent="0.2">
      <c r="A527" s="73" t="s">
        <v>1</v>
      </c>
      <c r="B527" s="505"/>
      <c r="C527" s="505"/>
      <c r="D527" s="504"/>
      <c r="E527" s="505"/>
      <c r="F527" s="592"/>
      <c r="G527" s="12"/>
      <c r="H527" s="12"/>
      <c r="I527" s="13"/>
      <c r="J527" s="14"/>
    </row>
    <row r="528" spans="1:10" x14ac:dyDescent="0.2">
      <c r="A528" s="73" t="s">
        <v>1</v>
      </c>
      <c r="B528" s="505"/>
      <c r="C528" s="505"/>
      <c r="D528" s="504"/>
      <c r="E528" s="505"/>
      <c r="F528" s="592"/>
      <c r="G528" s="12"/>
      <c r="H528" s="12"/>
      <c r="I528" s="13"/>
      <c r="J528" s="14"/>
    </row>
    <row r="529" spans="1:10" x14ac:dyDescent="0.2">
      <c r="A529" s="73" t="s">
        <v>1</v>
      </c>
      <c r="B529" s="505" t="s">
        <v>1986</v>
      </c>
      <c r="C529" s="505" t="s">
        <v>12</v>
      </c>
      <c r="D529" s="504" t="s">
        <v>18</v>
      </c>
      <c r="E529" s="501" t="s">
        <v>1996</v>
      </c>
      <c r="F529" s="594" t="s">
        <v>1988</v>
      </c>
      <c r="G529" s="156"/>
      <c r="H529" s="156"/>
      <c r="I529" s="155"/>
      <c r="J529" s="60"/>
    </row>
    <row r="530" spans="1:10" x14ac:dyDescent="0.2">
      <c r="A530" s="73" t="s">
        <v>1</v>
      </c>
      <c r="B530" s="505"/>
      <c r="C530" s="505"/>
      <c r="D530" s="504"/>
      <c r="E530" s="501"/>
      <c r="F530" s="594"/>
      <c r="G530" s="154"/>
      <c r="H530" s="154"/>
      <c r="I530" s="155"/>
      <c r="J530" s="60"/>
    </row>
    <row r="531" spans="1:10" x14ac:dyDescent="0.2">
      <c r="A531" s="73" t="s">
        <v>1</v>
      </c>
      <c r="B531" s="505"/>
      <c r="C531" s="505"/>
      <c r="D531" s="504"/>
      <c r="E531" s="501"/>
      <c r="F531" s="594"/>
      <c r="G531" s="154"/>
      <c r="H531" s="154"/>
      <c r="I531" s="155"/>
      <c r="J531" s="60"/>
    </row>
    <row r="532" spans="1:10" x14ac:dyDescent="0.2">
      <c r="A532" s="73" t="s">
        <v>1</v>
      </c>
      <c r="B532" s="505"/>
      <c r="C532" s="505"/>
      <c r="D532" s="504"/>
      <c r="E532" s="501"/>
      <c r="F532" s="594"/>
      <c r="G532" s="154"/>
      <c r="H532" s="154"/>
      <c r="I532" s="155"/>
      <c r="J532" s="60"/>
    </row>
    <row r="533" spans="1:10" x14ac:dyDescent="0.2">
      <c r="A533" s="73" t="s">
        <v>1</v>
      </c>
      <c r="B533" s="505" t="s">
        <v>1986</v>
      </c>
      <c r="C533" s="505" t="s">
        <v>12</v>
      </c>
      <c r="D533" s="504" t="s">
        <v>18</v>
      </c>
      <c r="E533" s="501" t="s">
        <v>1996</v>
      </c>
      <c r="F533" s="592" t="s">
        <v>1989</v>
      </c>
      <c r="G533" s="12"/>
      <c r="H533" s="12"/>
      <c r="I533" s="13"/>
      <c r="J533" s="14"/>
    </row>
    <row r="534" spans="1:10" x14ac:dyDescent="0.2">
      <c r="A534" s="73" t="s">
        <v>1</v>
      </c>
      <c r="B534" s="505"/>
      <c r="C534" s="505"/>
      <c r="D534" s="504"/>
      <c r="E534" s="505"/>
      <c r="F534" s="592"/>
      <c r="G534" s="15"/>
      <c r="H534" s="15"/>
      <c r="I534" s="13"/>
      <c r="J534" s="14"/>
    </row>
    <row r="535" spans="1:10" x14ac:dyDescent="0.2">
      <c r="A535" s="73" t="s">
        <v>1</v>
      </c>
      <c r="B535" s="505"/>
      <c r="C535" s="505"/>
      <c r="D535" s="504"/>
      <c r="E535" s="505"/>
      <c r="F535" s="592"/>
      <c r="G535" s="12"/>
      <c r="H535" s="12"/>
      <c r="I535" s="13"/>
      <c r="J535" s="14"/>
    </row>
    <row r="536" spans="1:10" x14ac:dyDescent="0.2">
      <c r="A536" s="73" t="s">
        <v>1</v>
      </c>
      <c r="B536" s="505"/>
      <c r="C536" s="505"/>
      <c r="D536" s="504"/>
      <c r="E536" s="505"/>
      <c r="F536" s="592"/>
      <c r="G536" s="12"/>
      <c r="H536" s="12"/>
      <c r="I536" s="13"/>
      <c r="J536" s="14"/>
    </row>
    <row r="537" spans="1:10" x14ac:dyDescent="0.2">
      <c r="A537" s="73" t="s">
        <v>1</v>
      </c>
      <c r="B537" s="505"/>
      <c r="C537" s="505"/>
      <c r="D537" s="504"/>
      <c r="E537" s="505"/>
      <c r="F537" s="592"/>
      <c r="G537" s="12"/>
      <c r="H537" s="12"/>
      <c r="I537" s="13"/>
      <c r="J537" s="14"/>
    </row>
    <row r="538" spans="1:10" x14ac:dyDescent="0.2">
      <c r="A538" s="73" t="s">
        <v>1</v>
      </c>
      <c r="B538" s="505"/>
      <c r="C538" s="505"/>
      <c r="D538" s="504"/>
      <c r="E538" s="505"/>
      <c r="F538" s="592"/>
      <c r="G538" s="156"/>
      <c r="H538" s="156"/>
      <c r="I538" s="155"/>
      <c r="J538" s="60"/>
    </row>
    <row r="539" spans="1:10" x14ac:dyDescent="0.2">
      <c r="A539" s="73" t="s">
        <v>1</v>
      </c>
      <c r="B539" s="505" t="s">
        <v>1986</v>
      </c>
      <c r="C539" s="505" t="s">
        <v>12</v>
      </c>
      <c r="D539" s="504" t="s">
        <v>18</v>
      </c>
      <c r="E539" s="501" t="s">
        <v>1996</v>
      </c>
      <c r="F539" s="592" t="s">
        <v>1990</v>
      </c>
      <c r="G539" s="15"/>
      <c r="H539" s="15"/>
      <c r="I539" s="13"/>
      <c r="J539" s="14"/>
    </row>
    <row r="540" spans="1:10" x14ac:dyDescent="0.2">
      <c r="A540" s="73" t="s">
        <v>1</v>
      </c>
      <c r="B540" s="505"/>
      <c r="C540" s="505"/>
      <c r="D540" s="504"/>
      <c r="E540" s="501"/>
      <c r="F540" s="592"/>
      <c r="G540" s="12"/>
      <c r="H540" s="12"/>
      <c r="I540" s="13"/>
      <c r="J540" s="14"/>
    </row>
    <row r="541" spans="1:10" x14ac:dyDescent="0.2">
      <c r="A541" s="73" t="s">
        <v>1</v>
      </c>
      <c r="B541" s="505"/>
      <c r="C541" s="505"/>
      <c r="D541" s="504"/>
      <c r="E541" s="501"/>
      <c r="F541" s="592"/>
      <c r="G541" s="12"/>
      <c r="H541" s="12"/>
      <c r="I541" s="13"/>
      <c r="J541" s="14"/>
    </row>
    <row r="542" spans="1:10" x14ac:dyDescent="0.2">
      <c r="A542" s="73" t="s">
        <v>1</v>
      </c>
      <c r="B542" s="505"/>
      <c r="C542" s="505"/>
      <c r="D542" s="504"/>
      <c r="E542" s="501"/>
      <c r="F542" s="592"/>
      <c r="G542" s="12"/>
      <c r="H542" s="12"/>
      <c r="I542" s="13"/>
      <c r="J542" s="14"/>
    </row>
    <row r="543" spans="1:10" x14ac:dyDescent="0.2">
      <c r="A543" s="73" t="s">
        <v>1</v>
      </c>
      <c r="B543" s="505" t="s">
        <v>1986</v>
      </c>
      <c r="C543" s="505" t="s">
        <v>12</v>
      </c>
      <c r="D543" s="504" t="s">
        <v>18</v>
      </c>
      <c r="E543" s="501" t="s">
        <v>1996</v>
      </c>
      <c r="F543" s="592" t="s">
        <v>1991</v>
      </c>
      <c r="G543" s="12"/>
      <c r="H543" s="12"/>
      <c r="I543" s="13"/>
      <c r="J543" s="14"/>
    </row>
    <row r="544" spans="1:10" x14ac:dyDescent="0.2">
      <c r="A544" s="73" t="s">
        <v>1</v>
      </c>
      <c r="B544" s="505"/>
      <c r="C544" s="505"/>
      <c r="D544" s="504"/>
      <c r="E544" s="505"/>
      <c r="F544" s="592"/>
      <c r="G544" s="12"/>
      <c r="H544" s="12"/>
      <c r="I544" s="13"/>
      <c r="J544" s="14"/>
    </row>
    <row r="545" spans="1:10" x14ac:dyDescent="0.2">
      <c r="A545" s="73" t="s">
        <v>1</v>
      </c>
      <c r="B545" s="505"/>
      <c r="C545" s="505"/>
      <c r="D545" s="504"/>
      <c r="E545" s="505"/>
      <c r="F545" s="592"/>
      <c r="G545" s="15"/>
      <c r="H545" s="15"/>
      <c r="I545" s="13"/>
      <c r="J545" s="14"/>
    </row>
    <row r="546" spans="1:10" x14ac:dyDescent="0.2">
      <c r="A546" s="73" t="s">
        <v>1</v>
      </c>
      <c r="B546" s="505"/>
      <c r="C546" s="505"/>
      <c r="D546" s="504"/>
      <c r="E546" s="505"/>
      <c r="F546" s="592"/>
      <c r="G546" s="15"/>
      <c r="H546" s="15"/>
      <c r="I546" s="13"/>
      <c r="J546" s="14"/>
    </row>
    <row r="547" spans="1:10" x14ac:dyDescent="0.2">
      <c r="A547" s="73" t="s">
        <v>1</v>
      </c>
      <c r="B547" s="505"/>
      <c r="C547" s="505"/>
      <c r="D547" s="504"/>
      <c r="E547" s="505"/>
      <c r="F547" s="592"/>
      <c r="G547" s="12"/>
      <c r="H547" s="12"/>
      <c r="I547" s="13"/>
      <c r="J547" s="14"/>
    </row>
    <row r="548" spans="1:10" x14ac:dyDescent="0.2">
      <c r="A548" s="73" t="s">
        <v>1</v>
      </c>
      <c r="B548" s="505"/>
      <c r="C548" s="505"/>
      <c r="D548" s="504"/>
      <c r="E548" s="505"/>
      <c r="F548" s="592"/>
      <c r="G548" s="15"/>
      <c r="H548" s="15"/>
      <c r="I548" s="13"/>
      <c r="J548" s="14"/>
    </row>
    <row r="549" spans="1:10" x14ac:dyDescent="0.2">
      <c r="A549" s="73" t="s">
        <v>1</v>
      </c>
      <c r="B549" s="505"/>
      <c r="C549" s="505"/>
      <c r="D549" s="504"/>
      <c r="E549" s="505"/>
      <c r="F549" s="592"/>
      <c r="G549" s="12"/>
      <c r="H549" s="12"/>
      <c r="I549" s="13"/>
      <c r="J549" s="14"/>
    </row>
    <row r="550" spans="1:10" x14ac:dyDescent="0.2">
      <c r="A550" s="73" t="s">
        <v>1</v>
      </c>
      <c r="B550" s="505"/>
      <c r="C550" s="505"/>
      <c r="D550" s="504"/>
      <c r="E550" s="505"/>
      <c r="F550" s="592"/>
      <c r="G550" s="154"/>
      <c r="H550" s="154"/>
      <c r="I550" s="13"/>
      <c r="J550" s="60"/>
    </row>
    <row r="551" spans="1:10" x14ac:dyDescent="0.2">
      <c r="A551" s="73" t="s">
        <v>1</v>
      </c>
      <c r="B551" s="505"/>
      <c r="C551" s="505"/>
      <c r="D551" s="504"/>
      <c r="E551" s="505"/>
      <c r="F551" s="592"/>
      <c r="G551" s="154"/>
      <c r="H551" s="154"/>
      <c r="I551" s="13"/>
      <c r="J551" s="60"/>
    </row>
    <row r="552" spans="1:10" x14ac:dyDescent="0.2">
      <c r="A552" s="73" t="s">
        <v>1</v>
      </c>
      <c r="B552" s="505" t="s">
        <v>1986</v>
      </c>
      <c r="C552" s="505" t="s">
        <v>12</v>
      </c>
      <c r="D552" s="504" t="s">
        <v>18</v>
      </c>
      <c r="E552" s="501" t="s">
        <v>1996</v>
      </c>
      <c r="F552" s="592" t="s">
        <v>1992</v>
      </c>
      <c r="G552" s="15"/>
      <c r="H552" s="15"/>
      <c r="I552" s="13"/>
      <c r="J552" s="14"/>
    </row>
    <row r="553" spans="1:10" x14ac:dyDescent="0.2">
      <c r="A553" s="73" t="s">
        <v>1</v>
      </c>
      <c r="B553" s="505"/>
      <c r="C553" s="505"/>
      <c r="D553" s="504"/>
      <c r="E553" s="505"/>
      <c r="F553" s="592"/>
      <c r="G553" s="12"/>
      <c r="H553" s="12"/>
      <c r="I553" s="13"/>
      <c r="J553" s="14"/>
    </row>
    <row r="554" spans="1:10" x14ac:dyDescent="0.2">
      <c r="A554" s="73" t="s">
        <v>1</v>
      </c>
      <c r="B554" s="505"/>
      <c r="C554" s="505"/>
      <c r="D554" s="504"/>
      <c r="E554" s="505"/>
      <c r="F554" s="592"/>
      <c r="G554" s="12"/>
      <c r="H554" s="12"/>
      <c r="I554" s="13"/>
      <c r="J554" s="14"/>
    </row>
    <row r="555" spans="1:10" x14ac:dyDescent="0.2">
      <c r="A555" s="73" t="s">
        <v>1</v>
      </c>
      <c r="B555" s="505"/>
      <c r="C555" s="505"/>
      <c r="D555" s="504"/>
      <c r="E555" s="505"/>
      <c r="F555" s="592"/>
      <c r="G555" s="12"/>
      <c r="H555" s="12"/>
      <c r="I555" s="13"/>
      <c r="J555" s="14"/>
    </row>
    <row r="556" spans="1:10" x14ac:dyDescent="0.2">
      <c r="A556" s="73" t="s">
        <v>1</v>
      </c>
      <c r="B556" s="505"/>
      <c r="C556" s="505"/>
      <c r="D556" s="504"/>
      <c r="E556" s="505"/>
      <c r="F556" s="592"/>
      <c r="G556" s="15"/>
      <c r="H556" s="15"/>
      <c r="I556" s="13"/>
      <c r="J556" s="14"/>
    </row>
    <row r="557" spans="1:10" x14ac:dyDescent="0.2">
      <c r="A557" s="73" t="s">
        <v>1</v>
      </c>
      <c r="B557" s="505" t="s">
        <v>1986</v>
      </c>
      <c r="C557" s="505" t="s">
        <v>12</v>
      </c>
      <c r="D557" s="504" t="s">
        <v>18</v>
      </c>
      <c r="E557" s="501" t="s">
        <v>1996</v>
      </c>
      <c r="F557" s="592" t="s">
        <v>1993</v>
      </c>
      <c r="G557" s="15"/>
      <c r="H557" s="15"/>
      <c r="I557" s="13"/>
      <c r="J557" s="14"/>
    </row>
    <row r="558" spans="1:10" x14ac:dyDescent="0.2">
      <c r="A558" s="73" t="s">
        <v>1</v>
      </c>
      <c r="B558" s="505"/>
      <c r="C558" s="505"/>
      <c r="D558" s="504"/>
      <c r="E558" s="505"/>
      <c r="F558" s="592"/>
      <c r="G558" s="12"/>
      <c r="H558" s="12"/>
      <c r="I558" s="13"/>
      <c r="J558" s="14"/>
    </row>
    <row r="559" spans="1:10" x14ac:dyDescent="0.2">
      <c r="A559" s="73" t="s">
        <v>1</v>
      </c>
      <c r="B559" s="505"/>
      <c r="C559" s="505"/>
      <c r="D559" s="504"/>
      <c r="E559" s="505"/>
      <c r="F559" s="592"/>
      <c r="G559" s="12"/>
      <c r="H559" s="12"/>
      <c r="I559" s="13"/>
      <c r="J559" s="14"/>
    </row>
    <row r="560" spans="1:10" x14ac:dyDescent="0.2">
      <c r="A560" s="73" t="s">
        <v>1</v>
      </c>
      <c r="B560" s="505"/>
      <c r="C560" s="505"/>
      <c r="D560" s="504"/>
      <c r="E560" s="505"/>
      <c r="F560" s="592"/>
      <c r="G560" s="12"/>
      <c r="H560" s="12"/>
      <c r="I560" s="13"/>
      <c r="J560" s="14"/>
    </row>
    <row r="561" spans="1:10" x14ac:dyDescent="0.2">
      <c r="A561" s="73" t="s">
        <v>1</v>
      </c>
      <c r="B561" s="505"/>
      <c r="C561" s="505"/>
      <c r="D561" s="504"/>
      <c r="E561" s="505"/>
      <c r="F561" s="592"/>
      <c r="G561" s="15"/>
      <c r="H561" s="15"/>
      <c r="I561" s="13"/>
      <c r="J561" s="14"/>
    </row>
    <row r="562" spans="1:10" x14ac:dyDescent="0.2">
      <c r="A562" s="73" t="s">
        <v>1</v>
      </c>
      <c r="B562" s="505"/>
      <c r="C562" s="505"/>
      <c r="D562" s="504"/>
      <c r="E562" s="505"/>
      <c r="F562" s="592"/>
      <c r="G562" s="15"/>
      <c r="H562" s="15"/>
      <c r="I562" s="13"/>
      <c r="J562" s="14"/>
    </row>
    <row r="563" spans="1:10" x14ac:dyDescent="0.2">
      <c r="A563" s="73" t="s">
        <v>1</v>
      </c>
      <c r="B563" s="505"/>
      <c r="C563" s="505"/>
      <c r="D563" s="504"/>
      <c r="E563" s="505"/>
      <c r="F563" s="592"/>
      <c r="G563" s="12"/>
      <c r="H563" s="12"/>
      <c r="I563" s="13"/>
      <c r="J563" s="14"/>
    </row>
    <row r="564" spans="1:10" x14ac:dyDescent="0.2">
      <c r="A564" s="73" t="s">
        <v>1</v>
      </c>
      <c r="B564" s="505"/>
      <c r="C564" s="505"/>
      <c r="D564" s="504"/>
      <c r="E564" s="505"/>
      <c r="F564" s="592"/>
      <c r="G564" s="12"/>
      <c r="H564" s="12"/>
      <c r="I564" s="13"/>
      <c r="J564" s="14"/>
    </row>
    <row r="565" spans="1:10" x14ac:dyDescent="0.2">
      <c r="A565" s="73" t="s">
        <v>1</v>
      </c>
      <c r="B565" s="505"/>
      <c r="C565" s="505"/>
      <c r="D565" s="504"/>
      <c r="E565" s="505"/>
      <c r="F565" s="592"/>
      <c r="G565" s="12"/>
      <c r="H565" s="12"/>
      <c r="I565" s="13"/>
      <c r="J565" s="14"/>
    </row>
    <row r="566" spans="1:10" x14ac:dyDescent="0.2">
      <c r="A566" s="73" t="s">
        <v>1</v>
      </c>
      <c r="B566" s="505" t="s">
        <v>1986</v>
      </c>
      <c r="C566" s="505" t="s">
        <v>12</v>
      </c>
      <c r="D566" s="504" t="s">
        <v>18</v>
      </c>
      <c r="E566" s="501" t="s">
        <v>1996</v>
      </c>
      <c r="F566" s="592" t="s">
        <v>1994</v>
      </c>
      <c r="G566" s="12"/>
      <c r="H566" s="12"/>
      <c r="I566" s="13"/>
      <c r="J566" s="14"/>
    </row>
    <row r="567" spans="1:10" x14ac:dyDescent="0.2">
      <c r="A567" s="73" t="s">
        <v>1</v>
      </c>
      <c r="B567" s="505"/>
      <c r="C567" s="505"/>
      <c r="D567" s="504"/>
      <c r="E567" s="501"/>
      <c r="F567" s="592"/>
      <c r="G567" s="12"/>
      <c r="H567" s="12"/>
      <c r="I567" s="13"/>
      <c r="J567" s="14"/>
    </row>
    <row r="568" spans="1:10" x14ac:dyDescent="0.2">
      <c r="A568" s="73" t="s">
        <v>1</v>
      </c>
      <c r="B568" s="505"/>
      <c r="C568" s="505"/>
      <c r="D568" s="504"/>
      <c r="E568" s="501"/>
      <c r="F568" s="592"/>
      <c r="G568" s="15"/>
      <c r="H568" s="15"/>
      <c r="I568" s="13"/>
      <c r="J568" s="14"/>
    </row>
    <row r="569" spans="1:10" x14ac:dyDescent="0.2">
      <c r="A569" s="73" t="s">
        <v>1</v>
      </c>
      <c r="B569" s="505" t="s">
        <v>1986</v>
      </c>
      <c r="C569" s="505" t="s">
        <v>12</v>
      </c>
      <c r="D569" s="504" t="s">
        <v>18</v>
      </c>
      <c r="E569" s="501" t="s">
        <v>1996</v>
      </c>
      <c r="F569" s="592" t="s">
        <v>1995</v>
      </c>
      <c r="G569" s="15"/>
      <c r="H569" s="15"/>
      <c r="I569" s="13"/>
      <c r="J569" s="14"/>
    </row>
    <row r="570" spans="1:10" x14ac:dyDescent="0.2">
      <c r="A570" s="73" t="s">
        <v>1</v>
      </c>
      <c r="B570" s="505"/>
      <c r="C570" s="505"/>
      <c r="D570" s="504"/>
      <c r="E570" s="501"/>
      <c r="F570" s="592"/>
      <c r="G570" s="12"/>
      <c r="H570" s="12"/>
      <c r="I570" s="13"/>
      <c r="J570" s="14"/>
    </row>
    <row r="571" spans="1:10" x14ac:dyDescent="0.2">
      <c r="A571" s="73" t="s">
        <v>1</v>
      </c>
      <c r="B571" s="505"/>
      <c r="C571" s="505"/>
      <c r="D571" s="504"/>
      <c r="E571" s="501"/>
      <c r="F571" s="592"/>
      <c r="G571" s="12"/>
      <c r="H571" s="12"/>
      <c r="I571" s="13"/>
      <c r="J571" s="14"/>
    </row>
    <row r="572" spans="1:10" x14ac:dyDescent="0.2">
      <c r="A572" s="73" t="s">
        <v>1</v>
      </c>
      <c r="B572" s="505"/>
      <c r="C572" s="505"/>
      <c r="D572" s="504"/>
      <c r="E572" s="501"/>
      <c r="F572" s="592"/>
      <c r="G572" s="15"/>
      <c r="H572" s="15"/>
      <c r="I572" s="13"/>
      <c r="J572" s="14"/>
    </row>
    <row r="573" spans="1:10" x14ac:dyDescent="0.2">
      <c r="A573" s="73" t="s">
        <v>1</v>
      </c>
      <c r="B573" s="505"/>
      <c r="C573" s="505"/>
      <c r="D573" s="504"/>
      <c r="E573" s="501"/>
      <c r="F573" s="592"/>
      <c r="G573" s="154"/>
      <c r="H573" s="154"/>
      <c r="I573" s="13"/>
      <c r="J573" s="60"/>
    </row>
    <row r="574" spans="1:10" x14ac:dyDescent="0.2">
      <c r="A574" s="73" t="s">
        <v>1</v>
      </c>
      <c r="B574" s="505"/>
      <c r="C574" s="505"/>
      <c r="D574" s="504"/>
      <c r="E574" s="501"/>
      <c r="F574" s="592"/>
      <c r="G574" s="154"/>
      <c r="H574" s="154"/>
      <c r="I574" s="13"/>
      <c r="J574" s="60"/>
    </row>
    <row r="575" spans="1:10" x14ac:dyDescent="0.2">
      <c r="A575" s="73" t="s">
        <v>1</v>
      </c>
      <c r="B575" s="505" t="s">
        <v>1986</v>
      </c>
      <c r="C575" s="505" t="s">
        <v>12</v>
      </c>
      <c r="D575" s="504" t="s">
        <v>18</v>
      </c>
      <c r="E575" s="501" t="s">
        <v>1996</v>
      </c>
      <c r="F575" s="592" t="s">
        <v>1997</v>
      </c>
      <c r="G575" s="12"/>
      <c r="H575" s="12"/>
      <c r="I575" s="13"/>
      <c r="J575" s="14"/>
    </row>
    <row r="576" spans="1:10" x14ac:dyDescent="0.2">
      <c r="A576" s="73" t="s">
        <v>1</v>
      </c>
      <c r="B576" s="505"/>
      <c r="C576" s="505"/>
      <c r="D576" s="504"/>
      <c r="E576" s="501"/>
      <c r="F576" s="592"/>
      <c r="G576" s="15"/>
      <c r="H576" s="15"/>
      <c r="I576" s="13"/>
      <c r="J576" s="14"/>
    </row>
    <row r="577" spans="1:10" x14ac:dyDescent="0.2">
      <c r="A577" s="73" t="s">
        <v>1</v>
      </c>
      <c r="B577" s="505"/>
      <c r="C577" s="505"/>
      <c r="D577" s="504"/>
      <c r="E577" s="501"/>
      <c r="F577" s="592"/>
      <c r="G577" s="12"/>
      <c r="H577" s="12"/>
      <c r="I577" s="13"/>
      <c r="J577" s="14"/>
    </row>
    <row r="578" spans="1:10" x14ac:dyDescent="0.2">
      <c r="A578" s="73" t="s">
        <v>1</v>
      </c>
      <c r="B578" s="505"/>
      <c r="C578" s="505"/>
      <c r="D578" s="504"/>
      <c r="E578" s="501"/>
      <c r="F578" s="592"/>
      <c r="G578" s="154"/>
      <c r="H578" s="154"/>
      <c r="I578" s="155"/>
      <c r="J578" s="60"/>
    </row>
    <row r="579" spans="1:10" x14ac:dyDescent="0.2">
      <c r="A579" s="73" t="s">
        <v>1</v>
      </c>
      <c r="B579" s="505" t="s">
        <v>1986</v>
      </c>
      <c r="C579" s="505" t="s">
        <v>12</v>
      </c>
      <c r="D579" s="504" t="s">
        <v>18</v>
      </c>
      <c r="E579" s="501" t="s">
        <v>1996</v>
      </c>
      <c r="F579" s="592" t="s">
        <v>1998</v>
      </c>
      <c r="G579" s="156"/>
      <c r="H579" s="156"/>
      <c r="I579" s="155"/>
      <c r="J579" s="60"/>
    </row>
    <row r="580" spans="1:10" x14ac:dyDescent="0.2">
      <c r="A580" s="73" t="s">
        <v>1</v>
      </c>
      <c r="B580" s="505"/>
      <c r="C580" s="505"/>
      <c r="D580" s="504"/>
      <c r="E580" s="505"/>
      <c r="F580" s="592"/>
      <c r="G580" s="154"/>
      <c r="H580" s="154"/>
      <c r="I580" s="155"/>
      <c r="J580" s="60"/>
    </row>
    <row r="581" spans="1:10" x14ac:dyDescent="0.2">
      <c r="A581" s="73" t="s">
        <v>1</v>
      </c>
      <c r="B581" s="505"/>
      <c r="C581" s="505"/>
      <c r="D581" s="504"/>
      <c r="E581" s="505"/>
      <c r="F581" s="592"/>
      <c r="G581" s="154"/>
      <c r="H581" s="154"/>
      <c r="I581" s="155"/>
      <c r="J581" s="60"/>
    </row>
    <row r="582" spans="1:10" x14ac:dyDescent="0.2">
      <c r="A582" s="73" t="s">
        <v>1</v>
      </c>
      <c r="B582" s="505"/>
      <c r="C582" s="505"/>
      <c r="D582" s="504"/>
      <c r="E582" s="505"/>
      <c r="F582" s="592"/>
      <c r="G582" s="154"/>
      <c r="H582" s="154"/>
      <c r="I582" s="155"/>
      <c r="J582" s="60"/>
    </row>
    <row r="583" spans="1:10" x14ac:dyDescent="0.2">
      <c r="A583" s="73" t="s">
        <v>1</v>
      </c>
      <c r="B583" s="505"/>
      <c r="C583" s="505"/>
      <c r="D583" s="504"/>
      <c r="E583" s="505"/>
      <c r="F583" s="592"/>
      <c r="G583" s="154"/>
      <c r="H583" s="154"/>
      <c r="I583" s="155"/>
      <c r="J583" s="60"/>
    </row>
    <row r="584" spans="1:10" x14ac:dyDescent="0.2">
      <c r="A584" s="73" t="s">
        <v>1</v>
      </c>
      <c r="B584" s="505" t="s">
        <v>1986</v>
      </c>
      <c r="C584" s="505" t="s">
        <v>12</v>
      </c>
      <c r="D584" s="504" t="s">
        <v>18</v>
      </c>
      <c r="E584" s="501" t="s">
        <v>1996</v>
      </c>
      <c r="F584" s="592" t="s">
        <v>1999</v>
      </c>
      <c r="G584" s="12"/>
      <c r="H584" s="12"/>
      <c r="I584" s="13"/>
      <c r="J584" s="14"/>
    </row>
    <row r="585" spans="1:10" x14ac:dyDescent="0.2">
      <c r="A585" s="73" t="s">
        <v>1</v>
      </c>
      <c r="B585" s="505"/>
      <c r="C585" s="505"/>
      <c r="D585" s="504"/>
      <c r="E585" s="501"/>
      <c r="F585" s="592"/>
      <c r="G585" s="12"/>
      <c r="H585" s="12"/>
      <c r="I585" s="13"/>
      <c r="J585" s="14"/>
    </row>
    <row r="586" spans="1:10" x14ac:dyDescent="0.2">
      <c r="A586" s="73" t="s">
        <v>1</v>
      </c>
      <c r="B586" s="505"/>
      <c r="C586" s="505"/>
      <c r="D586" s="504"/>
      <c r="E586" s="501"/>
      <c r="F586" s="592"/>
      <c r="G586" s="15"/>
      <c r="H586" s="15"/>
      <c r="I586" s="13"/>
      <c r="J586" s="34"/>
    </row>
    <row r="587" spans="1:10" x14ac:dyDescent="0.2">
      <c r="A587" s="73" t="s">
        <v>1</v>
      </c>
      <c r="B587" s="505"/>
      <c r="C587" s="505"/>
      <c r="D587" s="504"/>
      <c r="E587" s="501"/>
      <c r="F587" s="592"/>
      <c r="G587" s="15"/>
      <c r="H587" s="15"/>
      <c r="I587" s="13"/>
      <c r="J587" s="70"/>
    </row>
    <row r="588" spans="1:10" x14ac:dyDescent="0.2">
      <c r="A588" s="73" t="s">
        <v>1</v>
      </c>
      <c r="B588" s="505" t="s">
        <v>1986</v>
      </c>
      <c r="C588" s="505" t="s">
        <v>12</v>
      </c>
      <c r="D588" s="504" t="s">
        <v>18</v>
      </c>
      <c r="E588" s="501" t="s">
        <v>1996</v>
      </c>
      <c r="F588" s="592" t="s">
        <v>2000</v>
      </c>
      <c r="G588" s="154"/>
      <c r="H588" s="154"/>
      <c r="I588" s="155"/>
      <c r="J588" s="60"/>
    </row>
    <row r="589" spans="1:10" x14ac:dyDescent="0.2">
      <c r="A589" s="73" t="s">
        <v>1</v>
      </c>
      <c r="B589" s="505"/>
      <c r="C589" s="505"/>
      <c r="D589" s="504"/>
      <c r="E589" s="501"/>
      <c r="F589" s="592"/>
      <c r="G589" s="156"/>
      <c r="H589" s="156"/>
      <c r="I589" s="155"/>
      <c r="J589" s="60"/>
    </row>
    <row r="590" spans="1:10" x14ac:dyDescent="0.2">
      <c r="A590" s="73" t="s">
        <v>1</v>
      </c>
      <c r="B590" s="505"/>
      <c r="C590" s="505"/>
      <c r="D590" s="504"/>
      <c r="E590" s="501"/>
      <c r="F590" s="592"/>
      <c r="G590" s="154"/>
      <c r="H590" s="154"/>
      <c r="I590" s="155"/>
      <c r="J590" s="60"/>
    </row>
    <row r="591" spans="1:10" x14ac:dyDescent="0.2">
      <c r="A591" s="73" t="s">
        <v>1</v>
      </c>
      <c r="B591" s="505"/>
      <c r="C591" s="505"/>
      <c r="D591" s="504"/>
      <c r="E591" s="501"/>
      <c r="F591" s="592"/>
      <c r="G591" s="154"/>
      <c r="H591" s="154"/>
      <c r="I591" s="155"/>
      <c r="J591" s="60"/>
    </row>
    <row r="592" spans="1:10" x14ac:dyDescent="0.2">
      <c r="A592" s="73" t="s">
        <v>1</v>
      </c>
      <c r="B592" s="505" t="s">
        <v>1986</v>
      </c>
      <c r="C592" s="505" t="s">
        <v>12</v>
      </c>
      <c r="D592" s="504" t="s">
        <v>18</v>
      </c>
      <c r="E592" s="501" t="s">
        <v>1996</v>
      </c>
      <c r="F592" s="592" t="s">
        <v>2001</v>
      </c>
      <c r="G592" s="12"/>
      <c r="H592" s="12"/>
      <c r="I592" s="13"/>
      <c r="J592" s="14"/>
    </row>
    <row r="593" spans="1:10" x14ac:dyDescent="0.2">
      <c r="A593" s="73" t="s">
        <v>1</v>
      </c>
      <c r="B593" s="505"/>
      <c r="C593" s="505"/>
      <c r="D593" s="504"/>
      <c r="E593" s="501"/>
      <c r="F593" s="592"/>
      <c r="G593" s="12"/>
      <c r="H593" s="12"/>
      <c r="I593" s="13"/>
      <c r="J593" s="14"/>
    </row>
    <row r="594" spans="1:10" x14ac:dyDescent="0.2">
      <c r="A594" s="73" t="s">
        <v>1</v>
      </c>
      <c r="B594" s="505"/>
      <c r="C594" s="505"/>
      <c r="D594" s="504"/>
      <c r="E594" s="501"/>
      <c r="F594" s="592"/>
      <c r="G594" s="12"/>
      <c r="H594" s="12"/>
      <c r="I594" s="13"/>
      <c r="J594" s="14"/>
    </row>
    <row r="595" spans="1:10" x14ac:dyDescent="0.2">
      <c r="A595" s="73" t="s">
        <v>1</v>
      </c>
      <c r="B595" s="505"/>
      <c r="C595" s="505"/>
      <c r="D595" s="504"/>
      <c r="E595" s="501"/>
      <c r="F595" s="592"/>
      <c r="G595" s="15"/>
      <c r="H595" s="15"/>
      <c r="I595" s="13"/>
      <c r="J595" s="14"/>
    </row>
    <row r="596" spans="1:10" x14ac:dyDescent="0.2">
      <c r="A596" s="73" t="s">
        <v>1</v>
      </c>
      <c r="B596" s="505" t="s">
        <v>1986</v>
      </c>
      <c r="C596" s="505" t="s">
        <v>12</v>
      </c>
      <c r="D596" s="504" t="s">
        <v>18</v>
      </c>
      <c r="E596" s="501" t="s">
        <v>1996</v>
      </c>
      <c r="F596" s="592" t="s">
        <v>2002</v>
      </c>
      <c r="G596" s="156"/>
      <c r="H596" s="156"/>
      <c r="I596" s="155"/>
      <c r="J596" s="60"/>
    </row>
    <row r="597" spans="1:10" x14ac:dyDescent="0.2">
      <c r="A597" s="73" t="s">
        <v>1</v>
      </c>
      <c r="B597" s="505"/>
      <c r="C597" s="505"/>
      <c r="D597" s="504"/>
      <c r="E597" s="501"/>
      <c r="F597" s="592"/>
      <c r="G597" s="156"/>
      <c r="H597" s="156"/>
      <c r="I597" s="155"/>
      <c r="J597" s="60"/>
    </row>
    <row r="598" spans="1:10" x14ac:dyDescent="0.2">
      <c r="A598" s="73" t="s">
        <v>1</v>
      </c>
      <c r="B598" s="505"/>
      <c r="C598" s="505"/>
      <c r="D598" s="504"/>
      <c r="E598" s="501"/>
      <c r="F598" s="592"/>
      <c r="G598" s="156"/>
      <c r="H598" s="156"/>
      <c r="I598" s="155"/>
      <c r="J598" s="60"/>
    </row>
    <row r="599" spans="1:10" x14ac:dyDescent="0.2">
      <c r="A599" s="73" t="s">
        <v>1</v>
      </c>
      <c r="B599" s="505"/>
      <c r="C599" s="505"/>
      <c r="D599" s="504"/>
      <c r="E599" s="501"/>
      <c r="F599" s="592"/>
      <c r="G599" s="154"/>
      <c r="H599" s="154"/>
      <c r="I599" s="155"/>
      <c r="J599" s="60"/>
    </row>
    <row r="600" spans="1:10" x14ac:dyDescent="0.2">
      <c r="A600" s="73" t="s">
        <v>1</v>
      </c>
      <c r="B600" s="505" t="s">
        <v>1986</v>
      </c>
      <c r="C600" s="505" t="s">
        <v>12</v>
      </c>
      <c r="D600" s="504" t="s">
        <v>18</v>
      </c>
      <c r="E600" s="501" t="s">
        <v>1996</v>
      </c>
      <c r="F600" s="592" t="s">
        <v>2003</v>
      </c>
      <c r="G600" s="12"/>
      <c r="H600" s="12"/>
      <c r="I600" s="13"/>
      <c r="J600" s="14"/>
    </row>
    <row r="601" spans="1:10" x14ac:dyDescent="0.2">
      <c r="A601" s="73" t="s">
        <v>1</v>
      </c>
      <c r="B601" s="505"/>
      <c r="C601" s="505"/>
      <c r="D601" s="504"/>
      <c r="E601" s="501"/>
      <c r="F601" s="592"/>
      <c r="G601" s="12"/>
      <c r="H601" s="12"/>
      <c r="I601" s="13"/>
      <c r="J601" s="14"/>
    </row>
    <row r="602" spans="1:10" x14ac:dyDescent="0.2">
      <c r="A602" s="73" t="s">
        <v>1</v>
      </c>
      <c r="B602" s="505"/>
      <c r="C602" s="505"/>
      <c r="D602" s="504"/>
      <c r="E602" s="501"/>
      <c r="F602" s="592"/>
      <c r="G602" s="15"/>
      <c r="H602" s="15"/>
      <c r="I602" s="13"/>
      <c r="J602" s="14"/>
    </row>
    <row r="603" spans="1:10" x14ac:dyDescent="0.2">
      <c r="A603" s="73" t="s">
        <v>1</v>
      </c>
      <c r="B603" s="505"/>
      <c r="C603" s="505"/>
      <c r="D603" s="504"/>
      <c r="E603" s="501"/>
      <c r="F603" s="592"/>
      <c r="G603" s="12"/>
      <c r="H603" s="12"/>
      <c r="I603" s="13"/>
      <c r="J603" s="14"/>
    </row>
    <row r="604" spans="1:10" x14ac:dyDescent="0.2">
      <c r="A604" s="73" t="s">
        <v>1</v>
      </c>
      <c r="B604" s="505"/>
      <c r="C604" s="505"/>
      <c r="D604" s="504"/>
      <c r="E604" s="501"/>
      <c r="F604" s="592"/>
      <c r="G604" s="154"/>
      <c r="H604" s="154"/>
      <c r="I604" s="13"/>
      <c r="J604" s="60"/>
    </row>
    <row r="605" spans="1:10" x14ac:dyDescent="0.2">
      <c r="A605" s="73" t="s">
        <v>1</v>
      </c>
      <c r="B605" s="505" t="s">
        <v>1986</v>
      </c>
      <c r="C605" s="505" t="s">
        <v>12</v>
      </c>
      <c r="D605" s="504" t="s">
        <v>18</v>
      </c>
      <c r="E605" s="501" t="s">
        <v>1996</v>
      </c>
      <c r="F605" s="592" t="s">
        <v>2004</v>
      </c>
      <c r="G605" s="15"/>
      <c r="H605" s="15"/>
      <c r="I605" s="13"/>
      <c r="J605" s="14"/>
    </row>
    <row r="606" spans="1:10" x14ac:dyDescent="0.2">
      <c r="A606" s="73" t="s">
        <v>1</v>
      </c>
      <c r="B606" s="505"/>
      <c r="C606" s="505"/>
      <c r="D606" s="504"/>
      <c r="E606" s="505"/>
      <c r="F606" s="592"/>
      <c r="G606" s="15"/>
      <c r="H606" s="15"/>
      <c r="I606" s="13"/>
      <c r="J606" s="14"/>
    </row>
    <row r="607" spans="1:10" x14ac:dyDescent="0.2">
      <c r="A607" s="73" t="s">
        <v>1</v>
      </c>
      <c r="B607" s="505"/>
      <c r="C607" s="505"/>
      <c r="D607" s="504"/>
      <c r="E607" s="505"/>
      <c r="F607" s="592"/>
      <c r="G607" s="15"/>
      <c r="H607" s="15"/>
      <c r="I607" s="13"/>
      <c r="J607" s="14"/>
    </row>
    <row r="608" spans="1:10" x14ac:dyDescent="0.2">
      <c r="A608" s="73" t="s">
        <v>1</v>
      </c>
      <c r="B608" s="505"/>
      <c r="C608" s="505"/>
      <c r="D608" s="504"/>
      <c r="E608" s="505"/>
      <c r="F608" s="592"/>
      <c r="G608" s="12"/>
      <c r="H608" s="12"/>
      <c r="I608" s="13"/>
      <c r="J608" s="14"/>
    </row>
    <row r="609" spans="1:10" x14ac:dyDescent="0.2">
      <c r="A609" s="73" t="s">
        <v>1</v>
      </c>
      <c r="B609" s="505"/>
      <c r="C609" s="505"/>
      <c r="D609" s="504"/>
      <c r="E609" s="505"/>
      <c r="F609" s="592"/>
      <c r="G609" s="15"/>
      <c r="H609" s="15"/>
      <c r="I609" s="13"/>
      <c r="J609" s="14"/>
    </row>
    <row r="610" spans="1:10" x14ac:dyDescent="0.2">
      <c r="A610" s="73" t="s">
        <v>1</v>
      </c>
      <c r="B610" s="505"/>
      <c r="C610" s="505"/>
      <c r="D610" s="504"/>
      <c r="E610" s="505"/>
      <c r="F610" s="592"/>
      <c r="G610" s="154"/>
      <c r="H610" s="154"/>
      <c r="I610" s="13"/>
      <c r="J610" s="60"/>
    </row>
    <row r="611" spans="1:10" x14ac:dyDescent="0.2">
      <c r="A611" s="73" t="s">
        <v>1</v>
      </c>
      <c r="B611" s="505"/>
      <c r="C611" s="505"/>
      <c r="D611" s="504"/>
      <c r="E611" s="505"/>
      <c r="F611" s="592"/>
      <c r="G611" s="154"/>
      <c r="H611" s="154"/>
      <c r="I611" s="13"/>
      <c r="J611" s="60"/>
    </row>
    <row r="612" spans="1:10" x14ac:dyDescent="0.2">
      <c r="A612" s="73" t="s">
        <v>1</v>
      </c>
      <c r="B612" s="505" t="s">
        <v>1986</v>
      </c>
      <c r="C612" s="505" t="s">
        <v>12</v>
      </c>
      <c r="D612" s="504" t="s">
        <v>18</v>
      </c>
      <c r="E612" s="501" t="s">
        <v>1996</v>
      </c>
      <c r="F612" s="592" t="s">
        <v>2005</v>
      </c>
      <c r="G612" s="12"/>
      <c r="H612" s="12"/>
      <c r="I612" s="13"/>
      <c r="J612" s="14"/>
    </row>
    <row r="613" spans="1:10" x14ac:dyDescent="0.2">
      <c r="A613" s="73" t="s">
        <v>1</v>
      </c>
      <c r="B613" s="505"/>
      <c r="C613" s="505"/>
      <c r="D613" s="504"/>
      <c r="E613" s="501"/>
      <c r="F613" s="592"/>
      <c r="G613" s="15"/>
      <c r="H613" s="15"/>
      <c r="I613" s="13"/>
      <c r="J613" s="14"/>
    </row>
    <row r="614" spans="1:10" x14ac:dyDescent="0.2">
      <c r="A614" s="73" t="s">
        <v>1</v>
      </c>
      <c r="B614" s="505"/>
      <c r="C614" s="505"/>
      <c r="D614" s="504"/>
      <c r="E614" s="501"/>
      <c r="F614" s="592"/>
      <c r="G614" s="12"/>
      <c r="H614" s="12"/>
      <c r="I614" s="13"/>
      <c r="J614" s="14"/>
    </row>
    <row r="615" spans="1:10" x14ac:dyDescent="0.2">
      <c r="A615" s="73" t="s">
        <v>1</v>
      </c>
      <c r="B615" s="505"/>
      <c r="C615" s="505"/>
      <c r="D615" s="504"/>
      <c r="E615" s="501"/>
      <c r="F615" s="592"/>
      <c r="G615" s="12"/>
      <c r="H615" s="12"/>
      <c r="I615" s="13"/>
      <c r="J615" s="14"/>
    </row>
    <row r="616" spans="1:10" x14ac:dyDescent="0.2">
      <c r="A616" s="73" t="s">
        <v>1</v>
      </c>
      <c r="B616" s="505" t="s">
        <v>1986</v>
      </c>
      <c r="C616" s="505" t="s">
        <v>12</v>
      </c>
      <c r="D616" s="504" t="s">
        <v>18</v>
      </c>
      <c r="E616" s="501" t="s">
        <v>1996</v>
      </c>
      <c r="F616" s="592" t="s">
        <v>2006</v>
      </c>
      <c r="G616" s="156"/>
      <c r="H616" s="156"/>
      <c r="I616" s="155"/>
      <c r="J616" s="60"/>
    </row>
    <row r="617" spans="1:10" x14ac:dyDescent="0.2">
      <c r="A617" s="73" t="s">
        <v>1</v>
      </c>
      <c r="B617" s="505"/>
      <c r="C617" s="505"/>
      <c r="D617" s="504"/>
      <c r="E617" s="505"/>
      <c r="F617" s="592"/>
      <c r="G617" s="154"/>
      <c r="H617" s="154"/>
      <c r="I617" s="155"/>
      <c r="J617" s="60"/>
    </row>
    <row r="618" spans="1:10" x14ac:dyDescent="0.2">
      <c r="A618" s="73" t="s">
        <v>1</v>
      </c>
      <c r="B618" s="505"/>
      <c r="C618" s="505"/>
      <c r="D618" s="504"/>
      <c r="E618" s="505"/>
      <c r="F618" s="592"/>
      <c r="G618" s="154"/>
      <c r="H618" s="154"/>
      <c r="I618" s="155"/>
      <c r="J618" s="60"/>
    </row>
    <row r="619" spans="1:10" x14ac:dyDescent="0.2">
      <c r="A619" s="73" t="s">
        <v>1</v>
      </c>
      <c r="B619" s="505"/>
      <c r="C619" s="505"/>
      <c r="D619" s="504"/>
      <c r="E619" s="505"/>
      <c r="F619" s="592"/>
      <c r="G619" s="154"/>
      <c r="H619" s="154"/>
      <c r="I619" s="155"/>
      <c r="J619" s="60"/>
    </row>
    <row r="620" spans="1:10" x14ac:dyDescent="0.2">
      <c r="A620" s="73" t="s">
        <v>1</v>
      </c>
      <c r="B620" s="505"/>
      <c r="C620" s="505"/>
      <c r="D620" s="504"/>
      <c r="E620" s="505"/>
      <c r="F620" s="592"/>
      <c r="G620" s="154"/>
      <c r="H620" s="154"/>
      <c r="I620" s="155"/>
      <c r="J620" s="60"/>
    </row>
    <row r="621" spans="1:10" x14ac:dyDescent="0.2">
      <c r="A621" s="73" t="s">
        <v>1</v>
      </c>
      <c r="B621" s="505" t="s">
        <v>1986</v>
      </c>
      <c r="C621" s="505" t="s">
        <v>12</v>
      </c>
      <c r="D621" s="504" t="s">
        <v>18</v>
      </c>
      <c r="E621" s="501" t="s">
        <v>1996</v>
      </c>
      <c r="F621" s="592" t="s">
        <v>2007</v>
      </c>
      <c r="G621" s="15"/>
      <c r="H621" s="15"/>
      <c r="I621" s="13"/>
      <c r="J621" s="14"/>
    </row>
    <row r="622" spans="1:10" x14ac:dyDescent="0.2">
      <c r="A622" s="73" t="s">
        <v>1</v>
      </c>
      <c r="B622" s="505"/>
      <c r="C622" s="505"/>
      <c r="D622" s="504"/>
      <c r="E622" s="501"/>
      <c r="F622" s="592"/>
      <c r="G622" s="15"/>
      <c r="H622" s="15"/>
      <c r="I622" s="13"/>
      <c r="J622" s="14"/>
    </row>
    <row r="623" spans="1:10" x14ac:dyDescent="0.2">
      <c r="A623" s="73" t="s">
        <v>1</v>
      </c>
      <c r="B623" s="505"/>
      <c r="C623" s="505"/>
      <c r="D623" s="504"/>
      <c r="E623" s="501"/>
      <c r="F623" s="592"/>
      <c r="G623" s="15"/>
      <c r="H623" s="15"/>
      <c r="I623" s="13"/>
      <c r="J623" s="14"/>
    </row>
    <row r="624" spans="1:10" x14ac:dyDescent="0.2">
      <c r="A624" s="73" t="s">
        <v>1</v>
      </c>
      <c r="B624" s="505"/>
      <c r="C624" s="505"/>
      <c r="D624" s="504"/>
      <c r="E624" s="501"/>
      <c r="F624" s="592"/>
      <c r="G624" s="15"/>
      <c r="H624" s="15"/>
      <c r="I624" s="13"/>
      <c r="J624" s="14"/>
    </row>
    <row r="625" spans="1:10" x14ac:dyDescent="0.2">
      <c r="A625" s="73" t="s">
        <v>1</v>
      </c>
      <c r="B625" s="588" t="s">
        <v>1986</v>
      </c>
      <c r="C625" s="588" t="s">
        <v>12</v>
      </c>
      <c r="D625" s="589" t="s">
        <v>18</v>
      </c>
      <c r="E625" s="590" t="s">
        <v>2008</v>
      </c>
      <c r="F625" s="593">
        <v>1</v>
      </c>
      <c r="G625" s="156"/>
      <c r="H625" s="156"/>
      <c r="I625" s="155"/>
      <c r="J625" s="60"/>
    </row>
    <row r="626" spans="1:10" x14ac:dyDescent="0.2">
      <c r="A626" s="73" t="s">
        <v>1</v>
      </c>
      <c r="B626" s="588"/>
      <c r="C626" s="588"/>
      <c r="D626" s="589"/>
      <c r="E626" s="590"/>
      <c r="F626" s="593"/>
      <c r="G626" s="154"/>
      <c r="H626" s="154"/>
      <c r="I626" s="155"/>
      <c r="J626" s="60"/>
    </row>
    <row r="627" spans="1:10" x14ac:dyDescent="0.2">
      <c r="A627" s="73" t="s">
        <v>1</v>
      </c>
      <c r="B627" s="588"/>
      <c r="C627" s="588"/>
      <c r="D627" s="589"/>
      <c r="E627" s="590"/>
      <c r="F627" s="593"/>
      <c r="G627" s="154"/>
      <c r="H627" s="154"/>
      <c r="I627" s="155"/>
      <c r="J627" s="60"/>
    </row>
    <row r="628" spans="1:10" x14ac:dyDescent="0.2">
      <c r="A628" s="73" t="s">
        <v>1</v>
      </c>
      <c r="B628" s="588"/>
      <c r="C628" s="588"/>
      <c r="D628" s="589"/>
      <c r="E628" s="590"/>
      <c r="F628" s="593"/>
      <c r="G628" s="154"/>
      <c r="H628" s="154"/>
      <c r="I628" s="155"/>
      <c r="J628" s="60"/>
    </row>
    <row r="629" spans="1:10" x14ac:dyDescent="0.2">
      <c r="A629" s="73" t="s">
        <v>1</v>
      </c>
      <c r="B629" s="588" t="s">
        <v>1986</v>
      </c>
      <c r="C629" s="588" t="s">
        <v>12</v>
      </c>
      <c r="D629" s="589" t="s">
        <v>18</v>
      </c>
      <c r="E629" s="590" t="s">
        <v>2008</v>
      </c>
      <c r="F629" s="591">
        <v>2</v>
      </c>
      <c r="G629" s="154"/>
      <c r="H629" s="154"/>
      <c r="I629" s="155"/>
      <c r="J629" s="60"/>
    </row>
    <row r="630" spans="1:10" x14ac:dyDescent="0.2">
      <c r="A630" s="73" t="s">
        <v>1</v>
      </c>
      <c r="B630" s="588"/>
      <c r="C630" s="588"/>
      <c r="D630" s="589"/>
      <c r="E630" s="590"/>
      <c r="F630" s="591"/>
      <c r="G630" s="156"/>
      <c r="H630" s="156"/>
      <c r="I630" s="155"/>
      <c r="J630" s="60"/>
    </row>
    <row r="631" spans="1:10" x14ac:dyDescent="0.2">
      <c r="A631" s="73" t="s">
        <v>1</v>
      </c>
      <c r="B631" s="588"/>
      <c r="C631" s="588"/>
      <c r="D631" s="589"/>
      <c r="E631" s="590"/>
      <c r="F631" s="591"/>
      <c r="G631" s="154"/>
      <c r="H631" s="154"/>
      <c r="I631" s="155"/>
      <c r="J631" s="60"/>
    </row>
    <row r="632" spans="1:10" x14ac:dyDescent="0.2">
      <c r="A632" s="73" t="s">
        <v>1</v>
      </c>
      <c r="B632" s="588"/>
      <c r="C632" s="588"/>
      <c r="D632" s="589"/>
      <c r="E632" s="590"/>
      <c r="F632" s="591"/>
      <c r="G632" s="154"/>
      <c r="H632" s="154"/>
      <c r="I632" s="155"/>
      <c r="J632" s="60"/>
    </row>
    <row r="633" spans="1:10" x14ac:dyDescent="0.2">
      <c r="A633" s="73" t="s">
        <v>1</v>
      </c>
      <c r="B633" s="588" t="s">
        <v>1986</v>
      </c>
      <c r="C633" s="588" t="s">
        <v>12</v>
      </c>
      <c r="D633" s="589" t="s">
        <v>18</v>
      </c>
      <c r="E633" s="590" t="s">
        <v>2008</v>
      </c>
      <c r="F633" s="591">
        <v>3</v>
      </c>
      <c r="G633" s="156"/>
      <c r="H633" s="156"/>
      <c r="I633" s="155"/>
      <c r="J633" s="60"/>
    </row>
    <row r="634" spans="1:10" x14ac:dyDescent="0.2">
      <c r="A634" s="73" t="s">
        <v>1</v>
      </c>
      <c r="B634" s="588"/>
      <c r="C634" s="588"/>
      <c r="D634" s="589"/>
      <c r="E634" s="590"/>
      <c r="F634" s="591"/>
      <c r="G634" s="154"/>
      <c r="H634" s="154"/>
      <c r="I634" s="155"/>
      <c r="J634" s="60"/>
    </row>
    <row r="635" spans="1:10" x14ac:dyDescent="0.2">
      <c r="A635" s="73" t="s">
        <v>1</v>
      </c>
      <c r="B635" s="588"/>
      <c r="C635" s="588"/>
      <c r="D635" s="589"/>
      <c r="E635" s="590"/>
      <c r="F635" s="591"/>
      <c r="G635" s="154"/>
      <c r="H635" s="154"/>
      <c r="I635" s="155"/>
      <c r="J635" s="60"/>
    </row>
    <row r="636" spans="1:10" x14ac:dyDescent="0.2">
      <c r="A636" s="73" t="s">
        <v>1</v>
      </c>
      <c r="B636" s="588"/>
      <c r="C636" s="588"/>
      <c r="D636" s="589"/>
      <c r="E636" s="590"/>
      <c r="F636" s="591"/>
      <c r="G636" s="154"/>
      <c r="H636" s="154"/>
      <c r="I636" s="155"/>
      <c r="J636" s="60"/>
    </row>
    <row r="637" spans="1:10" x14ac:dyDescent="0.2">
      <c r="A637" s="73" t="s">
        <v>1</v>
      </c>
      <c r="B637" s="588"/>
      <c r="C637" s="588"/>
      <c r="D637" s="589"/>
      <c r="E637" s="590"/>
      <c r="F637" s="591"/>
      <c r="G637" s="154"/>
      <c r="H637" s="154"/>
      <c r="I637" s="155"/>
      <c r="J637" s="60"/>
    </row>
    <row r="638" spans="1:10" x14ac:dyDescent="0.2">
      <c r="A638" s="73" t="s">
        <v>1</v>
      </c>
      <c r="B638" s="588" t="s">
        <v>1986</v>
      </c>
      <c r="C638" s="588" t="s">
        <v>12</v>
      </c>
      <c r="D638" s="589" t="s">
        <v>18</v>
      </c>
      <c r="E638" s="590" t="s">
        <v>2008</v>
      </c>
      <c r="F638" s="591">
        <v>4</v>
      </c>
      <c r="G638" s="156"/>
      <c r="H638" s="156"/>
      <c r="I638" s="155"/>
      <c r="J638" s="60"/>
    </row>
    <row r="639" spans="1:10" x14ac:dyDescent="0.2">
      <c r="A639" s="73" t="s">
        <v>1</v>
      </c>
      <c r="B639" s="588"/>
      <c r="C639" s="588"/>
      <c r="D639" s="589"/>
      <c r="E639" s="590"/>
      <c r="F639" s="591"/>
      <c r="G639" s="154"/>
      <c r="H639" s="154"/>
      <c r="I639" s="155"/>
      <c r="J639" s="60"/>
    </row>
    <row r="640" spans="1:10" x14ac:dyDescent="0.2">
      <c r="A640" s="73" t="s">
        <v>1</v>
      </c>
      <c r="B640" s="588"/>
      <c r="C640" s="588"/>
      <c r="D640" s="589"/>
      <c r="E640" s="590"/>
      <c r="F640" s="591"/>
      <c r="G640" s="154"/>
      <c r="H640" s="154"/>
      <c r="I640" s="155"/>
      <c r="J640" s="60"/>
    </row>
    <row r="641" spans="1:10" x14ac:dyDescent="0.2">
      <c r="A641" s="73" t="s">
        <v>1</v>
      </c>
      <c r="B641" s="588"/>
      <c r="C641" s="588"/>
      <c r="D641" s="589"/>
      <c r="E641" s="590"/>
      <c r="F641" s="591"/>
      <c r="G641" s="154"/>
      <c r="H641" s="154"/>
      <c r="I641" s="155"/>
      <c r="J641" s="60"/>
    </row>
    <row r="642" spans="1:10" x14ac:dyDescent="0.2">
      <c r="A642" s="73" t="s">
        <v>1</v>
      </c>
      <c r="B642" s="588" t="s">
        <v>1986</v>
      </c>
      <c r="C642" s="588" t="s">
        <v>12</v>
      </c>
      <c r="D642" s="589" t="s">
        <v>18</v>
      </c>
      <c r="E642" s="590" t="s">
        <v>2008</v>
      </c>
      <c r="F642" s="591">
        <v>5</v>
      </c>
      <c r="G642" s="156"/>
      <c r="H642" s="156"/>
      <c r="I642" s="155"/>
      <c r="J642" s="60"/>
    </row>
    <row r="643" spans="1:10" x14ac:dyDescent="0.2">
      <c r="A643" s="73" t="s">
        <v>1</v>
      </c>
      <c r="B643" s="588"/>
      <c r="C643" s="588"/>
      <c r="D643" s="589"/>
      <c r="E643" s="590"/>
      <c r="F643" s="591"/>
      <c r="G643" s="154"/>
      <c r="H643" s="154"/>
      <c r="I643" s="155"/>
      <c r="J643" s="60"/>
    </row>
    <row r="644" spans="1:10" x14ac:dyDescent="0.2">
      <c r="A644" s="73" t="s">
        <v>1</v>
      </c>
      <c r="B644" s="588"/>
      <c r="C644" s="588"/>
      <c r="D644" s="589"/>
      <c r="E644" s="590"/>
      <c r="F644" s="591"/>
      <c r="G644" s="154"/>
      <c r="H644" s="154"/>
      <c r="I644" s="155"/>
      <c r="J644" s="60"/>
    </row>
    <row r="645" spans="1:10" x14ac:dyDescent="0.2">
      <c r="A645" s="73" t="s">
        <v>1</v>
      </c>
      <c r="B645" s="588"/>
      <c r="C645" s="588"/>
      <c r="D645" s="589"/>
      <c r="E645" s="590"/>
      <c r="F645" s="591"/>
      <c r="G645" s="154"/>
      <c r="H645" s="154"/>
      <c r="I645" s="155"/>
      <c r="J645" s="60"/>
    </row>
    <row r="646" spans="1:10" x14ac:dyDescent="0.2">
      <c r="A646" s="73" t="s">
        <v>1</v>
      </c>
      <c r="B646" s="588"/>
      <c r="C646" s="588"/>
      <c r="D646" s="589"/>
      <c r="E646" s="590"/>
      <c r="F646" s="591"/>
      <c r="G646" s="154"/>
      <c r="H646" s="154"/>
      <c r="I646" s="155"/>
      <c r="J646" s="60"/>
    </row>
    <row r="647" spans="1:10" x14ac:dyDescent="0.2">
      <c r="A647" s="73" t="s">
        <v>1</v>
      </c>
      <c r="B647" s="588" t="s">
        <v>1986</v>
      </c>
      <c r="C647" s="588" t="s">
        <v>12</v>
      </c>
      <c r="D647" s="589" t="s">
        <v>18</v>
      </c>
      <c r="E647" s="590" t="s">
        <v>2008</v>
      </c>
      <c r="F647" s="591">
        <v>6</v>
      </c>
      <c r="G647" s="154"/>
      <c r="H647" s="154"/>
      <c r="I647" s="155"/>
      <c r="J647" s="60"/>
    </row>
    <row r="648" spans="1:10" x14ac:dyDescent="0.2">
      <c r="A648" s="73" t="s">
        <v>1</v>
      </c>
      <c r="B648" s="588"/>
      <c r="C648" s="588"/>
      <c r="D648" s="589"/>
      <c r="E648" s="590"/>
      <c r="F648" s="591"/>
      <c r="G648" s="154"/>
      <c r="H648" s="154"/>
      <c r="I648" s="155"/>
      <c r="J648" s="60"/>
    </row>
    <row r="649" spans="1:10" x14ac:dyDescent="0.2">
      <c r="A649" s="73" t="s">
        <v>1</v>
      </c>
      <c r="B649" s="588"/>
      <c r="C649" s="588"/>
      <c r="D649" s="589"/>
      <c r="E649" s="590"/>
      <c r="F649" s="591"/>
      <c r="G649" s="154"/>
      <c r="H649" s="154"/>
      <c r="I649" s="155"/>
      <c r="J649" s="60"/>
    </row>
    <row r="650" spans="1:10" x14ac:dyDescent="0.2">
      <c r="A650" s="73" t="s">
        <v>1</v>
      </c>
      <c r="B650" s="588"/>
      <c r="C650" s="588"/>
      <c r="D650" s="589"/>
      <c r="E650" s="590"/>
      <c r="F650" s="591"/>
      <c r="G650" s="154"/>
      <c r="H650" s="154"/>
      <c r="I650" s="155"/>
      <c r="J650" s="60"/>
    </row>
    <row r="651" spans="1:10" x14ac:dyDescent="0.2">
      <c r="A651" s="73" t="s">
        <v>1</v>
      </c>
      <c r="B651" s="588"/>
      <c r="C651" s="588"/>
      <c r="D651" s="589"/>
      <c r="E651" s="590"/>
      <c r="F651" s="591"/>
      <c r="G651" s="156"/>
      <c r="H651" s="156"/>
      <c r="I651" s="155"/>
      <c r="J651" s="60"/>
    </row>
    <row r="652" spans="1:10" x14ac:dyDescent="0.2">
      <c r="A652" s="73" t="s">
        <v>1</v>
      </c>
      <c r="B652" s="588" t="s">
        <v>1986</v>
      </c>
      <c r="C652" s="588" t="s">
        <v>12</v>
      </c>
      <c r="D652" s="589" t="s">
        <v>18</v>
      </c>
      <c r="E652" s="590" t="s">
        <v>2008</v>
      </c>
      <c r="F652" s="591">
        <v>7</v>
      </c>
      <c r="G652" s="156"/>
      <c r="H652" s="156"/>
      <c r="I652" s="155"/>
      <c r="J652" s="60"/>
    </row>
    <row r="653" spans="1:10" x14ac:dyDescent="0.2">
      <c r="A653" s="73" t="s">
        <v>1</v>
      </c>
      <c r="B653" s="588"/>
      <c r="C653" s="588"/>
      <c r="D653" s="589"/>
      <c r="E653" s="590"/>
      <c r="F653" s="591"/>
      <c r="G653" s="154"/>
      <c r="H653" s="154"/>
      <c r="I653" s="155"/>
      <c r="J653" s="60"/>
    </row>
    <row r="654" spans="1:10" x14ac:dyDescent="0.2">
      <c r="A654" s="73" t="s">
        <v>1</v>
      </c>
      <c r="B654" s="588"/>
      <c r="C654" s="588"/>
      <c r="D654" s="589"/>
      <c r="E654" s="590"/>
      <c r="F654" s="591"/>
      <c r="G654" s="154"/>
      <c r="H654" s="154"/>
      <c r="I654" s="155"/>
      <c r="J654" s="60"/>
    </row>
    <row r="655" spans="1:10" x14ac:dyDescent="0.2">
      <c r="A655" s="73" t="s">
        <v>1</v>
      </c>
      <c r="B655" s="588"/>
      <c r="C655" s="588"/>
      <c r="D655" s="589"/>
      <c r="E655" s="590"/>
      <c r="F655" s="591"/>
      <c r="G655" s="154"/>
      <c r="H655" s="154"/>
      <c r="I655" s="155"/>
      <c r="J655" s="60"/>
    </row>
    <row r="656" spans="1:10" x14ac:dyDescent="0.2">
      <c r="A656" s="73" t="s">
        <v>1</v>
      </c>
      <c r="B656" s="588"/>
      <c r="C656" s="588"/>
      <c r="D656" s="589"/>
      <c r="E656" s="590"/>
      <c r="F656" s="591"/>
      <c r="G656" s="154"/>
      <c r="H656" s="154"/>
      <c r="I656" s="155"/>
      <c r="J656" s="60"/>
    </row>
    <row r="657" spans="1:10" x14ac:dyDescent="0.2">
      <c r="A657" s="73" t="s">
        <v>1</v>
      </c>
      <c r="B657" s="588" t="s">
        <v>1986</v>
      </c>
      <c r="C657" s="588" t="s">
        <v>12</v>
      </c>
      <c r="D657" s="589" t="s">
        <v>18</v>
      </c>
      <c r="E657" s="590" t="s">
        <v>2008</v>
      </c>
      <c r="F657" s="591">
        <v>8</v>
      </c>
      <c r="G657" s="156"/>
      <c r="H657" s="156"/>
      <c r="I657" s="155"/>
      <c r="J657" s="60"/>
    </row>
    <row r="658" spans="1:10" x14ac:dyDescent="0.2">
      <c r="A658" s="73" t="s">
        <v>1</v>
      </c>
      <c r="B658" s="588"/>
      <c r="C658" s="588"/>
      <c r="D658" s="589"/>
      <c r="E658" s="590"/>
      <c r="F658" s="591"/>
      <c r="G658" s="154"/>
      <c r="H658" s="154"/>
      <c r="I658" s="155"/>
      <c r="J658" s="60"/>
    </row>
    <row r="659" spans="1:10" x14ac:dyDescent="0.2">
      <c r="A659" s="73" t="s">
        <v>1</v>
      </c>
      <c r="B659" s="588"/>
      <c r="C659" s="588"/>
      <c r="D659" s="589"/>
      <c r="E659" s="590"/>
      <c r="F659" s="591"/>
      <c r="G659" s="154"/>
      <c r="H659" s="154"/>
      <c r="I659" s="155"/>
      <c r="J659" s="60"/>
    </row>
    <row r="660" spans="1:10" x14ac:dyDescent="0.2">
      <c r="A660" s="73" t="s">
        <v>1</v>
      </c>
      <c r="B660" s="588"/>
      <c r="C660" s="588"/>
      <c r="D660" s="589"/>
      <c r="E660" s="590"/>
      <c r="F660" s="591"/>
      <c r="G660" s="154"/>
      <c r="H660" s="154"/>
      <c r="I660" s="155"/>
      <c r="J660" s="60"/>
    </row>
    <row r="661" spans="1:10" x14ac:dyDescent="0.2">
      <c r="A661" s="73" t="s">
        <v>1</v>
      </c>
      <c r="B661" s="588" t="s">
        <v>1986</v>
      </c>
      <c r="C661" s="588" t="s">
        <v>12</v>
      </c>
      <c r="D661" s="589" t="s">
        <v>18</v>
      </c>
      <c r="E661" s="590" t="s">
        <v>2008</v>
      </c>
      <c r="F661" s="591">
        <v>9</v>
      </c>
      <c r="G661" s="156"/>
      <c r="H661" s="156"/>
      <c r="I661" s="155"/>
      <c r="J661" s="60"/>
    </row>
    <row r="662" spans="1:10" x14ac:dyDescent="0.2">
      <c r="A662" s="73" t="s">
        <v>1</v>
      </c>
      <c r="B662" s="588"/>
      <c r="C662" s="588"/>
      <c r="D662" s="589"/>
      <c r="E662" s="590"/>
      <c r="F662" s="591"/>
      <c r="G662" s="154"/>
      <c r="H662" s="154"/>
      <c r="I662" s="155"/>
      <c r="J662" s="60"/>
    </row>
    <row r="663" spans="1:10" x14ac:dyDescent="0.2">
      <c r="A663" s="73" t="s">
        <v>1</v>
      </c>
      <c r="B663" s="588"/>
      <c r="C663" s="588"/>
      <c r="D663" s="589"/>
      <c r="E663" s="590"/>
      <c r="F663" s="591"/>
      <c r="G663" s="154"/>
      <c r="H663" s="154"/>
      <c r="I663" s="155"/>
      <c r="J663" s="60"/>
    </row>
    <row r="664" spans="1:10" x14ac:dyDescent="0.2">
      <c r="A664" s="73" t="s">
        <v>1</v>
      </c>
      <c r="B664" s="588"/>
      <c r="C664" s="588"/>
      <c r="D664" s="589"/>
      <c r="E664" s="590"/>
      <c r="F664" s="591"/>
      <c r="G664" s="154"/>
      <c r="H664" s="154"/>
      <c r="I664" s="155"/>
      <c r="J664" s="60"/>
    </row>
    <row r="665" spans="1:10" x14ac:dyDescent="0.2">
      <c r="A665" s="73" t="s">
        <v>1</v>
      </c>
      <c r="B665" s="588" t="s">
        <v>1986</v>
      </c>
      <c r="C665" s="588" t="s">
        <v>12</v>
      </c>
      <c r="D665" s="589" t="s">
        <v>18</v>
      </c>
      <c r="E665" s="590" t="s">
        <v>2008</v>
      </c>
      <c r="F665" s="591">
        <v>10</v>
      </c>
      <c r="G665" s="154"/>
      <c r="H665" s="154"/>
      <c r="I665" s="155"/>
      <c r="J665" s="60"/>
    </row>
    <row r="666" spans="1:10" x14ac:dyDescent="0.2">
      <c r="A666" s="73" t="s">
        <v>1</v>
      </c>
      <c r="B666" s="588"/>
      <c r="C666" s="588"/>
      <c r="D666" s="589"/>
      <c r="E666" s="590"/>
      <c r="F666" s="591"/>
      <c r="G666" s="154"/>
      <c r="H666" s="154"/>
      <c r="I666" s="155"/>
      <c r="J666" s="60"/>
    </row>
    <row r="667" spans="1:10" x14ac:dyDescent="0.2">
      <c r="A667" s="73" t="s">
        <v>1</v>
      </c>
      <c r="B667" s="588"/>
      <c r="C667" s="588"/>
      <c r="D667" s="589"/>
      <c r="E667" s="590"/>
      <c r="F667" s="591"/>
      <c r="G667" s="154"/>
      <c r="H667" s="154"/>
      <c r="I667" s="155"/>
      <c r="J667" s="60"/>
    </row>
    <row r="668" spans="1:10" x14ac:dyDescent="0.2">
      <c r="A668" s="73" t="s">
        <v>1</v>
      </c>
      <c r="B668" s="588"/>
      <c r="C668" s="588"/>
      <c r="D668" s="589"/>
      <c r="E668" s="590"/>
      <c r="F668" s="591"/>
      <c r="G668" s="156"/>
      <c r="H668" s="156"/>
      <c r="I668" s="155"/>
      <c r="J668" s="60"/>
    </row>
    <row r="669" spans="1:10" x14ac:dyDescent="0.2">
      <c r="A669" s="73" t="s">
        <v>1</v>
      </c>
      <c r="B669" s="588"/>
      <c r="C669" s="588"/>
      <c r="D669" s="589"/>
      <c r="E669" s="590"/>
      <c r="F669" s="591"/>
      <c r="G669" s="154"/>
      <c r="H669" s="154"/>
      <c r="I669" s="155"/>
      <c r="J669" s="60"/>
    </row>
    <row r="670" spans="1:10" x14ac:dyDescent="0.2">
      <c r="A670" s="73" t="s">
        <v>1</v>
      </c>
      <c r="B670" s="588"/>
      <c r="C670" s="588"/>
      <c r="D670" s="589"/>
      <c r="E670" s="590"/>
      <c r="F670" s="591"/>
      <c r="G670" s="156"/>
      <c r="H670" s="156"/>
      <c r="I670" s="155"/>
      <c r="J670" s="60"/>
    </row>
    <row r="671" spans="1:10" x14ac:dyDescent="0.2">
      <c r="A671" s="73" t="s">
        <v>1</v>
      </c>
      <c r="B671" s="588" t="s">
        <v>1986</v>
      </c>
      <c r="C671" s="588" t="s">
        <v>12</v>
      </c>
      <c r="D671" s="589" t="s">
        <v>18</v>
      </c>
      <c r="E671" s="590" t="s">
        <v>2008</v>
      </c>
      <c r="F671" s="591">
        <v>11</v>
      </c>
      <c r="G671" s="156"/>
      <c r="H671" s="156"/>
      <c r="I671" s="155"/>
      <c r="J671" s="60"/>
    </row>
    <row r="672" spans="1:10" x14ac:dyDescent="0.2">
      <c r="A672" s="73" t="s">
        <v>1</v>
      </c>
      <c r="B672" s="588"/>
      <c r="C672" s="588"/>
      <c r="D672" s="589"/>
      <c r="E672" s="590"/>
      <c r="F672" s="591"/>
      <c r="G672" s="154"/>
      <c r="H672" s="154"/>
      <c r="I672" s="155"/>
      <c r="J672" s="60"/>
    </row>
    <row r="673" spans="1:10" x14ac:dyDescent="0.2">
      <c r="A673" s="73" t="s">
        <v>1</v>
      </c>
      <c r="B673" s="588"/>
      <c r="C673" s="588"/>
      <c r="D673" s="589"/>
      <c r="E673" s="590"/>
      <c r="F673" s="591"/>
      <c r="G673" s="154"/>
      <c r="H673" s="154"/>
      <c r="I673" s="155"/>
      <c r="J673" s="60"/>
    </row>
    <row r="674" spans="1:10" x14ac:dyDescent="0.2">
      <c r="A674" s="73" t="s">
        <v>1</v>
      </c>
      <c r="B674" s="588"/>
      <c r="C674" s="588"/>
      <c r="D674" s="589"/>
      <c r="E674" s="590"/>
      <c r="F674" s="591"/>
      <c r="G674" s="154"/>
      <c r="H674" s="154"/>
      <c r="I674" s="155"/>
      <c r="J674" s="60"/>
    </row>
    <row r="675" spans="1:10" x14ac:dyDescent="0.2">
      <c r="A675" s="73" t="s">
        <v>1</v>
      </c>
      <c r="B675" s="588" t="s">
        <v>1986</v>
      </c>
      <c r="C675" s="588" t="s">
        <v>12</v>
      </c>
      <c r="D675" s="589" t="s">
        <v>18</v>
      </c>
      <c r="E675" s="590" t="s">
        <v>2008</v>
      </c>
      <c r="F675" s="591">
        <v>12</v>
      </c>
      <c r="G675" s="156"/>
      <c r="H675" s="156"/>
      <c r="I675" s="155"/>
      <c r="J675" s="60"/>
    </row>
    <row r="676" spans="1:10" x14ac:dyDescent="0.2">
      <c r="A676" s="73" t="s">
        <v>1</v>
      </c>
      <c r="B676" s="588"/>
      <c r="C676" s="588"/>
      <c r="D676" s="589"/>
      <c r="E676" s="590"/>
      <c r="F676" s="591"/>
      <c r="G676" s="154"/>
      <c r="H676" s="154"/>
      <c r="I676" s="155"/>
      <c r="J676" s="60"/>
    </row>
    <row r="677" spans="1:10" x14ac:dyDescent="0.2">
      <c r="A677" s="73" t="s">
        <v>1</v>
      </c>
      <c r="B677" s="588"/>
      <c r="C677" s="588"/>
      <c r="D677" s="589"/>
      <c r="E677" s="590"/>
      <c r="F677" s="591"/>
      <c r="G677" s="154"/>
      <c r="H677" s="154"/>
      <c r="I677" s="155"/>
      <c r="J677" s="60"/>
    </row>
    <row r="678" spans="1:10" x14ac:dyDescent="0.2">
      <c r="A678" s="73" t="s">
        <v>1</v>
      </c>
      <c r="B678" s="588"/>
      <c r="C678" s="588"/>
      <c r="D678" s="589"/>
      <c r="E678" s="590"/>
      <c r="F678" s="591"/>
      <c r="G678" s="156"/>
      <c r="H678" s="156"/>
      <c r="I678" s="155"/>
      <c r="J678" s="60"/>
    </row>
    <row r="679" spans="1:10" x14ac:dyDescent="0.2">
      <c r="A679" s="73" t="s">
        <v>1</v>
      </c>
      <c r="B679" s="588"/>
      <c r="C679" s="588"/>
      <c r="D679" s="589"/>
      <c r="E679" s="590"/>
      <c r="F679" s="591"/>
      <c r="G679" s="154"/>
      <c r="H679" s="154"/>
      <c r="I679" s="155"/>
      <c r="J679" s="60"/>
    </row>
    <row r="680" spans="1:10" x14ac:dyDescent="0.2">
      <c r="A680" s="73" t="s">
        <v>1</v>
      </c>
      <c r="B680" s="588" t="s">
        <v>1986</v>
      </c>
      <c r="C680" s="588" t="s">
        <v>12</v>
      </c>
      <c r="D680" s="589" t="s">
        <v>18</v>
      </c>
      <c r="E680" s="590" t="s">
        <v>2008</v>
      </c>
      <c r="F680" s="591">
        <v>13</v>
      </c>
      <c r="G680" s="156"/>
      <c r="H680" s="156"/>
      <c r="I680" s="155"/>
      <c r="J680" s="60"/>
    </row>
    <row r="681" spans="1:10" x14ac:dyDescent="0.2">
      <c r="A681" s="73" t="s">
        <v>1</v>
      </c>
      <c r="B681" s="588"/>
      <c r="C681" s="588"/>
      <c r="D681" s="589"/>
      <c r="E681" s="590"/>
      <c r="F681" s="591"/>
      <c r="G681" s="154"/>
      <c r="H681" s="154"/>
      <c r="I681" s="155"/>
      <c r="J681" s="60"/>
    </row>
    <row r="682" spans="1:10" x14ac:dyDescent="0.2">
      <c r="A682" s="73" t="s">
        <v>1</v>
      </c>
      <c r="B682" s="588"/>
      <c r="C682" s="588"/>
      <c r="D682" s="589"/>
      <c r="E682" s="590"/>
      <c r="F682" s="591"/>
      <c r="G682" s="154"/>
      <c r="H682" s="154"/>
      <c r="I682" s="155"/>
      <c r="J682" s="60"/>
    </row>
    <row r="683" spans="1:10" x14ac:dyDescent="0.2">
      <c r="A683" s="73" t="s">
        <v>1</v>
      </c>
      <c r="B683" s="588"/>
      <c r="C683" s="588"/>
      <c r="D683" s="589"/>
      <c r="E683" s="590"/>
      <c r="F683" s="591"/>
      <c r="G683" s="154"/>
      <c r="H683" s="154"/>
      <c r="I683" s="155"/>
      <c r="J683" s="60"/>
    </row>
    <row r="684" spans="1:10" x14ac:dyDescent="0.2">
      <c r="A684" s="73" t="s">
        <v>1</v>
      </c>
      <c r="B684" s="588"/>
      <c r="C684" s="588"/>
      <c r="D684" s="589"/>
      <c r="E684" s="590"/>
      <c r="F684" s="591"/>
      <c r="G684" s="156"/>
      <c r="H684" s="156"/>
      <c r="I684" s="155"/>
      <c r="J684" s="60"/>
    </row>
    <row r="685" spans="1:10" x14ac:dyDescent="0.2">
      <c r="A685" s="73" t="s">
        <v>1</v>
      </c>
      <c r="B685" s="588" t="s">
        <v>1986</v>
      </c>
      <c r="C685" s="588" t="s">
        <v>12</v>
      </c>
      <c r="D685" s="589" t="s">
        <v>18</v>
      </c>
      <c r="E685" s="590" t="s">
        <v>2008</v>
      </c>
      <c r="F685" s="591">
        <v>14</v>
      </c>
      <c r="G685" s="154"/>
      <c r="H685" s="154"/>
      <c r="I685" s="155"/>
      <c r="J685" s="60"/>
    </row>
    <row r="686" spans="1:10" x14ac:dyDescent="0.2">
      <c r="A686" s="73" t="s">
        <v>1</v>
      </c>
      <c r="B686" s="588"/>
      <c r="C686" s="588"/>
      <c r="D686" s="589"/>
      <c r="E686" s="590"/>
      <c r="F686" s="591"/>
      <c r="G686" s="154"/>
      <c r="H686" s="154"/>
      <c r="I686" s="155"/>
      <c r="J686" s="60"/>
    </row>
    <row r="687" spans="1:10" x14ac:dyDescent="0.2">
      <c r="A687" s="73" t="s">
        <v>1</v>
      </c>
      <c r="B687" s="588"/>
      <c r="C687" s="588"/>
      <c r="D687" s="589"/>
      <c r="E687" s="590"/>
      <c r="F687" s="591"/>
      <c r="G687" s="156"/>
      <c r="H687" s="156"/>
      <c r="I687" s="155"/>
      <c r="J687" s="60"/>
    </row>
    <row r="688" spans="1:10" x14ac:dyDescent="0.2">
      <c r="A688" s="73" t="s">
        <v>1</v>
      </c>
      <c r="B688" s="588"/>
      <c r="C688" s="588"/>
      <c r="D688" s="589"/>
      <c r="E688" s="590"/>
      <c r="F688" s="591"/>
      <c r="G688" s="154"/>
      <c r="H688" s="154"/>
      <c r="I688" s="155"/>
      <c r="J688" s="60"/>
    </row>
    <row r="689" spans="1:10" x14ac:dyDescent="0.2">
      <c r="A689" s="73" t="s">
        <v>1</v>
      </c>
      <c r="B689" s="588"/>
      <c r="C689" s="588"/>
      <c r="D689" s="589"/>
      <c r="E689" s="590"/>
      <c r="F689" s="591"/>
      <c r="G689" s="154"/>
      <c r="H689" s="154"/>
      <c r="I689" s="155"/>
      <c r="J689" s="60"/>
    </row>
    <row r="690" spans="1:10" x14ac:dyDescent="0.2">
      <c r="A690" s="73" t="s">
        <v>1</v>
      </c>
      <c r="B690" s="588"/>
      <c r="C690" s="588"/>
      <c r="D690" s="589"/>
      <c r="E690" s="590"/>
      <c r="F690" s="591"/>
      <c r="G690" s="154"/>
      <c r="H690" s="154"/>
      <c r="I690" s="155"/>
      <c r="J690" s="60"/>
    </row>
    <row r="691" spans="1:10" x14ac:dyDescent="0.2">
      <c r="A691" s="73" t="s">
        <v>1</v>
      </c>
      <c r="B691" s="588" t="s">
        <v>1986</v>
      </c>
      <c r="C691" s="588" t="s">
        <v>12</v>
      </c>
      <c r="D691" s="589" t="s">
        <v>18</v>
      </c>
      <c r="E691" s="590" t="s">
        <v>2008</v>
      </c>
      <c r="F691" s="591">
        <v>15</v>
      </c>
      <c r="G691" s="154"/>
      <c r="H691" s="154"/>
      <c r="I691" s="155"/>
      <c r="J691" s="60"/>
    </row>
    <row r="692" spans="1:10" x14ac:dyDescent="0.2">
      <c r="A692" s="73" t="s">
        <v>1</v>
      </c>
      <c r="B692" s="588"/>
      <c r="C692" s="588"/>
      <c r="D692" s="589"/>
      <c r="E692" s="590"/>
      <c r="F692" s="591"/>
      <c r="G692" s="156"/>
      <c r="H692" s="156"/>
      <c r="I692" s="155"/>
      <c r="J692" s="60"/>
    </row>
    <row r="693" spans="1:10" x14ac:dyDescent="0.2">
      <c r="A693" s="73" t="s">
        <v>1</v>
      </c>
      <c r="B693" s="588"/>
      <c r="C693" s="588"/>
      <c r="D693" s="589"/>
      <c r="E693" s="590"/>
      <c r="F693" s="591"/>
      <c r="G693" s="154"/>
      <c r="H693" s="154"/>
      <c r="I693" s="155"/>
      <c r="J693" s="60"/>
    </row>
    <row r="694" spans="1:10" ht="15" x14ac:dyDescent="0.25">
      <c r="A694" s="73" t="s">
        <v>1</v>
      </c>
      <c r="B694" s="588"/>
      <c r="C694" s="588"/>
      <c r="D694" s="589"/>
      <c r="E694" s="590"/>
      <c r="F694" s="591"/>
      <c r="G694" s="12"/>
      <c r="H694" s="12"/>
      <c r="I694" s="155"/>
      <c r="J694" s="328"/>
    </row>
    <row r="695" spans="1:10" x14ac:dyDescent="0.2">
      <c r="A695" s="73" t="s">
        <v>1</v>
      </c>
      <c r="B695" s="588"/>
      <c r="C695" s="588"/>
      <c r="D695" s="589"/>
      <c r="E695" s="590"/>
      <c r="F695" s="591"/>
      <c r="G695" s="154"/>
      <c r="H695" s="154"/>
      <c r="I695" s="155"/>
      <c r="J695" s="60"/>
    </row>
    <row r="696" spans="1:10" x14ac:dyDescent="0.2">
      <c r="A696" s="73" t="s">
        <v>1</v>
      </c>
      <c r="B696" s="588" t="s">
        <v>1986</v>
      </c>
      <c r="C696" s="588" t="s">
        <v>12</v>
      </c>
      <c r="D696" s="589" t="s">
        <v>18</v>
      </c>
      <c r="E696" s="590" t="s">
        <v>2008</v>
      </c>
      <c r="F696" s="591">
        <v>15</v>
      </c>
      <c r="G696" s="154"/>
      <c r="H696" s="154"/>
      <c r="I696" s="155"/>
      <c r="J696" s="60"/>
    </row>
    <row r="697" spans="1:10" x14ac:dyDescent="0.2">
      <c r="A697" s="73" t="s">
        <v>1</v>
      </c>
      <c r="B697" s="588"/>
      <c r="C697" s="588"/>
      <c r="D697" s="589"/>
      <c r="E697" s="590"/>
      <c r="F697" s="591"/>
      <c r="G697" s="156"/>
      <c r="H697" s="156"/>
      <c r="I697" s="155"/>
      <c r="J697" s="60"/>
    </row>
    <row r="698" spans="1:10" x14ac:dyDescent="0.2">
      <c r="A698" s="73" t="s">
        <v>1</v>
      </c>
      <c r="B698" s="588"/>
      <c r="C698" s="588"/>
      <c r="D698" s="589"/>
      <c r="E698" s="590"/>
      <c r="F698" s="591"/>
      <c r="G698" s="154"/>
      <c r="H698" s="154"/>
      <c r="I698" s="155"/>
      <c r="J698" s="60"/>
    </row>
    <row r="699" spans="1:10" x14ac:dyDescent="0.2">
      <c r="A699" s="73" t="s">
        <v>1</v>
      </c>
      <c r="B699" s="588"/>
      <c r="C699" s="588"/>
      <c r="D699" s="589"/>
      <c r="E699" s="590"/>
      <c r="F699" s="591"/>
      <c r="G699" s="154"/>
      <c r="H699" s="154"/>
      <c r="I699" s="155"/>
      <c r="J699" s="60"/>
    </row>
    <row r="700" spans="1:10" x14ac:dyDescent="0.2">
      <c r="A700" s="73" t="s">
        <v>1</v>
      </c>
      <c r="B700" s="588" t="s">
        <v>1986</v>
      </c>
      <c r="C700" s="588" t="s">
        <v>12</v>
      </c>
      <c r="D700" s="589" t="s">
        <v>18</v>
      </c>
      <c r="E700" s="590" t="s">
        <v>2008</v>
      </c>
      <c r="F700" s="591">
        <v>17</v>
      </c>
      <c r="G700" s="156"/>
      <c r="H700" s="156"/>
      <c r="I700" s="155"/>
      <c r="J700" s="60"/>
    </row>
    <row r="701" spans="1:10" x14ac:dyDescent="0.2">
      <c r="A701" s="73" t="s">
        <v>1</v>
      </c>
      <c r="B701" s="588"/>
      <c r="C701" s="588"/>
      <c r="D701" s="589"/>
      <c r="E701" s="590"/>
      <c r="F701" s="591"/>
      <c r="G701" s="154"/>
      <c r="H701" s="154"/>
      <c r="I701" s="155"/>
      <c r="J701" s="60"/>
    </row>
    <row r="702" spans="1:10" x14ac:dyDescent="0.2">
      <c r="A702" s="73" t="s">
        <v>1</v>
      </c>
      <c r="B702" s="588"/>
      <c r="C702" s="588"/>
      <c r="D702" s="589"/>
      <c r="E702" s="590"/>
      <c r="F702" s="591"/>
      <c r="G702" s="154"/>
      <c r="H702" s="154"/>
      <c r="I702" s="155"/>
      <c r="J702" s="60"/>
    </row>
    <row r="703" spans="1:10" x14ac:dyDescent="0.2">
      <c r="A703" s="73" t="s">
        <v>1</v>
      </c>
      <c r="B703" s="588"/>
      <c r="C703" s="588"/>
      <c r="D703" s="589"/>
      <c r="E703" s="590"/>
      <c r="F703" s="591"/>
      <c r="G703" s="154"/>
      <c r="H703" s="154"/>
      <c r="I703" s="155"/>
      <c r="J703" s="60"/>
    </row>
    <row r="704" spans="1:10" x14ac:dyDescent="0.2">
      <c r="A704" s="73" t="s">
        <v>1</v>
      </c>
      <c r="B704" s="588" t="s">
        <v>1986</v>
      </c>
      <c r="C704" s="588" t="s">
        <v>12</v>
      </c>
      <c r="D704" s="589" t="s">
        <v>18</v>
      </c>
      <c r="E704" s="590" t="s">
        <v>2008</v>
      </c>
      <c r="F704" s="591">
        <v>18</v>
      </c>
      <c r="G704" s="156"/>
      <c r="H704" s="156"/>
      <c r="I704" s="155"/>
      <c r="J704" s="60"/>
    </row>
    <row r="705" spans="1:10" x14ac:dyDescent="0.2">
      <c r="A705" s="73" t="s">
        <v>1</v>
      </c>
      <c r="B705" s="588"/>
      <c r="C705" s="588"/>
      <c r="D705" s="589"/>
      <c r="E705" s="590"/>
      <c r="F705" s="591"/>
      <c r="G705" s="154"/>
      <c r="H705" s="154"/>
      <c r="I705" s="155"/>
      <c r="J705" s="60"/>
    </row>
    <row r="706" spans="1:10" x14ac:dyDescent="0.2">
      <c r="A706" s="73" t="s">
        <v>1</v>
      </c>
      <c r="B706" s="588"/>
      <c r="C706" s="588"/>
      <c r="D706" s="589"/>
      <c r="E706" s="590"/>
      <c r="F706" s="591"/>
      <c r="G706" s="154"/>
      <c r="H706" s="154"/>
      <c r="I706" s="155"/>
      <c r="J706" s="60"/>
    </row>
    <row r="707" spans="1:10" x14ac:dyDescent="0.2">
      <c r="A707" s="73" t="s">
        <v>1</v>
      </c>
      <c r="B707" s="588"/>
      <c r="C707" s="588"/>
      <c r="D707" s="589"/>
      <c r="E707" s="590"/>
      <c r="F707" s="591"/>
      <c r="G707" s="154"/>
      <c r="H707" s="154"/>
      <c r="I707" s="155"/>
      <c r="J707" s="60"/>
    </row>
    <row r="708" spans="1:10" x14ac:dyDescent="0.2">
      <c r="A708" s="73" t="s">
        <v>1</v>
      </c>
      <c r="B708" s="588"/>
      <c r="C708" s="588"/>
      <c r="D708" s="589"/>
      <c r="E708" s="590"/>
      <c r="F708" s="591"/>
      <c r="G708" s="154"/>
      <c r="H708" s="154"/>
      <c r="I708" s="155"/>
      <c r="J708" s="60"/>
    </row>
    <row r="709" spans="1:10" x14ac:dyDescent="0.2">
      <c r="A709" s="73" t="s">
        <v>1</v>
      </c>
      <c r="B709" s="588" t="s">
        <v>1986</v>
      </c>
      <c r="C709" s="588" t="s">
        <v>12</v>
      </c>
      <c r="D709" s="589" t="s">
        <v>18</v>
      </c>
      <c r="E709" s="590" t="s">
        <v>2008</v>
      </c>
      <c r="F709" s="591">
        <v>19</v>
      </c>
      <c r="G709" s="156"/>
      <c r="H709" s="156"/>
      <c r="I709" s="155"/>
      <c r="J709" s="60"/>
    </row>
    <row r="710" spans="1:10" x14ac:dyDescent="0.2">
      <c r="A710" s="73" t="s">
        <v>1</v>
      </c>
      <c r="B710" s="588"/>
      <c r="C710" s="588"/>
      <c r="D710" s="589"/>
      <c r="E710" s="590"/>
      <c r="F710" s="591"/>
      <c r="G710" s="154"/>
      <c r="H710" s="154"/>
      <c r="I710" s="155"/>
      <c r="J710" s="60"/>
    </row>
    <row r="711" spans="1:10" x14ac:dyDescent="0.2">
      <c r="A711" s="73" t="s">
        <v>1</v>
      </c>
      <c r="B711" s="588"/>
      <c r="C711" s="588"/>
      <c r="D711" s="589"/>
      <c r="E711" s="590"/>
      <c r="F711" s="591"/>
      <c r="G711" s="154"/>
      <c r="H711" s="154"/>
      <c r="I711" s="155"/>
      <c r="J711" s="60"/>
    </row>
    <row r="712" spans="1:10" x14ac:dyDescent="0.2">
      <c r="A712" s="73" t="s">
        <v>1</v>
      </c>
      <c r="B712" s="588"/>
      <c r="C712" s="588"/>
      <c r="D712" s="589"/>
      <c r="E712" s="590"/>
      <c r="F712" s="591"/>
      <c r="G712" s="154"/>
      <c r="H712" s="154"/>
      <c r="I712" s="155"/>
      <c r="J712" s="60"/>
    </row>
    <row r="713" spans="1:10" x14ac:dyDescent="0.2">
      <c r="A713" s="73" t="s">
        <v>1</v>
      </c>
      <c r="B713" s="588"/>
      <c r="C713" s="588"/>
      <c r="D713" s="589"/>
      <c r="E713" s="590"/>
      <c r="F713" s="591"/>
      <c r="G713" s="156"/>
      <c r="H713" s="156"/>
      <c r="I713" s="155"/>
      <c r="J713" s="60"/>
    </row>
    <row r="714" spans="1:10" x14ac:dyDescent="0.2">
      <c r="A714" s="73" t="s">
        <v>1</v>
      </c>
      <c r="B714" s="588" t="s">
        <v>1986</v>
      </c>
      <c r="C714" s="588" t="s">
        <v>12</v>
      </c>
      <c r="D714" s="589" t="s">
        <v>18</v>
      </c>
      <c r="E714" s="590" t="s">
        <v>2008</v>
      </c>
      <c r="F714" s="591">
        <v>20</v>
      </c>
      <c r="G714" s="156"/>
      <c r="H714" s="156"/>
      <c r="I714" s="155"/>
      <c r="J714" s="60"/>
    </row>
    <row r="715" spans="1:10" x14ac:dyDescent="0.2">
      <c r="A715" s="73" t="s">
        <v>1</v>
      </c>
      <c r="B715" s="588"/>
      <c r="C715" s="588"/>
      <c r="D715" s="589"/>
      <c r="E715" s="590"/>
      <c r="F715" s="591"/>
      <c r="G715" s="154"/>
      <c r="H715" s="154"/>
      <c r="I715" s="155"/>
      <c r="J715" s="60"/>
    </row>
    <row r="716" spans="1:10" x14ac:dyDescent="0.2">
      <c r="A716" s="73" t="s">
        <v>1</v>
      </c>
      <c r="B716" s="588"/>
      <c r="C716" s="588"/>
      <c r="D716" s="589"/>
      <c r="E716" s="590"/>
      <c r="F716" s="591"/>
      <c r="G716" s="154"/>
      <c r="H716" s="154"/>
      <c r="I716" s="155"/>
      <c r="J716" s="60"/>
    </row>
    <row r="717" spans="1:10" x14ac:dyDescent="0.2">
      <c r="A717" s="73" t="s">
        <v>1</v>
      </c>
      <c r="B717" s="588"/>
      <c r="C717" s="588"/>
      <c r="D717" s="589"/>
      <c r="E717" s="590"/>
      <c r="F717" s="591"/>
      <c r="G717" s="154"/>
      <c r="H717" s="154"/>
      <c r="I717" s="155"/>
      <c r="J717" s="60"/>
    </row>
    <row r="718" spans="1:10" x14ac:dyDescent="0.2">
      <c r="A718" s="73" t="s">
        <v>1</v>
      </c>
      <c r="B718" s="588"/>
      <c r="C718" s="588"/>
      <c r="D718" s="589"/>
      <c r="E718" s="590"/>
      <c r="F718" s="591"/>
      <c r="G718" s="156"/>
      <c r="H718" s="156"/>
      <c r="I718" s="155"/>
      <c r="J718" s="60"/>
    </row>
    <row r="719" spans="1:10" x14ac:dyDescent="0.2">
      <c r="A719" s="73" t="s">
        <v>1</v>
      </c>
      <c r="B719" s="588" t="s">
        <v>1986</v>
      </c>
      <c r="C719" s="588" t="s">
        <v>12</v>
      </c>
      <c r="D719" s="589" t="s">
        <v>18</v>
      </c>
      <c r="E719" s="590" t="s">
        <v>2008</v>
      </c>
      <c r="F719" s="591">
        <v>21</v>
      </c>
      <c r="G719" s="154"/>
      <c r="H719" s="154"/>
      <c r="I719" s="155"/>
      <c r="J719" s="60"/>
    </row>
    <row r="720" spans="1:10" x14ac:dyDescent="0.2">
      <c r="A720" s="73" t="s">
        <v>1</v>
      </c>
      <c r="B720" s="588"/>
      <c r="C720" s="588"/>
      <c r="D720" s="589"/>
      <c r="E720" s="590"/>
      <c r="F720" s="591"/>
      <c r="G720" s="154"/>
      <c r="H720" s="154"/>
      <c r="I720" s="155"/>
      <c r="J720" s="60"/>
    </row>
    <row r="721" spans="1:10" x14ac:dyDescent="0.2">
      <c r="A721" s="73" t="s">
        <v>1</v>
      </c>
      <c r="B721" s="588"/>
      <c r="C721" s="588"/>
      <c r="D721" s="589"/>
      <c r="E721" s="590"/>
      <c r="F721" s="591"/>
      <c r="G721" s="154"/>
      <c r="H721" s="154"/>
      <c r="I721" s="155"/>
      <c r="J721" s="60"/>
    </row>
    <row r="722" spans="1:10" x14ac:dyDescent="0.2">
      <c r="A722" s="73" t="s">
        <v>1</v>
      </c>
      <c r="B722" s="588"/>
      <c r="C722" s="588"/>
      <c r="D722" s="589"/>
      <c r="E722" s="590"/>
      <c r="F722" s="591"/>
      <c r="G722" s="156"/>
      <c r="H722" s="156"/>
      <c r="I722" s="155"/>
      <c r="J722" s="60"/>
    </row>
    <row r="723" spans="1:10" x14ac:dyDescent="0.2">
      <c r="A723" s="73" t="s">
        <v>1</v>
      </c>
      <c r="B723" s="588"/>
      <c r="C723" s="588"/>
      <c r="D723" s="589"/>
      <c r="E723" s="590"/>
      <c r="F723" s="591"/>
      <c r="G723" s="154"/>
      <c r="H723" s="154"/>
      <c r="I723" s="155"/>
      <c r="J723" s="60"/>
    </row>
    <row r="724" spans="1:10" x14ac:dyDescent="0.2">
      <c r="A724" s="73" t="s">
        <v>1</v>
      </c>
      <c r="B724" s="588" t="s">
        <v>1986</v>
      </c>
      <c r="C724" s="588" t="s">
        <v>12</v>
      </c>
      <c r="D724" s="589" t="s">
        <v>18</v>
      </c>
      <c r="E724" s="590" t="s">
        <v>2008</v>
      </c>
      <c r="F724" s="591">
        <v>22</v>
      </c>
      <c r="G724" s="154"/>
      <c r="H724" s="154"/>
      <c r="I724" s="155"/>
      <c r="J724" s="60"/>
    </row>
    <row r="725" spans="1:10" x14ac:dyDescent="0.2">
      <c r="A725" s="73" t="s">
        <v>1</v>
      </c>
      <c r="B725" s="588"/>
      <c r="C725" s="588"/>
      <c r="D725" s="589"/>
      <c r="E725" s="590"/>
      <c r="F725" s="591"/>
      <c r="G725" s="156"/>
      <c r="H725" s="156"/>
      <c r="I725" s="155"/>
      <c r="J725" s="60"/>
    </row>
    <row r="726" spans="1:10" x14ac:dyDescent="0.2">
      <c r="A726" s="73" t="s">
        <v>1</v>
      </c>
      <c r="B726" s="588"/>
      <c r="C726" s="588"/>
      <c r="D726" s="589"/>
      <c r="E726" s="590"/>
      <c r="F726" s="591"/>
      <c r="G726" s="156"/>
      <c r="H726" s="156"/>
      <c r="I726" s="155"/>
      <c r="J726" s="60"/>
    </row>
    <row r="727" spans="1:10" x14ac:dyDescent="0.2">
      <c r="A727" s="73" t="s">
        <v>1</v>
      </c>
      <c r="B727" s="588"/>
      <c r="C727" s="588"/>
      <c r="D727" s="589"/>
      <c r="E727" s="590"/>
      <c r="F727" s="591"/>
      <c r="G727" s="154"/>
      <c r="H727" s="154"/>
      <c r="I727" s="155"/>
      <c r="J727" s="60"/>
    </row>
    <row r="728" spans="1:10" x14ac:dyDescent="0.2">
      <c r="A728" s="73" t="s">
        <v>1</v>
      </c>
      <c r="B728" s="588"/>
      <c r="C728" s="588"/>
      <c r="D728" s="589"/>
      <c r="E728" s="590"/>
      <c r="F728" s="591"/>
      <c r="G728" s="154"/>
      <c r="H728" s="154"/>
      <c r="I728" s="155"/>
      <c r="J728" s="60"/>
    </row>
    <row r="729" spans="1:10" x14ac:dyDescent="0.2">
      <c r="A729" s="73" t="s">
        <v>1</v>
      </c>
      <c r="B729" s="588" t="s">
        <v>1986</v>
      </c>
      <c r="C729" s="588" t="s">
        <v>12</v>
      </c>
      <c r="D729" s="589" t="s">
        <v>18</v>
      </c>
      <c r="E729" s="590" t="s">
        <v>2008</v>
      </c>
      <c r="F729" s="591">
        <v>23</v>
      </c>
      <c r="G729" s="156"/>
      <c r="H729" s="156"/>
      <c r="I729" s="155"/>
      <c r="J729" s="60"/>
    </row>
    <row r="730" spans="1:10" x14ac:dyDescent="0.2">
      <c r="A730" s="73" t="s">
        <v>1</v>
      </c>
      <c r="B730" s="588"/>
      <c r="C730" s="588"/>
      <c r="D730" s="589"/>
      <c r="E730" s="590"/>
      <c r="F730" s="591"/>
      <c r="G730" s="154"/>
      <c r="H730" s="154"/>
      <c r="I730" s="155"/>
      <c r="J730" s="60"/>
    </row>
    <row r="731" spans="1:10" x14ac:dyDescent="0.2">
      <c r="A731" s="73" t="s">
        <v>1</v>
      </c>
      <c r="B731" s="588"/>
      <c r="C731" s="588"/>
      <c r="D731" s="589"/>
      <c r="E731" s="590"/>
      <c r="F731" s="591"/>
      <c r="G731" s="154"/>
      <c r="H731" s="154"/>
      <c r="I731" s="155"/>
      <c r="J731" s="60"/>
    </row>
    <row r="732" spans="1:10" x14ac:dyDescent="0.2">
      <c r="A732" s="73" t="s">
        <v>1</v>
      </c>
      <c r="B732" s="588"/>
      <c r="C732" s="588"/>
      <c r="D732" s="589"/>
      <c r="E732" s="590"/>
      <c r="F732" s="591"/>
      <c r="G732" s="154"/>
      <c r="H732" s="154"/>
      <c r="I732" s="155"/>
      <c r="J732" s="60"/>
    </row>
    <row r="733" spans="1:10" x14ac:dyDescent="0.2">
      <c r="A733" s="73" t="s">
        <v>1</v>
      </c>
      <c r="B733" s="588"/>
      <c r="C733" s="588"/>
      <c r="D733" s="589"/>
      <c r="E733" s="590"/>
      <c r="F733" s="591"/>
      <c r="G733" s="154"/>
      <c r="H733" s="154"/>
      <c r="I733" s="155"/>
      <c r="J733" s="60"/>
    </row>
    <row r="734" spans="1:10" x14ac:dyDescent="0.2">
      <c r="A734" s="73" t="s">
        <v>1</v>
      </c>
      <c r="B734" s="588" t="s">
        <v>1986</v>
      </c>
      <c r="C734" s="588" t="s">
        <v>12</v>
      </c>
      <c r="D734" s="589" t="s">
        <v>18</v>
      </c>
      <c r="E734" s="590" t="s">
        <v>2008</v>
      </c>
      <c r="F734" s="591">
        <v>24</v>
      </c>
      <c r="G734" s="156"/>
      <c r="H734" s="156"/>
      <c r="I734" s="155"/>
      <c r="J734" s="60"/>
    </row>
    <row r="735" spans="1:10" x14ac:dyDescent="0.2">
      <c r="A735" s="73" t="s">
        <v>1</v>
      </c>
      <c r="B735" s="588"/>
      <c r="C735" s="588"/>
      <c r="D735" s="589"/>
      <c r="E735" s="590"/>
      <c r="F735" s="591"/>
      <c r="G735" s="154"/>
      <c r="H735" s="154"/>
      <c r="I735" s="155"/>
      <c r="J735" s="60"/>
    </row>
    <row r="736" spans="1:10" x14ac:dyDescent="0.2">
      <c r="A736" s="73" t="s">
        <v>1</v>
      </c>
      <c r="B736" s="588"/>
      <c r="C736" s="588"/>
      <c r="D736" s="589"/>
      <c r="E736" s="590"/>
      <c r="F736" s="591"/>
      <c r="G736" s="154"/>
      <c r="H736" s="154"/>
      <c r="I736" s="155"/>
      <c r="J736" s="60"/>
    </row>
    <row r="737" spans="1:10" x14ac:dyDescent="0.2">
      <c r="A737" s="73" t="s">
        <v>1</v>
      </c>
      <c r="B737" s="588"/>
      <c r="C737" s="588"/>
      <c r="D737" s="589"/>
      <c r="E737" s="590"/>
      <c r="F737" s="591"/>
      <c r="G737" s="154"/>
      <c r="H737" s="154"/>
      <c r="I737" s="155"/>
      <c r="J737" s="60"/>
    </row>
    <row r="738" spans="1:10" x14ac:dyDescent="0.2">
      <c r="A738" s="73" t="s">
        <v>1</v>
      </c>
      <c r="B738" s="588" t="s">
        <v>1986</v>
      </c>
      <c r="C738" s="588" t="s">
        <v>12</v>
      </c>
      <c r="D738" s="589" t="s">
        <v>18</v>
      </c>
      <c r="E738" s="590" t="s">
        <v>2008</v>
      </c>
      <c r="F738" s="591">
        <v>25</v>
      </c>
      <c r="G738" s="154"/>
      <c r="H738" s="154"/>
      <c r="I738" s="155"/>
      <c r="J738" s="60"/>
    </row>
    <row r="739" spans="1:10" x14ac:dyDescent="0.2">
      <c r="A739" s="73" t="s">
        <v>1</v>
      </c>
      <c r="B739" s="588"/>
      <c r="C739" s="588"/>
      <c r="D739" s="589"/>
      <c r="E739" s="590"/>
      <c r="F739" s="591"/>
      <c r="G739" s="154"/>
      <c r="H739" s="154"/>
      <c r="I739" s="155"/>
      <c r="J739" s="60"/>
    </row>
    <row r="740" spans="1:10" x14ac:dyDescent="0.2">
      <c r="A740" s="73" t="s">
        <v>1</v>
      </c>
      <c r="B740" s="588"/>
      <c r="C740" s="588"/>
      <c r="D740" s="589"/>
      <c r="E740" s="590"/>
      <c r="F740" s="591"/>
      <c r="G740" s="154"/>
      <c r="H740" s="154"/>
      <c r="I740" s="155"/>
      <c r="J740" s="60"/>
    </row>
    <row r="741" spans="1:10" x14ac:dyDescent="0.2">
      <c r="A741" s="73" t="s">
        <v>1</v>
      </c>
      <c r="B741" s="588"/>
      <c r="C741" s="588"/>
      <c r="D741" s="589"/>
      <c r="E741" s="590"/>
      <c r="F741" s="591"/>
      <c r="G741" s="156"/>
      <c r="H741" s="156"/>
      <c r="I741" s="155"/>
      <c r="J741" s="60"/>
    </row>
    <row r="742" spans="1:10" x14ac:dyDescent="0.2">
      <c r="A742" s="73" t="s">
        <v>1</v>
      </c>
      <c r="B742" s="588"/>
      <c r="C742" s="588"/>
      <c r="D742" s="589"/>
      <c r="E742" s="590"/>
      <c r="F742" s="591"/>
      <c r="G742" s="156"/>
      <c r="H742" s="156"/>
      <c r="I742" s="155"/>
      <c r="J742" s="60"/>
    </row>
    <row r="743" spans="1:10" x14ac:dyDescent="0.2">
      <c r="A743" s="73" t="s">
        <v>1</v>
      </c>
      <c r="B743" s="588" t="s">
        <v>1986</v>
      </c>
      <c r="C743" s="588" t="s">
        <v>12</v>
      </c>
      <c r="D743" s="589" t="s">
        <v>18</v>
      </c>
      <c r="E743" s="590" t="s">
        <v>2008</v>
      </c>
      <c r="F743" s="591">
        <v>26</v>
      </c>
      <c r="G743" s="156"/>
      <c r="H743" s="156"/>
      <c r="I743" s="155"/>
      <c r="J743" s="60"/>
    </row>
    <row r="744" spans="1:10" x14ac:dyDescent="0.2">
      <c r="A744" s="73" t="s">
        <v>1</v>
      </c>
      <c r="B744" s="588"/>
      <c r="C744" s="588"/>
      <c r="D744" s="589"/>
      <c r="E744" s="590"/>
      <c r="F744" s="591"/>
      <c r="G744" s="154"/>
      <c r="H744" s="154"/>
      <c r="I744" s="155"/>
      <c r="J744" s="60"/>
    </row>
    <row r="745" spans="1:10" x14ac:dyDescent="0.2">
      <c r="A745" s="73" t="s">
        <v>1</v>
      </c>
      <c r="B745" s="588"/>
      <c r="C745" s="588"/>
      <c r="D745" s="589"/>
      <c r="E745" s="590"/>
      <c r="F745" s="591"/>
      <c r="G745" s="154"/>
      <c r="H745" s="154"/>
      <c r="I745" s="155"/>
      <c r="J745" s="60"/>
    </row>
    <row r="746" spans="1:10" x14ac:dyDescent="0.2">
      <c r="A746" s="73" t="s">
        <v>1</v>
      </c>
      <c r="B746" s="588"/>
      <c r="C746" s="588"/>
      <c r="D746" s="589"/>
      <c r="E746" s="590"/>
      <c r="F746" s="591"/>
      <c r="G746" s="154"/>
      <c r="H746" s="154"/>
      <c r="I746" s="155"/>
      <c r="J746" s="60"/>
    </row>
    <row r="747" spans="1:10" x14ac:dyDescent="0.2">
      <c r="A747" s="73" t="s">
        <v>1</v>
      </c>
      <c r="B747" s="588"/>
      <c r="C747" s="588"/>
      <c r="D747" s="589"/>
      <c r="E747" s="590"/>
      <c r="F747" s="591"/>
      <c r="G747" s="154"/>
      <c r="H747" s="154"/>
      <c r="I747" s="155"/>
      <c r="J747" s="60"/>
    </row>
    <row r="748" spans="1:10" x14ac:dyDescent="0.2">
      <c r="A748" s="73" t="s">
        <v>1</v>
      </c>
      <c r="B748" s="588" t="s">
        <v>1986</v>
      </c>
      <c r="C748" s="588" t="s">
        <v>12</v>
      </c>
      <c r="D748" s="589" t="s">
        <v>18</v>
      </c>
      <c r="E748" s="590" t="s">
        <v>2008</v>
      </c>
      <c r="F748" s="591">
        <v>27</v>
      </c>
      <c r="G748" s="156"/>
      <c r="H748" s="156"/>
      <c r="I748" s="155"/>
      <c r="J748" s="60"/>
    </row>
    <row r="749" spans="1:10" x14ac:dyDescent="0.2">
      <c r="A749" s="73" t="s">
        <v>1</v>
      </c>
      <c r="B749" s="588"/>
      <c r="C749" s="588"/>
      <c r="D749" s="589"/>
      <c r="E749" s="590"/>
      <c r="F749" s="591"/>
      <c r="G749" s="154"/>
      <c r="H749" s="154"/>
      <c r="I749" s="155"/>
      <c r="J749" s="60"/>
    </row>
    <row r="750" spans="1:10" x14ac:dyDescent="0.2">
      <c r="A750" s="73" t="s">
        <v>1</v>
      </c>
      <c r="B750" s="588"/>
      <c r="C750" s="588"/>
      <c r="D750" s="589"/>
      <c r="E750" s="590"/>
      <c r="F750" s="591"/>
      <c r="G750" s="154"/>
      <c r="H750" s="154"/>
      <c r="I750" s="155"/>
      <c r="J750" s="60"/>
    </row>
    <row r="751" spans="1:10" x14ac:dyDescent="0.2">
      <c r="A751" s="73" t="s">
        <v>1</v>
      </c>
      <c r="B751" s="588"/>
      <c r="C751" s="588"/>
      <c r="D751" s="589"/>
      <c r="E751" s="590"/>
      <c r="F751" s="591"/>
      <c r="G751" s="154"/>
      <c r="H751" s="154"/>
      <c r="I751" s="155"/>
      <c r="J751" s="60"/>
    </row>
    <row r="752" spans="1:10" x14ac:dyDescent="0.2">
      <c r="A752" s="73" t="s">
        <v>1</v>
      </c>
      <c r="B752" s="588"/>
      <c r="C752" s="588"/>
      <c r="D752" s="589"/>
      <c r="E752" s="590"/>
      <c r="F752" s="591"/>
      <c r="G752" s="156"/>
      <c r="H752" s="156"/>
      <c r="I752" s="155"/>
      <c r="J752" s="60"/>
    </row>
    <row r="753" spans="1:10" x14ac:dyDescent="0.2">
      <c r="A753" s="73" t="s">
        <v>1</v>
      </c>
      <c r="B753" s="588"/>
      <c r="C753" s="588"/>
      <c r="D753" s="589"/>
      <c r="E753" s="590"/>
      <c r="F753" s="591"/>
      <c r="G753" s="154"/>
      <c r="H753" s="154"/>
      <c r="I753" s="155"/>
      <c r="J753" s="60"/>
    </row>
    <row r="754" spans="1:10" x14ac:dyDescent="0.2">
      <c r="A754" s="73" t="s">
        <v>1</v>
      </c>
      <c r="B754" s="588" t="s">
        <v>1986</v>
      </c>
      <c r="C754" s="588" t="s">
        <v>12</v>
      </c>
      <c r="D754" s="589" t="s">
        <v>18</v>
      </c>
      <c r="E754" s="590" t="s">
        <v>2008</v>
      </c>
      <c r="F754" s="591">
        <v>28</v>
      </c>
      <c r="G754" s="156"/>
      <c r="H754" s="156"/>
      <c r="I754" s="155"/>
      <c r="J754" s="60"/>
    </row>
    <row r="755" spans="1:10" x14ac:dyDescent="0.2">
      <c r="A755" s="73" t="s">
        <v>1</v>
      </c>
      <c r="B755" s="588"/>
      <c r="C755" s="588"/>
      <c r="D755" s="589"/>
      <c r="E755" s="590"/>
      <c r="F755" s="591"/>
      <c r="G755" s="154"/>
      <c r="H755" s="154"/>
      <c r="I755" s="155"/>
      <c r="J755" s="60"/>
    </row>
    <row r="756" spans="1:10" x14ac:dyDescent="0.2">
      <c r="A756" s="73" t="s">
        <v>1</v>
      </c>
      <c r="B756" s="588"/>
      <c r="C756" s="588"/>
      <c r="D756" s="589"/>
      <c r="E756" s="590"/>
      <c r="F756" s="591"/>
      <c r="G756" s="154"/>
      <c r="H756" s="154"/>
      <c r="I756" s="155"/>
      <c r="J756" s="60"/>
    </row>
    <row r="757" spans="1:10" x14ac:dyDescent="0.2">
      <c r="A757" s="73" t="s">
        <v>1</v>
      </c>
      <c r="B757" s="588"/>
      <c r="C757" s="588"/>
      <c r="D757" s="589"/>
      <c r="E757" s="590"/>
      <c r="F757" s="591"/>
      <c r="G757" s="156"/>
      <c r="H757" s="156"/>
      <c r="I757" s="155"/>
      <c r="J757" s="60"/>
    </row>
    <row r="758" spans="1:10" x14ac:dyDescent="0.2">
      <c r="A758" s="73" t="s">
        <v>1</v>
      </c>
      <c r="B758" s="588" t="s">
        <v>1986</v>
      </c>
      <c r="C758" s="588" t="s">
        <v>12</v>
      </c>
      <c r="D758" s="589" t="s">
        <v>18</v>
      </c>
      <c r="E758" s="590" t="s">
        <v>2008</v>
      </c>
      <c r="F758" s="591">
        <v>29</v>
      </c>
      <c r="G758" s="154"/>
      <c r="H758" s="154"/>
      <c r="I758" s="155"/>
      <c r="J758" s="60"/>
    </row>
    <row r="759" spans="1:10" x14ac:dyDescent="0.2">
      <c r="A759" s="73" t="s">
        <v>1</v>
      </c>
      <c r="B759" s="588"/>
      <c r="C759" s="588"/>
      <c r="D759" s="589"/>
      <c r="E759" s="590"/>
      <c r="F759" s="591"/>
      <c r="G759" s="156"/>
      <c r="H759" s="156"/>
      <c r="I759" s="155"/>
      <c r="J759" s="60"/>
    </row>
    <row r="760" spans="1:10" x14ac:dyDescent="0.2">
      <c r="A760" s="73" t="s">
        <v>1</v>
      </c>
      <c r="B760" s="588"/>
      <c r="C760" s="588"/>
      <c r="D760" s="589"/>
      <c r="E760" s="590"/>
      <c r="F760" s="591"/>
      <c r="G760" s="154"/>
      <c r="H760" s="154"/>
      <c r="I760" s="155"/>
      <c r="J760" s="60"/>
    </row>
    <row r="761" spans="1:10" x14ac:dyDescent="0.2">
      <c r="A761" s="73" t="s">
        <v>1</v>
      </c>
      <c r="B761" s="588" t="s">
        <v>1986</v>
      </c>
      <c r="C761" s="588" t="s">
        <v>12</v>
      </c>
      <c r="D761" s="589" t="s">
        <v>18</v>
      </c>
      <c r="E761" s="590" t="s">
        <v>2008</v>
      </c>
      <c r="F761" s="591">
        <v>30</v>
      </c>
      <c r="G761" s="154"/>
      <c r="H761" s="154"/>
      <c r="I761" s="155"/>
      <c r="J761" s="60"/>
    </row>
    <row r="762" spans="1:10" x14ac:dyDescent="0.2">
      <c r="A762" s="73" t="s">
        <v>1</v>
      </c>
      <c r="B762" s="588"/>
      <c r="C762" s="588"/>
      <c r="D762" s="589"/>
      <c r="E762" s="590"/>
      <c r="F762" s="591"/>
      <c r="G762" s="154"/>
      <c r="H762" s="154"/>
      <c r="I762" s="155"/>
      <c r="J762" s="60"/>
    </row>
    <row r="763" spans="1:10" x14ac:dyDescent="0.2">
      <c r="A763" s="73" t="s">
        <v>1</v>
      </c>
      <c r="B763" s="588"/>
      <c r="C763" s="588"/>
      <c r="D763" s="589"/>
      <c r="E763" s="590"/>
      <c r="F763" s="591"/>
      <c r="G763" s="154"/>
      <c r="H763" s="154"/>
      <c r="I763" s="155"/>
      <c r="J763" s="60"/>
    </row>
    <row r="764" spans="1:10" x14ac:dyDescent="0.2">
      <c r="A764" s="73" t="s">
        <v>1</v>
      </c>
      <c r="B764" s="588"/>
      <c r="C764" s="588"/>
      <c r="D764" s="589"/>
      <c r="E764" s="590"/>
      <c r="F764" s="591"/>
      <c r="G764" s="156"/>
      <c r="H764" s="156"/>
      <c r="I764" s="155"/>
      <c r="J764" s="60"/>
    </row>
    <row r="765" spans="1:10" x14ac:dyDescent="0.2">
      <c r="A765" s="73" t="s">
        <v>1</v>
      </c>
      <c r="B765" s="588"/>
      <c r="C765" s="588"/>
      <c r="D765" s="589"/>
      <c r="E765" s="590"/>
      <c r="F765" s="591"/>
      <c r="G765" s="154"/>
      <c r="H765" s="154"/>
      <c r="I765" s="155"/>
      <c r="J765" s="60"/>
    </row>
    <row r="766" spans="1:10" x14ac:dyDescent="0.2">
      <c r="A766" s="73" t="s">
        <v>1</v>
      </c>
      <c r="B766" s="588" t="s">
        <v>1986</v>
      </c>
      <c r="C766" s="588" t="s">
        <v>12</v>
      </c>
      <c r="D766" s="589" t="s">
        <v>18</v>
      </c>
      <c r="E766" s="590" t="s">
        <v>2008</v>
      </c>
      <c r="F766" s="591">
        <v>31</v>
      </c>
      <c r="G766" s="154"/>
      <c r="H766" s="154"/>
      <c r="I766" s="155"/>
      <c r="J766" s="60"/>
    </row>
    <row r="767" spans="1:10" x14ac:dyDescent="0.2">
      <c r="A767" s="73" t="s">
        <v>1</v>
      </c>
      <c r="B767" s="588"/>
      <c r="C767" s="588"/>
      <c r="D767" s="589"/>
      <c r="E767" s="590"/>
      <c r="F767" s="591"/>
      <c r="G767" s="154"/>
      <c r="H767" s="154"/>
      <c r="I767" s="155"/>
      <c r="J767" s="60"/>
    </row>
    <row r="768" spans="1:10" x14ac:dyDescent="0.2">
      <c r="A768" s="73" t="s">
        <v>1</v>
      </c>
      <c r="B768" s="588"/>
      <c r="C768" s="588"/>
      <c r="D768" s="589"/>
      <c r="E768" s="590"/>
      <c r="F768" s="591"/>
      <c r="G768" s="156"/>
      <c r="H768" s="156"/>
      <c r="I768" s="155"/>
      <c r="J768" s="60"/>
    </row>
    <row r="769" spans="1:10" x14ac:dyDescent="0.2">
      <c r="A769" s="73" t="s">
        <v>1</v>
      </c>
      <c r="B769" s="588" t="s">
        <v>1986</v>
      </c>
      <c r="C769" s="588" t="s">
        <v>12</v>
      </c>
      <c r="D769" s="589" t="s">
        <v>18</v>
      </c>
      <c r="E769" s="590" t="s">
        <v>2008</v>
      </c>
      <c r="F769" s="591">
        <v>32</v>
      </c>
      <c r="G769" s="154"/>
      <c r="H769" s="154"/>
      <c r="I769" s="155"/>
      <c r="J769" s="60"/>
    </row>
    <row r="770" spans="1:10" x14ac:dyDescent="0.2">
      <c r="A770" s="73" t="s">
        <v>1</v>
      </c>
      <c r="B770" s="588"/>
      <c r="C770" s="588"/>
      <c r="D770" s="589"/>
      <c r="E770" s="590"/>
      <c r="F770" s="591"/>
      <c r="G770" s="156"/>
      <c r="H770" s="156"/>
      <c r="I770" s="155"/>
      <c r="J770" s="60"/>
    </row>
    <row r="771" spans="1:10" x14ac:dyDescent="0.2">
      <c r="A771" s="73" t="s">
        <v>1</v>
      </c>
      <c r="B771" s="588"/>
      <c r="C771" s="588"/>
      <c r="D771" s="589"/>
      <c r="E771" s="590"/>
      <c r="F771" s="591"/>
      <c r="G771" s="156"/>
      <c r="H771" s="156"/>
      <c r="I771" s="155"/>
      <c r="J771" s="60"/>
    </row>
    <row r="772" spans="1:10" x14ac:dyDescent="0.2">
      <c r="A772" s="73" t="s">
        <v>1</v>
      </c>
      <c r="B772" s="588"/>
      <c r="C772" s="588"/>
      <c r="D772" s="589"/>
      <c r="E772" s="590"/>
      <c r="F772" s="591"/>
      <c r="G772" s="154"/>
      <c r="H772" s="154"/>
      <c r="I772" s="155"/>
      <c r="J772" s="60"/>
    </row>
    <row r="773" spans="1:10" x14ac:dyDescent="0.2">
      <c r="A773" s="73" t="s">
        <v>1</v>
      </c>
      <c r="B773" s="588" t="s">
        <v>1986</v>
      </c>
      <c r="C773" s="588" t="s">
        <v>12</v>
      </c>
      <c r="D773" s="589" t="s">
        <v>18</v>
      </c>
      <c r="E773" s="590" t="s">
        <v>2008</v>
      </c>
      <c r="F773" s="591">
        <v>33</v>
      </c>
      <c r="G773" s="12"/>
      <c r="H773" s="12"/>
      <c r="I773" s="13"/>
      <c r="J773" s="14"/>
    </row>
    <row r="774" spans="1:10" x14ac:dyDescent="0.2">
      <c r="A774" s="73" t="s">
        <v>1</v>
      </c>
      <c r="B774" s="588"/>
      <c r="C774" s="588"/>
      <c r="D774" s="589"/>
      <c r="E774" s="590"/>
      <c r="F774" s="591"/>
      <c r="G774" s="15"/>
      <c r="H774" s="15"/>
      <c r="I774" s="13"/>
      <c r="J774" s="14"/>
    </row>
    <row r="775" spans="1:10" x14ac:dyDescent="0.2">
      <c r="A775" s="73" t="s">
        <v>1</v>
      </c>
      <c r="B775" s="588"/>
      <c r="C775" s="588"/>
      <c r="D775" s="589"/>
      <c r="E775" s="590"/>
      <c r="F775" s="591"/>
      <c r="G775" s="12"/>
      <c r="H775" s="12"/>
      <c r="I775" s="13"/>
      <c r="J775" s="14"/>
    </row>
    <row r="776" spans="1:10" x14ac:dyDescent="0.2">
      <c r="A776" s="73" t="s">
        <v>1</v>
      </c>
      <c r="B776" s="588"/>
      <c r="C776" s="588"/>
      <c r="D776" s="589"/>
      <c r="E776" s="590"/>
      <c r="F776" s="591"/>
      <c r="G776" s="12"/>
      <c r="H776" s="12"/>
      <c r="I776" s="13"/>
      <c r="J776" s="14"/>
    </row>
    <row r="777" spans="1:10" x14ac:dyDescent="0.2">
      <c r="A777" s="73" t="s">
        <v>1</v>
      </c>
      <c r="B777" s="588"/>
      <c r="C777" s="588"/>
      <c r="D777" s="589"/>
      <c r="E777" s="590"/>
      <c r="F777" s="591"/>
      <c r="G777" s="12"/>
      <c r="H777" s="12"/>
      <c r="I777" s="13"/>
      <c r="J777" s="14"/>
    </row>
    <row r="778" spans="1:10" x14ac:dyDescent="0.2">
      <c r="A778" s="73" t="s">
        <v>1</v>
      </c>
      <c r="B778" s="107" t="s">
        <v>1096</v>
      </c>
      <c r="C778" s="107" t="s">
        <v>2009</v>
      </c>
      <c r="D778" s="259" t="s">
        <v>18</v>
      </c>
      <c r="E778" s="60" t="s">
        <v>2010</v>
      </c>
      <c r="F778" s="109">
        <v>1</v>
      </c>
      <c r="G778" s="156"/>
      <c r="H778" s="156"/>
      <c r="I778" s="155"/>
      <c r="J778" s="60"/>
    </row>
    <row r="779" spans="1:10" x14ac:dyDescent="0.2">
      <c r="A779" s="73" t="s">
        <v>1</v>
      </c>
      <c r="B779" s="107" t="s">
        <v>1096</v>
      </c>
      <c r="C779" s="107" t="s">
        <v>2009</v>
      </c>
      <c r="D779" s="259" t="s">
        <v>18</v>
      </c>
      <c r="E779" s="60" t="s">
        <v>2010</v>
      </c>
      <c r="F779" s="110">
        <v>2</v>
      </c>
      <c r="G779" s="156"/>
      <c r="H779" s="156"/>
      <c r="I779" s="155"/>
      <c r="J779" s="60"/>
    </row>
    <row r="780" spans="1:10" x14ac:dyDescent="0.2">
      <c r="A780" s="73" t="s">
        <v>1</v>
      </c>
      <c r="B780" s="107" t="s">
        <v>1096</v>
      </c>
      <c r="C780" s="107" t="s">
        <v>2009</v>
      </c>
      <c r="D780" s="259" t="s">
        <v>18</v>
      </c>
      <c r="E780" s="60" t="s">
        <v>2010</v>
      </c>
      <c r="F780" s="110">
        <v>3</v>
      </c>
      <c r="G780" s="156"/>
      <c r="H780" s="156"/>
      <c r="I780" s="155"/>
      <c r="J780" s="60"/>
    </row>
    <row r="781" spans="1:10" x14ac:dyDescent="0.2">
      <c r="A781" s="73" t="s">
        <v>1</v>
      </c>
      <c r="B781" s="107" t="s">
        <v>1096</v>
      </c>
      <c r="C781" s="107" t="s">
        <v>2009</v>
      </c>
      <c r="D781" s="259" t="s">
        <v>18</v>
      </c>
      <c r="E781" s="60" t="s">
        <v>2010</v>
      </c>
      <c r="F781" s="110">
        <v>4</v>
      </c>
      <c r="G781" s="156"/>
      <c r="H781" s="156"/>
      <c r="I781" s="155"/>
      <c r="J781" s="60"/>
    </row>
    <row r="782" spans="1:10" x14ac:dyDescent="0.2">
      <c r="A782" s="73" t="s">
        <v>1</v>
      </c>
      <c r="B782" s="107" t="s">
        <v>1096</v>
      </c>
      <c r="C782" s="107" t="s">
        <v>2009</v>
      </c>
      <c r="D782" s="259" t="s">
        <v>18</v>
      </c>
      <c r="E782" s="60" t="s">
        <v>2010</v>
      </c>
      <c r="F782" s="110">
        <v>5</v>
      </c>
      <c r="G782" s="156"/>
      <c r="H782" s="156"/>
      <c r="I782" s="155"/>
      <c r="J782" s="60"/>
    </row>
    <row r="783" spans="1:10" x14ac:dyDescent="0.2">
      <c r="A783" s="73" t="s">
        <v>1</v>
      </c>
      <c r="B783" s="107" t="s">
        <v>1096</v>
      </c>
      <c r="C783" s="107" t="s">
        <v>2009</v>
      </c>
      <c r="D783" s="259" t="s">
        <v>18</v>
      </c>
      <c r="E783" s="60" t="s">
        <v>2011</v>
      </c>
      <c r="F783" s="109">
        <v>1</v>
      </c>
      <c r="G783" s="156"/>
      <c r="H783" s="156"/>
      <c r="I783" s="155"/>
      <c r="J783" s="60"/>
    </row>
    <row r="784" spans="1:10" x14ac:dyDescent="0.2">
      <c r="A784" s="73" t="s">
        <v>1</v>
      </c>
      <c r="B784" s="107" t="s">
        <v>1096</v>
      </c>
      <c r="C784" s="107" t="s">
        <v>2009</v>
      </c>
      <c r="D784" s="259" t="s">
        <v>18</v>
      </c>
      <c r="E784" s="60" t="s">
        <v>2011</v>
      </c>
      <c r="F784" s="96">
        <v>2</v>
      </c>
      <c r="G784" s="156"/>
      <c r="H784" s="156"/>
      <c r="I784" s="155"/>
      <c r="J784" s="60"/>
    </row>
    <row r="785" spans="1:10" x14ac:dyDescent="0.2">
      <c r="A785" s="73" t="s">
        <v>1</v>
      </c>
      <c r="B785" s="107" t="s">
        <v>1096</v>
      </c>
      <c r="C785" s="107" t="s">
        <v>2009</v>
      </c>
      <c r="D785" s="259" t="s">
        <v>18</v>
      </c>
      <c r="E785" s="60" t="s">
        <v>2011</v>
      </c>
      <c r="F785" s="96">
        <v>3</v>
      </c>
      <c r="G785" s="156"/>
      <c r="H785" s="156"/>
      <c r="I785" s="155"/>
      <c r="J785" s="60"/>
    </row>
    <row r="786" spans="1:10" x14ac:dyDescent="0.2">
      <c r="A786" s="73" t="s">
        <v>1</v>
      </c>
      <c r="B786" s="107" t="s">
        <v>1096</v>
      </c>
      <c r="C786" s="107" t="s">
        <v>2009</v>
      </c>
      <c r="D786" s="259" t="s">
        <v>18</v>
      </c>
      <c r="E786" s="60" t="s">
        <v>2011</v>
      </c>
      <c r="F786" s="96">
        <v>4</v>
      </c>
      <c r="G786" s="156"/>
      <c r="H786" s="156"/>
      <c r="I786" s="155"/>
      <c r="J786" s="60"/>
    </row>
    <row r="787" spans="1:10" x14ac:dyDescent="0.2">
      <c r="A787" s="73" t="s">
        <v>1</v>
      </c>
      <c r="B787" s="107" t="s">
        <v>1096</v>
      </c>
      <c r="C787" s="107" t="s">
        <v>2009</v>
      </c>
      <c r="D787" s="259" t="s">
        <v>18</v>
      </c>
      <c r="E787" s="60" t="s">
        <v>2011</v>
      </c>
      <c r="F787" s="96">
        <v>5</v>
      </c>
      <c r="G787" s="156"/>
      <c r="H787" s="156"/>
      <c r="I787" s="155"/>
      <c r="J787" s="60"/>
    </row>
    <row r="788" spans="1:10" x14ac:dyDescent="0.2">
      <c r="A788" s="195" t="s">
        <v>1</v>
      </c>
      <c r="B788" s="107" t="s">
        <v>1096</v>
      </c>
      <c r="C788" s="107" t="s">
        <v>2009</v>
      </c>
      <c r="D788" s="259" t="s">
        <v>18</v>
      </c>
      <c r="E788" s="60" t="s">
        <v>2011</v>
      </c>
      <c r="F788" s="96">
        <v>6</v>
      </c>
      <c r="G788" s="156"/>
      <c r="H788" s="156"/>
      <c r="I788" s="155"/>
      <c r="J788" s="60"/>
    </row>
    <row r="789" spans="1:10" x14ac:dyDescent="0.2">
      <c r="A789" s="195" t="s">
        <v>1</v>
      </c>
      <c r="B789" s="107" t="s">
        <v>1096</v>
      </c>
      <c r="C789" s="107" t="s">
        <v>2009</v>
      </c>
      <c r="D789" s="259" t="s">
        <v>18</v>
      </c>
      <c r="E789" s="60" t="s">
        <v>2011</v>
      </c>
      <c r="F789" s="96">
        <v>7</v>
      </c>
      <c r="G789" s="156"/>
      <c r="H789" s="156"/>
      <c r="I789" s="155"/>
      <c r="J789" s="60"/>
    </row>
    <row r="790" spans="1:10" x14ac:dyDescent="0.2">
      <c r="A790" s="195" t="s">
        <v>1</v>
      </c>
      <c r="B790" s="107" t="s">
        <v>1096</v>
      </c>
      <c r="C790" s="107" t="s">
        <v>2009</v>
      </c>
      <c r="D790" s="259" t="s">
        <v>18</v>
      </c>
      <c r="E790" s="60" t="s">
        <v>2011</v>
      </c>
      <c r="F790" s="96">
        <v>8</v>
      </c>
      <c r="G790" s="156"/>
      <c r="H790" s="156"/>
      <c r="I790" s="155"/>
      <c r="J790" s="60"/>
    </row>
    <row r="791" spans="1:10" x14ac:dyDescent="0.2">
      <c r="A791" s="195" t="s">
        <v>1</v>
      </c>
      <c r="B791" s="107" t="s">
        <v>1096</v>
      </c>
      <c r="C791" s="107" t="s">
        <v>2009</v>
      </c>
      <c r="D791" s="259" t="s">
        <v>18</v>
      </c>
      <c r="E791" s="60" t="s">
        <v>2011</v>
      </c>
      <c r="F791" s="96">
        <v>9</v>
      </c>
      <c r="G791" s="156"/>
      <c r="H791" s="156"/>
      <c r="I791" s="155"/>
      <c r="J791" s="60"/>
    </row>
    <row r="792" spans="1:10" x14ac:dyDescent="0.2">
      <c r="A792" s="195" t="s">
        <v>1</v>
      </c>
      <c r="B792" s="107" t="s">
        <v>1096</v>
      </c>
      <c r="C792" s="107" t="s">
        <v>2009</v>
      </c>
      <c r="D792" s="259" t="s">
        <v>18</v>
      </c>
      <c r="E792" s="60" t="s">
        <v>2011</v>
      </c>
      <c r="F792" s="96">
        <v>10</v>
      </c>
      <c r="G792" s="154"/>
      <c r="H792" s="154"/>
      <c r="I792" s="155"/>
      <c r="J792" s="60"/>
    </row>
    <row r="793" spans="1:10" x14ac:dyDescent="0.2">
      <c r="A793" s="195" t="s">
        <v>1</v>
      </c>
      <c r="B793" s="107" t="s">
        <v>1096</v>
      </c>
      <c r="C793" s="107" t="s">
        <v>2009</v>
      </c>
      <c r="D793" s="259" t="s">
        <v>18</v>
      </c>
      <c r="E793" s="60" t="s">
        <v>2011</v>
      </c>
      <c r="F793" s="96">
        <v>11</v>
      </c>
      <c r="G793" s="154"/>
      <c r="H793" s="154"/>
      <c r="I793" s="155"/>
      <c r="J793" s="60"/>
    </row>
    <row r="794" spans="1:10" x14ac:dyDescent="0.2">
      <c r="A794" s="195" t="s">
        <v>1</v>
      </c>
      <c r="B794" s="107" t="s">
        <v>1096</v>
      </c>
      <c r="C794" s="107" t="s">
        <v>2009</v>
      </c>
      <c r="D794" s="259" t="s">
        <v>18</v>
      </c>
      <c r="E794" s="60" t="s">
        <v>2011</v>
      </c>
      <c r="F794" s="96">
        <v>12</v>
      </c>
      <c r="G794" s="156"/>
      <c r="H794" s="156"/>
      <c r="I794" s="155"/>
      <c r="J794" s="60"/>
    </row>
    <row r="795" spans="1:10" x14ac:dyDescent="0.2">
      <c r="A795" s="195" t="s">
        <v>1</v>
      </c>
      <c r="B795" s="107" t="s">
        <v>1096</v>
      </c>
      <c r="C795" s="107" t="s">
        <v>2009</v>
      </c>
      <c r="D795" s="259" t="s">
        <v>18</v>
      </c>
      <c r="E795" s="60" t="s">
        <v>2011</v>
      </c>
      <c r="F795" s="96">
        <v>13</v>
      </c>
      <c r="G795" s="156"/>
      <c r="H795" s="156"/>
      <c r="I795" s="155"/>
      <c r="J795" s="60"/>
    </row>
    <row r="796" spans="1:10" x14ac:dyDescent="0.2">
      <c r="A796" s="195" t="s">
        <v>1</v>
      </c>
      <c r="B796" s="107" t="s">
        <v>1096</v>
      </c>
      <c r="C796" s="107" t="s">
        <v>2009</v>
      </c>
      <c r="D796" s="259" t="s">
        <v>18</v>
      </c>
      <c r="E796" s="60" t="s">
        <v>2011</v>
      </c>
      <c r="F796" s="96">
        <v>14</v>
      </c>
      <c r="G796" s="156"/>
      <c r="H796" s="156"/>
      <c r="I796" s="155"/>
      <c r="J796" s="60"/>
    </row>
    <row r="797" spans="1:10" x14ac:dyDescent="0.2">
      <c r="A797" s="195" t="s">
        <v>1</v>
      </c>
      <c r="B797" s="107" t="s">
        <v>1096</v>
      </c>
      <c r="C797" s="107" t="s">
        <v>2009</v>
      </c>
      <c r="D797" s="259" t="s">
        <v>18</v>
      </c>
      <c r="E797" s="60" t="s">
        <v>2012</v>
      </c>
      <c r="F797" s="109">
        <v>1</v>
      </c>
      <c r="G797" s="156"/>
      <c r="H797" s="156"/>
      <c r="I797" s="155"/>
      <c r="J797" s="60"/>
    </row>
    <row r="798" spans="1:10" x14ac:dyDescent="0.2">
      <c r="A798" s="195" t="s">
        <v>1</v>
      </c>
      <c r="B798" s="107" t="s">
        <v>1096</v>
      </c>
      <c r="C798" s="107" t="s">
        <v>2009</v>
      </c>
      <c r="D798" s="259" t="s">
        <v>18</v>
      </c>
      <c r="E798" s="60" t="s">
        <v>2012</v>
      </c>
      <c r="F798" s="96">
        <v>2</v>
      </c>
      <c r="G798" s="156"/>
      <c r="H798" s="156"/>
      <c r="I798" s="155"/>
      <c r="J798" s="60"/>
    </row>
    <row r="799" spans="1:10" x14ac:dyDescent="0.2">
      <c r="A799" s="195" t="s">
        <v>1</v>
      </c>
      <c r="B799" s="107" t="s">
        <v>1096</v>
      </c>
      <c r="C799" s="107" t="s">
        <v>2009</v>
      </c>
      <c r="D799" s="259" t="s">
        <v>18</v>
      </c>
      <c r="E799" s="60" t="s">
        <v>2012</v>
      </c>
      <c r="F799" s="96">
        <v>3</v>
      </c>
      <c r="G799" s="156"/>
      <c r="H799" s="156"/>
      <c r="I799" s="155"/>
      <c r="J799" s="60"/>
    </row>
    <row r="800" spans="1:10" x14ac:dyDescent="0.2">
      <c r="A800" s="195" t="s">
        <v>1</v>
      </c>
      <c r="B800" s="107" t="s">
        <v>1096</v>
      </c>
      <c r="C800" s="107" t="s">
        <v>2009</v>
      </c>
      <c r="D800" s="259" t="s">
        <v>18</v>
      </c>
      <c r="E800" s="60" t="s">
        <v>2012</v>
      </c>
      <c r="F800" s="112">
        <v>4</v>
      </c>
      <c r="G800" s="156"/>
      <c r="H800" s="156"/>
      <c r="I800" s="155"/>
      <c r="J800" s="60"/>
    </row>
    <row r="801" spans="1:10" x14ac:dyDescent="0.2">
      <c r="A801" s="195" t="s">
        <v>1</v>
      </c>
      <c r="B801" s="107" t="s">
        <v>1096</v>
      </c>
      <c r="C801" s="107" t="s">
        <v>2009</v>
      </c>
      <c r="D801" s="259" t="s">
        <v>18</v>
      </c>
      <c r="E801" s="60" t="s">
        <v>2012</v>
      </c>
      <c r="F801" s="96">
        <v>5</v>
      </c>
      <c r="G801" s="156"/>
      <c r="H801" s="156"/>
      <c r="I801" s="155"/>
      <c r="J801" s="60"/>
    </row>
    <row r="802" spans="1:10" x14ac:dyDescent="0.2">
      <c r="A802" s="195" t="s">
        <v>1</v>
      </c>
      <c r="B802" s="107" t="s">
        <v>1096</v>
      </c>
      <c r="C802" s="107" t="s">
        <v>2009</v>
      </c>
      <c r="D802" s="259" t="s">
        <v>18</v>
      </c>
      <c r="E802" s="60" t="s">
        <v>2012</v>
      </c>
      <c r="F802" s="96">
        <v>6</v>
      </c>
      <c r="G802" s="156"/>
      <c r="H802" s="156"/>
      <c r="I802" s="155"/>
      <c r="J802" s="60"/>
    </row>
    <row r="803" spans="1:10" x14ac:dyDescent="0.2">
      <c r="A803" s="195" t="s">
        <v>1</v>
      </c>
      <c r="B803" s="107" t="s">
        <v>1096</v>
      </c>
      <c r="C803" s="107" t="s">
        <v>2009</v>
      </c>
      <c r="D803" s="259" t="s">
        <v>18</v>
      </c>
      <c r="E803" s="60" t="s">
        <v>2012</v>
      </c>
      <c r="F803" s="96">
        <v>7</v>
      </c>
      <c r="G803" s="156"/>
      <c r="H803" s="156"/>
      <c r="I803" s="155"/>
      <c r="J803" s="60"/>
    </row>
    <row r="804" spans="1:10" x14ac:dyDescent="0.2">
      <c r="A804" s="195" t="s">
        <v>1</v>
      </c>
      <c r="B804" s="107" t="s">
        <v>1096</v>
      </c>
      <c r="C804" s="107" t="s">
        <v>2009</v>
      </c>
      <c r="D804" s="259" t="s">
        <v>18</v>
      </c>
      <c r="E804" s="60" t="s">
        <v>2012</v>
      </c>
      <c r="F804" s="96">
        <v>8</v>
      </c>
      <c r="G804" s="156"/>
      <c r="H804" s="156"/>
      <c r="I804" s="155"/>
      <c r="J804" s="60"/>
    </row>
    <row r="805" spans="1:10" x14ac:dyDescent="0.2">
      <c r="A805" s="195" t="s">
        <v>1</v>
      </c>
      <c r="B805" s="107" t="s">
        <v>1096</v>
      </c>
      <c r="C805" s="107" t="s">
        <v>2009</v>
      </c>
      <c r="D805" s="259" t="s">
        <v>18</v>
      </c>
      <c r="E805" s="60" t="s">
        <v>2012</v>
      </c>
      <c r="F805" s="96">
        <v>9</v>
      </c>
      <c r="G805" s="156"/>
      <c r="H805" s="156"/>
      <c r="I805" s="155"/>
      <c r="J805" s="60"/>
    </row>
    <row r="806" spans="1:10" x14ac:dyDescent="0.2">
      <c r="A806" s="195" t="s">
        <v>1</v>
      </c>
      <c r="B806" s="107" t="s">
        <v>1096</v>
      </c>
      <c r="C806" s="107" t="s">
        <v>2009</v>
      </c>
      <c r="D806" s="259" t="s">
        <v>18</v>
      </c>
      <c r="E806" s="60" t="s">
        <v>2012</v>
      </c>
      <c r="F806" s="96">
        <v>10</v>
      </c>
      <c r="G806" s="156"/>
      <c r="H806" s="156"/>
      <c r="I806" s="155"/>
      <c r="J806" s="60"/>
    </row>
    <row r="807" spans="1:10" x14ac:dyDescent="0.2">
      <c r="A807" s="195" t="s">
        <v>1</v>
      </c>
      <c r="B807" s="107" t="s">
        <v>1096</v>
      </c>
      <c r="C807" s="107" t="s">
        <v>2009</v>
      </c>
      <c r="D807" s="259" t="s">
        <v>18</v>
      </c>
      <c r="E807" s="60" t="s">
        <v>2012</v>
      </c>
      <c r="F807" s="96">
        <v>11</v>
      </c>
      <c r="G807" s="156"/>
      <c r="H807" s="156"/>
      <c r="I807" s="155"/>
      <c r="J807" s="60"/>
    </row>
    <row r="808" spans="1:10" x14ac:dyDescent="0.2">
      <c r="A808" s="195" t="s">
        <v>1</v>
      </c>
      <c r="B808" s="107" t="s">
        <v>1096</v>
      </c>
      <c r="C808" s="107" t="s">
        <v>2009</v>
      </c>
      <c r="D808" s="259" t="s">
        <v>18</v>
      </c>
      <c r="E808" s="60" t="s">
        <v>2013</v>
      </c>
      <c r="F808" s="109">
        <v>1</v>
      </c>
      <c r="G808" s="156"/>
      <c r="H808" s="156"/>
      <c r="I808" s="155"/>
      <c r="J808" s="60"/>
    </row>
    <row r="809" spans="1:10" x14ac:dyDescent="0.2">
      <c r="A809" s="195" t="s">
        <v>1</v>
      </c>
      <c r="B809" s="107" t="s">
        <v>1096</v>
      </c>
      <c r="C809" s="107" t="s">
        <v>2009</v>
      </c>
      <c r="D809" s="259" t="s">
        <v>18</v>
      </c>
      <c r="E809" s="60" t="s">
        <v>2013</v>
      </c>
      <c r="F809" s="96">
        <v>2</v>
      </c>
      <c r="G809" s="156"/>
      <c r="H809" s="156"/>
      <c r="I809" s="155"/>
      <c r="J809" s="60"/>
    </row>
    <row r="810" spans="1:10" x14ac:dyDescent="0.2">
      <c r="A810" s="195" t="s">
        <v>1</v>
      </c>
      <c r="B810" s="107" t="s">
        <v>1096</v>
      </c>
      <c r="C810" s="107" t="s">
        <v>2009</v>
      </c>
      <c r="D810" s="259" t="s">
        <v>18</v>
      </c>
      <c r="E810" s="60" t="s">
        <v>2013</v>
      </c>
      <c r="F810" s="96">
        <v>3</v>
      </c>
      <c r="G810" s="156"/>
      <c r="H810" s="156"/>
      <c r="I810" s="155"/>
      <c r="J810" s="60"/>
    </row>
    <row r="811" spans="1:10" x14ac:dyDescent="0.2">
      <c r="A811" s="195" t="s">
        <v>1</v>
      </c>
      <c r="B811" s="107" t="s">
        <v>1096</v>
      </c>
      <c r="C811" s="107" t="s">
        <v>2009</v>
      </c>
      <c r="D811" s="259" t="s">
        <v>18</v>
      </c>
      <c r="E811" s="60" t="s">
        <v>2013</v>
      </c>
      <c r="F811" s="96">
        <v>4</v>
      </c>
      <c r="G811" s="156"/>
      <c r="H811" s="156"/>
      <c r="I811" s="155"/>
      <c r="J811" s="60"/>
    </row>
    <row r="812" spans="1:10" x14ac:dyDescent="0.2">
      <c r="A812" s="195" t="s">
        <v>1</v>
      </c>
      <c r="B812" s="107" t="s">
        <v>1096</v>
      </c>
      <c r="C812" s="107" t="s">
        <v>2009</v>
      </c>
      <c r="D812" s="259" t="s">
        <v>18</v>
      </c>
      <c r="E812" s="60" t="s">
        <v>2013</v>
      </c>
      <c r="F812" s="96">
        <v>5</v>
      </c>
      <c r="G812" s="156"/>
      <c r="H812" s="156"/>
      <c r="I812" s="155"/>
      <c r="J812" s="60"/>
    </row>
    <row r="813" spans="1:10" x14ac:dyDescent="0.2">
      <c r="A813" s="195" t="s">
        <v>1</v>
      </c>
      <c r="B813" s="107" t="s">
        <v>1096</v>
      </c>
      <c r="C813" s="107" t="s">
        <v>2009</v>
      </c>
      <c r="D813" s="259" t="s">
        <v>18</v>
      </c>
      <c r="E813" s="60" t="s">
        <v>2013</v>
      </c>
      <c r="F813" s="96">
        <v>5</v>
      </c>
      <c r="G813" s="156"/>
      <c r="H813" s="156"/>
      <c r="I813" s="155"/>
      <c r="J813" s="60"/>
    </row>
    <row r="814" spans="1:10" x14ac:dyDescent="0.2">
      <c r="A814" s="195" t="s">
        <v>1</v>
      </c>
      <c r="B814" s="107" t="s">
        <v>1096</v>
      </c>
      <c r="C814" s="107" t="s">
        <v>2009</v>
      </c>
      <c r="D814" s="259" t="s">
        <v>18</v>
      </c>
      <c r="E814" s="60" t="s">
        <v>2013</v>
      </c>
      <c r="F814" s="96">
        <v>7</v>
      </c>
      <c r="G814" s="156"/>
      <c r="H814" s="156"/>
      <c r="I814" s="155"/>
      <c r="J814" s="60"/>
    </row>
    <row r="815" spans="1:10" x14ac:dyDescent="0.2">
      <c r="A815" s="195" t="s">
        <v>1</v>
      </c>
      <c r="B815" s="107" t="s">
        <v>1096</v>
      </c>
      <c r="C815" s="107" t="s">
        <v>2009</v>
      </c>
      <c r="D815" s="259" t="s">
        <v>18</v>
      </c>
      <c r="E815" s="60" t="s">
        <v>2013</v>
      </c>
      <c r="F815" s="112">
        <v>8</v>
      </c>
      <c r="G815" s="156"/>
      <c r="H815" s="156"/>
      <c r="I815" s="155"/>
      <c r="J815" s="60"/>
    </row>
    <row r="816" spans="1:10" x14ac:dyDescent="0.2">
      <c r="A816" s="195" t="s">
        <v>1</v>
      </c>
      <c r="B816" s="107" t="s">
        <v>1096</v>
      </c>
      <c r="C816" s="107" t="s">
        <v>2009</v>
      </c>
      <c r="D816" s="259" t="s">
        <v>18</v>
      </c>
      <c r="E816" s="60" t="s">
        <v>2013</v>
      </c>
      <c r="F816" s="96">
        <v>8</v>
      </c>
      <c r="G816" s="156"/>
      <c r="H816" s="156"/>
      <c r="I816" s="155"/>
      <c r="J816" s="60"/>
    </row>
    <row r="817" spans="1:10" x14ac:dyDescent="0.2">
      <c r="A817" s="195" t="s">
        <v>1</v>
      </c>
      <c r="B817" s="107" t="s">
        <v>1096</v>
      </c>
      <c r="C817" s="107" t="s">
        <v>2009</v>
      </c>
      <c r="D817" s="259" t="s">
        <v>18</v>
      </c>
      <c r="E817" s="60" t="s">
        <v>2013</v>
      </c>
      <c r="F817" s="96">
        <v>9</v>
      </c>
      <c r="G817" s="156"/>
      <c r="H817" s="156"/>
      <c r="I817" s="155"/>
      <c r="J817" s="60"/>
    </row>
    <row r="818" spans="1:10" x14ac:dyDescent="0.2">
      <c r="A818" s="195" t="s">
        <v>1</v>
      </c>
      <c r="B818" s="107" t="s">
        <v>1096</v>
      </c>
      <c r="C818" s="107" t="s">
        <v>2009</v>
      </c>
      <c r="D818" s="111" t="s">
        <v>18</v>
      </c>
      <c r="E818" s="60" t="s">
        <v>2014</v>
      </c>
      <c r="F818" s="109">
        <v>1</v>
      </c>
      <c r="G818" s="156"/>
      <c r="H818" s="156"/>
      <c r="I818" s="155"/>
      <c r="J818" s="60"/>
    </row>
    <row r="819" spans="1:10" x14ac:dyDescent="0.2">
      <c r="A819" s="195" t="s">
        <v>1</v>
      </c>
      <c r="B819" s="107" t="s">
        <v>1096</v>
      </c>
      <c r="C819" s="107" t="s">
        <v>2009</v>
      </c>
      <c r="D819" s="111" t="s">
        <v>18</v>
      </c>
      <c r="E819" s="60" t="s">
        <v>2014</v>
      </c>
      <c r="F819" s="110">
        <v>2</v>
      </c>
      <c r="G819" s="156"/>
      <c r="H819" s="156"/>
      <c r="I819" s="155"/>
      <c r="J819" s="60"/>
    </row>
    <row r="820" spans="1:10" x14ac:dyDescent="0.2">
      <c r="A820" s="195" t="s">
        <v>1</v>
      </c>
      <c r="B820" s="107" t="s">
        <v>1096</v>
      </c>
      <c r="C820" s="107" t="s">
        <v>2009</v>
      </c>
      <c r="D820" s="111" t="s">
        <v>18</v>
      </c>
      <c r="E820" s="60" t="s">
        <v>2014</v>
      </c>
      <c r="F820" s="110">
        <v>3</v>
      </c>
      <c r="G820" s="156"/>
      <c r="H820" s="156"/>
      <c r="I820" s="155"/>
      <c r="J820" s="60"/>
    </row>
    <row r="821" spans="1:10" x14ac:dyDescent="0.2">
      <c r="A821" s="195" t="s">
        <v>1</v>
      </c>
      <c r="B821" s="107" t="s">
        <v>1096</v>
      </c>
      <c r="C821" s="107" t="s">
        <v>2009</v>
      </c>
      <c r="D821" s="111" t="s">
        <v>18</v>
      </c>
      <c r="E821" s="60" t="s">
        <v>2014</v>
      </c>
      <c r="F821" s="110">
        <v>4</v>
      </c>
      <c r="G821" s="156"/>
      <c r="H821" s="156"/>
      <c r="I821" s="155"/>
      <c r="J821" s="60"/>
    </row>
    <row r="822" spans="1:10" x14ac:dyDescent="0.2">
      <c r="A822" s="195" t="s">
        <v>1</v>
      </c>
      <c r="B822" s="107" t="s">
        <v>1096</v>
      </c>
      <c r="C822" s="107" t="s">
        <v>2009</v>
      </c>
      <c r="D822" s="111" t="s">
        <v>18</v>
      </c>
      <c r="E822" s="60" t="s">
        <v>2014</v>
      </c>
      <c r="F822" s="110">
        <v>5</v>
      </c>
      <c r="G822" s="156"/>
      <c r="H822" s="156"/>
      <c r="I822" s="155"/>
      <c r="J822" s="60"/>
    </row>
    <row r="823" spans="1:10" x14ac:dyDescent="0.2">
      <c r="A823" s="195" t="s">
        <v>1</v>
      </c>
      <c r="B823" s="107" t="s">
        <v>1096</v>
      </c>
      <c r="C823" s="107" t="s">
        <v>2009</v>
      </c>
      <c r="D823" s="111" t="s">
        <v>18</v>
      </c>
      <c r="E823" s="60" t="s">
        <v>2014</v>
      </c>
      <c r="F823" s="110">
        <v>6</v>
      </c>
      <c r="G823" s="156"/>
      <c r="H823" s="156"/>
      <c r="I823" s="155"/>
      <c r="J823" s="60"/>
    </row>
    <row r="824" spans="1:10" x14ac:dyDescent="0.2">
      <c r="A824" s="195" t="s">
        <v>1</v>
      </c>
      <c r="B824" s="107" t="s">
        <v>1096</v>
      </c>
      <c r="C824" s="107" t="s">
        <v>2009</v>
      </c>
      <c r="D824" s="111" t="s">
        <v>18</v>
      </c>
      <c r="E824" s="60" t="s">
        <v>2014</v>
      </c>
      <c r="F824" s="110">
        <v>7</v>
      </c>
      <c r="G824" s="156"/>
      <c r="H824" s="156"/>
      <c r="I824" s="155"/>
      <c r="J824" s="60"/>
    </row>
    <row r="825" spans="1:10" x14ac:dyDescent="0.2">
      <c r="A825" s="195" t="s">
        <v>1</v>
      </c>
      <c r="B825" s="107" t="s">
        <v>1096</v>
      </c>
      <c r="C825" s="107" t="s">
        <v>2009</v>
      </c>
      <c r="D825" s="111" t="s">
        <v>18</v>
      </c>
      <c r="E825" s="60" t="s">
        <v>2014</v>
      </c>
      <c r="F825" s="110">
        <v>5</v>
      </c>
      <c r="G825" s="156"/>
      <c r="H825" s="156"/>
      <c r="I825" s="155"/>
      <c r="J825" s="60"/>
    </row>
    <row r="826" spans="1:10" x14ac:dyDescent="0.2">
      <c r="A826" s="195" t="s">
        <v>1</v>
      </c>
      <c r="B826" s="107" t="s">
        <v>1096</v>
      </c>
      <c r="C826" s="107" t="s">
        <v>2009</v>
      </c>
      <c r="D826" s="111" t="s">
        <v>18</v>
      </c>
      <c r="E826" s="60" t="s">
        <v>2014</v>
      </c>
      <c r="F826" s="110">
        <v>5</v>
      </c>
      <c r="G826" s="154"/>
      <c r="H826" s="154"/>
      <c r="I826" s="155"/>
      <c r="J826" s="60"/>
    </row>
    <row r="827" spans="1:10" x14ac:dyDescent="0.2">
      <c r="A827" s="195" t="s">
        <v>1</v>
      </c>
      <c r="B827" s="107" t="s">
        <v>1096</v>
      </c>
      <c r="C827" s="107" t="s">
        <v>2009</v>
      </c>
      <c r="D827" s="111" t="s">
        <v>18</v>
      </c>
      <c r="E827" s="60" t="s">
        <v>2014</v>
      </c>
      <c r="F827" s="110">
        <v>6</v>
      </c>
      <c r="G827" s="156"/>
      <c r="H827" s="156"/>
      <c r="I827" s="155"/>
      <c r="J827" s="60"/>
    </row>
    <row r="828" spans="1:10" x14ac:dyDescent="0.2">
      <c r="A828" s="195" t="s">
        <v>1</v>
      </c>
      <c r="B828" s="107" t="s">
        <v>1096</v>
      </c>
      <c r="C828" s="107" t="s">
        <v>2009</v>
      </c>
      <c r="D828" s="111" t="s">
        <v>18</v>
      </c>
      <c r="E828" s="60" t="s">
        <v>2014</v>
      </c>
      <c r="F828" s="110">
        <v>7</v>
      </c>
      <c r="G828" s="156"/>
      <c r="H828" s="156"/>
      <c r="I828" s="155"/>
      <c r="J828" s="60"/>
    </row>
    <row r="829" spans="1:10" x14ac:dyDescent="0.2">
      <c r="A829" s="195" t="s">
        <v>1</v>
      </c>
      <c r="B829" s="107" t="s">
        <v>1096</v>
      </c>
      <c r="C829" s="107" t="s">
        <v>2009</v>
      </c>
      <c r="D829" s="111" t="s">
        <v>18</v>
      </c>
      <c r="E829" s="60" t="s">
        <v>2014</v>
      </c>
      <c r="F829" s="110">
        <v>8</v>
      </c>
      <c r="G829" s="156"/>
      <c r="H829" s="156"/>
      <c r="I829" s="155"/>
      <c r="J829" s="60"/>
    </row>
    <row r="830" spans="1:10" x14ac:dyDescent="0.2">
      <c r="A830" s="195" t="s">
        <v>1</v>
      </c>
      <c r="B830" s="107" t="s">
        <v>1096</v>
      </c>
      <c r="C830" s="107" t="s">
        <v>2009</v>
      </c>
      <c r="D830" s="111" t="s">
        <v>18</v>
      </c>
      <c r="E830" s="60" t="s">
        <v>2014</v>
      </c>
      <c r="F830" s="110">
        <v>8</v>
      </c>
      <c r="G830" s="156"/>
      <c r="H830" s="156"/>
      <c r="I830" s="155"/>
      <c r="J830" s="60"/>
    </row>
    <row r="831" spans="1:10" x14ac:dyDescent="0.2">
      <c r="A831" s="195" t="s">
        <v>1</v>
      </c>
      <c r="B831" s="107" t="s">
        <v>1096</v>
      </c>
      <c r="C831" s="107" t="s">
        <v>2009</v>
      </c>
      <c r="D831" s="111" t="s">
        <v>18</v>
      </c>
      <c r="E831" s="60" t="s">
        <v>2015</v>
      </c>
      <c r="F831" s="109">
        <v>1</v>
      </c>
      <c r="G831" s="156"/>
      <c r="H831" s="156"/>
      <c r="I831" s="155"/>
      <c r="J831" s="60"/>
    </row>
    <row r="832" spans="1:10" x14ac:dyDescent="0.2">
      <c r="A832" s="195" t="s">
        <v>1</v>
      </c>
      <c r="B832" s="107" t="s">
        <v>1096</v>
      </c>
      <c r="C832" s="107" t="s">
        <v>2009</v>
      </c>
      <c r="D832" s="111" t="s">
        <v>18</v>
      </c>
      <c r="E832" s="60" t="s">
        <v>2015</v>
      </c>
      <c r="F832" s="261">
        <v>2</v>
      </c>
      <c r="G832" s="156"/>
      <c r="H832" s="156"/>
      <c r="I832" s="155"/>
      <c r="J832" s="60"/>
    </row>
    <row r="833" spans="1:11" x14ac:dyDescent="0.2">
      <c r="A833" s="195" t="s">
        <v>1</v>
      </c>
      <c r="B833" s="107" t="s">
        <v>1096</v>
      </c>
      <c r="C833" s="107" t="s">
        <v>2009</v>
      </c>
      <c r="D833" s="111" t="s">
        <v>18</v>
      </c>
      <c r="E833" s="60" t="s">
        <v>2015</v>
      </c>
      <c r="F833" s="110">
        <v>3</v>
      </c>
      <c r="G833" s="156"/>
      <c r="H833" s="156"/>
      <c r="I833" s="155"/>
      <c r="J833" s="60"/>
    </row>
    <row r="834" spans="1:11" x14ac:dyDescent="0.2">
      <c r="A834" s="195" t="s">
        <v>1</v>
      </c>
      <c r="B834" s="107" t="s">
        <v>1096</v>
      </c>
      <c r="C834" s="107" t="s">
        <v>2009</v>
      </c>
      <c r="D834" s="111" t="s">
        <v>18</v>
      </c>
      <c r="E834" s="60" t="s">
        <v>2015</v>
      </c>
      <c r="F834" s="110">
        <v>4</v>
      </c>
      <c r="G834" s="156"/>
      <c r="H834" s="156"/>
      <c r="I834" s="155"/>
      <c r="J834" s="60"/>
    </row>
    <row r="835" spans="1:11" x14ac:dyDescent="0.2">
      <c r="A835" s="195" t="s">
        <v>1</v>
      </c>
      <c r="B835" s="107" t="s">
        <v>1096</v>
      </c>
      <c r="C835" s="107" t="s">
        <v>2009</v>
      </c>
      <c r="D835" s="111" t="s">
        <v>18</v>
      </c>
      <c r="E835" s="60" t="s">
        <v>2015</v>
      </c>
      <c r="F835" s="110">
        <v>4</v>
      </c>
      <c r="G835" s="156"/>
      <c r="H835" s="156"/>
      <c r="I835" s="155"/>
      <c r="J835" s="60"/>
    </row>
    <row r="836" spans="1:11" x14ac:dyDescent="0.2">
      <c r="A836" s="195" t="s">
        <v>1</v>
      </c>
      <c r="B836" s="107" t="s">
        <v>1096</v>
      </c>
      <c r="C836" s="107" t="s">
        <v>2009</v>
      </c>
      <c r="D836" s="111" t="s">
        <v>18</v>
      </c>
      <c r="E836" s="60" t="s">
        <v>2015</v>
      </c>
      <c r="F836" s="110">
        <v>5</v>
      </c>
      <c r="G836" s="156"/>
      <c r="H836" s="156"/>
      <c r="I836" s="155"/>
      <c r="J836" s="60"/>
    </row>
    <row r="837" spans="1:11" x14ac:dyDescent="0.2">
      <c r="A837" s="195" t="s">
        <v>1</v>
      </c>
      <c r="B837" s="107" t="s">
        <v>1096</v>
      </c>
      <c r="C837" s="107" t="s">
        <v>2009</v>
      </c>
      <c r="D837" s="111" t="s">
        <v>18</v>
      </c>
      <c r="E837" s="60" t="s">
        <v>2015</v>
      </c>
      <c r="F837" s="110">
        <v>6</v>
      </c>
      <c r="G837" s="156"/>
      <c r="H837" s="156"/>
      <c r="I837" s="155"/>
      <c r="J837" s="60"/>
    </row>
    <row r="838" spans="1:11" x14ac:dyDescent="0.2">
      <c r="A838" s="195" t="s">
        <v>1</v>
      </c>
      <c r="B838" s="107" t="s">
        <v>1096</v>
      </c>
      <c r="C838" s="107" t="s">
        <v>2009</v>
      </c>
      <c r="D838" s="111" t="s">
        <v>18</v>
      </c>
      <c r="E838" s="60" t="s">
        <v>2016</v>
      </c>
      <c r="F838" s="109">
        <v>1</v>
      </c>
      <c r="G838" s="156"/>
      <c r="H838" s="156"/>
      <c r="I838" s="155"/>
      <c r="J838" s="60"/>
    </row>
    <row r="839" spans="1:11" x14ac:dyDescent="0.2">
      <c r="A839" s="195" t="s">
        <v>1</v>
      </c>
      <c r="B839" s="107" t="s">
        <v>1096</v>
      </c>
      <c r="C839" s="107" t="s">
        <v>2009</v>
      </c>
      <c r="D839" s="111" t="s">
        <v>18</v>
      </c>
      <c r="E839" s="60" t="s">
        <v>2016</v>
      </c>
      <c r="F839" s="110">
        <v>2</v>
      </c>
      <c r="G839" s="156"/>
      <c r="H839" s="156"/>
      <c r="I839" s="155"/>
      <c r="J839" s="60"/>
    </row>
    <row r="840" spans="1:11" x14ac:dyDescent="0.2">
      <c r="A840" s="195" t="s">
        <v>1</v>
      </c>
      <c r="B840" s="107" t="s">
        <v>1096</v>
      </c>
      <c r="C840" s="107" t="s">
        <v>2009</v>
      </c>
      <c r="D840" s="111" t="s">
        <v>18</v>
      </c>
      <c r="E840" s="60" t="s">
        <v>2016</v>
      </c>
      <c r="F840" s="110">
        <v>3</v>
      </c>
      <c r="G840" s="156"/>
      <c r="H840" s="156"/>
      <c r="I840" s="155"/>
      <c r="J840" s="60"/>
    </row>
    <row r="841" spans="1:11" x14ac:dyDescent="0.2">
      <c r="A841" s="195" t="s">
        <v>1</v>
      </c>
      <c r="B841" s="107" t="s">
        <v>1096</v>
      </c>
      <c r="C841" s="107" t="s">
        <v>2009</v>
      </c>
      <c r="D841" s="111" t="s">
        <v>18</v>
      </c>
      <c r="E841" s="60" t="s">
        <v>2016</v>
      </c>
      <c r="F841" s="110">
        <v>4</v>
      </c>
      <c r="G841" s="154"/>
      <c r="H841" s="154"/>
      <c r="I841" s="155"/>
      <c r="J841" s="329"/>
    </row>
    <row r="842" spans="1:11" x14ac:dyDescent="0.2">
      <c r="A842" s="73" t="s">
        <v>1</v>
      </c>
      <c r="B842" s="16" t="s">
        <v>1096</v>
      </c>
      <c r="C842" s="16" t="s">
        <v>20</v>
      </c>
      <c r="D842" s="17" t="s">
        <v>196</v>
      </c>
      <c r="E842" s="30" t="s">
        <v>1106</v>
      </c>
      <c r="F842" s="333">
        <v>1</v>
      </c>
      <c r="G842" s="334" t="s">
        <v>2017</v>
      </c>
      <c r="H842" s="334" t="s">
        <v>2018</v>
      </c>
      <c r="I842" s="335" t="s">
        <v>89</v>
      </c>
      <c r="J842" s="336" t="s">
        <v>2019</v>
      </c>
      <c r="K842" s="337">
        <v>563.96</v>
      </c>
    </row>
    <row r="843" spans="1:11" x14ac:dyDescent="0.2">
      <c r="A843" s="73" t="s">
        <v>1</v>
      </c>
      <c r="B843" s="16" t="s">
        <v>1096</v>
      </c>
      <c r="C843" s="16" t="s">
        <v>20</v>
      </c>
      <c r="D843" s="17" t="s">
        <v>196</v>
      </c>
      <c r="E843" s="30" t="s">
        <v>1106</v>
      </c>
      <c r="F843" s="338">
        <v>2</v>
      </c>
      <c r="G843" s="339" t="s">
        <v>2020</v>
      </c>
      <c r="H843" s="339" t="s">
        <v>2021</v>
      </c>
      <c r="I843" s="340" t="s">
        <v>34</v>
      </c>
      <c r="J843" s="341" t="s">
        <v>2022</v>
      </c>
      <c r="K843" s="342">
        <v>561.96</v>
      </c>
    </row>
    <row r="844" spans="1:11" x14ac:dyDescent="0.2">
      <c r="A844" s="73" t="s">
        <v>1</v>
      </c>
      <c r="B844" s="16" t="s">
        <v>1096</v>
      </c>
      <c r="C844" s="16" t="s">
        <v>20</v>
      </c>
      <c r="D844" s="17" t="s">
        <v>196</v>
      </c>
      <c r="E844" s="30" t="s">
        <v>1106</v>
      </c>
      <c r="F844" s="338">
        <v>3</v>
      </c>
      <c r="G844" s="339" t="s">
        <v>36</v>
      </c>
      <c r="H844" s="339" t="s">
        <v>37</v>
      </c>
      <c r="I844" s="340" t="s">
        <v>34</v>
      </c>
      <c r="J844" s="341" t="s">
        <v>38</v>
      </c>
      <c r="K844" s="342">
        <v>558.96</v>
      </c>
    </row>
    <row r="845" spans="1:11" x14ac:dyDescent="0.2">
      <c r="A845" s="73" t="s">
        <v>1</v>
      </c>
      <c r="B845" s="16" t="s">
        <v>1096</v>
      </c>
      <c r="C845" s="16" t="s">
        <v>20</v>
      </c>
      <c r="D845" s="17" t="s">
        <v>196</v>
      </c>
      <c r="E845" s="30" t="s">
        <v>1106</v>
      </c>
      <c r="F845" s="338">
        <v>4</v>
      </c>
      <c r="G845" s="339" t="s">
        <v>2023</v>
      </c>
      <c r="H845" s="339" t="s">
        <v>1210</v>
      </c>
      <c r="I845" s="340" t="s">
        <v>34</v>
      </c>
      <c r="J845" s="341" t="s">
        <v>2024</v>
      </c>
      <c r="K845" s="342">
        <v>555.96</v>
      </c>
    </row>
    <row r="846" spans="1:11" x14ac:dyDescent="0.2">
      <c r="A846" s="73" t="s">
        <v>1</v>
      </c>
      <c r="B846" s="16" t="s">
        <v>1096</v>
      </c>
      <c r="C846" s="16" t="s">
        <v>20</v>
      </c>
      <c r="D846" s="17" t="s">
        <v>196</v>
      </c>
      <c r="E846" s="30" t="s">
        <v>1106</v>
      </c>
      <c r="F846" s="338">
        <v>5</v>
      </c>
      <c r="G846" s="339" t="s">
        <v>2025</v>
      </c>
      <c r="H846" s="339" t="s">
        <v>1110</v>
      </c>
      <c r="I846" s="340" t="s">
        <v>34</v>
      </c>
      <c r="J846" s="341" t="s">
        <v>2026</v>
      </c>
      <c r="K846" s="342">
        <v>539.96</v>
      </c>
    </row>
    <row r="847" spans="1:11" x14ac:dyDescent="0.2">
      <c r="A847" s="73" t="s">
        <v>1</v>
      </c>
      <c r="B847" s="16" t="s">
        <v>1096</v>
      </c>
      <c r="C847" s="16" t="s">
        <v>20</v>
      </c>
      <c r="D847" s="17" t="s">
        <v>196</v>
      </c>
      <c r="E847" s="30" t="s">
        <v>1106</v>
      </c>
      <c r="F847" s="338">
        <v>6</v>
      </c>
      <c r="G847" s="339" t="s">
        <v>2027</v>
      </c>
      <c r="H847" s="339" t="s">
        <v>2028</v>
      </c>
      <c r="I847" s="340" t="s">
        <v>44</v>
      </c>
      <c r="J847" s="341" t="s">
        <v>2029</v>
      </c>
      <c r="K847" s="342">
        <v>532.96</v>
      </c>
    </row>
    <row r="848" spans="1:11" x14ac:dyDescent="0.2">
      <c r="A848" s="73" t="s">
        <v>1</v>
      </c>
      <c r="B848" s="16" t="s">
        <v>1096</v>
      </c>
      <c r="C848" s="16" t="s">
        <v>20</v>
      </c>
      <c r="D848" s="17" t="s">
        <v>196</v>
      </c>
      <c r="E848" s="30" t="s">
        <v>1106</v>
      </c>
      <c r="F848" s="338">
        <v>7</v>
      </c>
      <c r="G848" s="339" t="s">
        <v>2030</v>
      </c>
      <c r="H848" s="339" t="s">
        <v>2031</v>
      </c>
      <c r="I848" s="340" t="s">
        <v>89</v>
      </c>
      <c r="J848" s="341" t="s">
        <v>2032</v>
      </c>
      <c r="K848" s="342">
        <v>519.96</v>
      </c>
    </row>
    <row r="849" spans="1:11" x14ac:dyDescent="0.2">
      <c r="A849" s="73" t="s">
        <v>1</v>
      </c>
      <c r="B849" s="16" t="s">
        <v>1096</v>
      </c>
      <c r="C849" s="16" t="s">
        <v>20</v>
      </c>
      <c r="D849" s="17" t="s">
        <v>196</v>
      </c>
      <c r="E849" s="30" t="s">
        <v>1106</v>
      </c>
      <c r="F849" s="338">
        <v>8</v>
      </c>
      <c r="G849" s="339" t="s">
        <v>128</v>
      </c>
      <c r="H849" s="339" t="s">
        <v>129</v>
      </c>
      <c r="I849" s="340" t="s">
        <v>76</v>
      </c>
      <c r="J849" s="341" t="s">
        <v>130</v>
      </c>
      <c r="K849" s="342">
        <v>514.96</v>
      </c>
    </row>
    <row r="850" spans="1:11" x14ac:dyDescent="0.2">
      <c r="A850" s="73" t="s">
        <v>1</v>
      </c>
      <c r="B850" s="16" t="s">
        <v>1096</v>
      </c>
      <c r="C850" s="16" t="s">
        <v>20</v>
      </c>
      <c r="D850" s="17" t="s">
        <v>196</v>
      </c>
      <c r="E850" s="30" t="s">
        <v>1106</v>
      </c>
      <c r="F850" s="338">
        <v>9</v>
      </c>
      <c r="G850" s="339" t="s">
        <v>2033</v>
      </c>
      <c r="H850" s="339" t="s">
        <v>1621</v>
      </c>
      <c r="I850" s="340" t="s">
        <v>72</v>
      </c>
      <c r="J850" s="341" t="s">
        <v>2034</v>
      </c>
      <c r="K850" s="342">
        <v>511.96</v>
      </c>
    </row>
    <row r="851" spans="1:11" x14ac:dyDescent="0.2">
      <c r="A851" s="73" t="s">
        <v>1</v>
      </c>
      <c r="B851" s="16" t="s">
        <v>1096</v>
      </c>
      <c r="C851" s="16" t="s">
        <v>20</v>
      </c>
      <c r="D851" s="17" t="s">
        <v>196</v>
      </c>
      <c r="E851" s="30" t="s">
        <v>1106</v>
      </c>
      <c r="F851" s="338">
        <v>10</v>
      </c>
      <c r="G851" s="339" t="s">
        <v>64</v>
      </c>
      <c r="H851" s="339" t="s">
        <v>65</v>
      </c>
      <c r="I851" s="340" t="s">
        <v>34</v>
      </c>
      <c r="J851" s="341" t="s">
        <v>66</v>
      </c>
      <c r="K851" s="342">
        <v>509.96</v>
      </c>
    </row>
    <row r="852" spans="1:11" x14ac:dyDescent="0.2">
      <c r="A852" s="73" t="s">
        <v>1</v>
      </c>
      <c r="B852" s="16" t="s">
        <v>1096</v>
      </c>
      <c r="C852" s="16" t="s">
        <v>20</v>
      </c>
      <c r="D852" s="17" t="s">
        <v>196</v>
      </c>
      <c r="E852" s="30" t="s">
        <v>1106</v>
      </c>
      <c r="F852" s="338">
        <v>11</v>
      </c>
      <c r="G852" s="339" t="s">
        <v>2035</v>
      </c>
      <c r="H852" s="339" t="s">
        <v>2036</v>
      </c>
      <c r="I852" s="340" t="s">
        <v>34</v>
      </c>
      <c r="J852" s="341" t="s">
        <v>2037</v>
      </c>
      <c r="K852" s="342">
        <v>508.07</v>
      </c>
    </row>
    <row r="853" spans="1:11" x14ac:dyDescent="0.2">
      <c r="A853" s="73" t="s">
        <v>1</v>
      </c>
      <c r="B853" s="16" t="s">
        <v>1096</v>
      </c>
      <c r="C853" s="16" t="s">
        <v>20</v>
      </c>
      <c r="D853" s="17" t="s">
        <v>196</v>
      </c>
      <c r="E853" s="30" t="s">
        <v>1106</v>
      </c>
      <c r="F853" s="338">
        <v>12</v>
      </c>
      <c r="G853" s="339" t="s">
        <v>2038</v>
      </c>
      <c r="H853" s="339" t="s">
        <v>1210</v>
      </c>
      <c r="I853" s="340" t="s">
        <v>211</v>
      </c>
      <c r="J853" s="341" t="s">
        <v>2039</v>
      </c>
      <c r="K853" s="342">
        <v>419.05</v>
      </c>
    </row>
    <row r="854" spans="1:11" x14ac:dyDescent="0.2">
      <c r="A854" s="73" t="s">
        <v>1</v>
      </c>
      <c r="B854" s="16" t="s">
        <v>1096</v>
      </c>
      <c r="C854" s="16" t="s">
        <v>20</v>
      </c>
      <c r="D854" s="17" t="s">
        <v>196</v>
      </c>
      <c r="E854" s="30" t="s">
        <v>1106</v>
      </c>
      <c r="F854" s="338">
        <v>13</v>
      </c>
      <c r="G854" s="339" t="s">
        <v>2040</v>
      </c>
      <c r="H854" s="339" t="s">
        <v>352</v>
      </c>
      <c r="I854" s="340" t="s">
        <v>72</v>
      </c>
      <c r="J854" s="341" t="s">
        <v>2041</v>
      </c>
      <c r="K854" s="342">
        <v>413.05</v>
      </c>
    </row>
    <row r="855" spans="1:11" x14ac:dyDescent="0.2">
      <c r="A855" s="73" t="s">
        <v>1</v>
      </c>
      <c r="B855" s="16" t="s">
        <v>1096</v>
      </c>
      <c r="C855" s="16" t="s">
        <v>20</v>
      </c>
      <c r="D855" s="17" t="s">
        <v>196</v>
      </c>
      <c r="E855" s="30" t="s">
        <v>1106</v>
      </c>
      <c r="F855" s="338">
        <v>14</v>
      </c>
      <c r="G855" s="339" t="s">
        <v>1163</v>
      </c>
      <c r="H855" s="339" t="s">
        <v>2042</v>
      </c>
      <c r="I855" s="340" t="s">
        <v>34</v>
      </c>
      <c r="J855" s="341" t="s">
        <v>2043</v>
      </c>
      <c r="K855" s="342">
        <v>372.23</v>
      </c>
    </row>
    <row r="856" spans="1:11" x14ac:dyDescent="0.2">
      <c r="A856" s="73" t="s">
        <v>1</v>
      </c>
      <c r="B856" s="16" t="s">
        <v>1096</v>
      </c>
      <c r="C856" s="16" t="s">
        <v>20</v>
      </c>
      <c r="D856" s="17" t="s">
        <v>196</v>
      </c>
      <c r="E856" s="30" t="s">
        <v>1106</v>
      </c>
      <c r="F856" s="338">
        <v>15</v>
      </c>
      <c r="G856" s="339" t="s">
        <v>2044</v>
      </c>
      <c r="H856" s="339" t="s">
        <v>400</v>
      </c>
      <c r="I856" s="340" t="s">
        <v>34</v>
      </c>
      <c r="J856" s="341" t="s">
        <v>2045</v>
      </c>
      <c r="K856" s="342">
        <v>366.15</v>
      </c>
    </row>
    <row r="857" spans="1:11" x14ac:dyDescent="0.2">
      <c r="A857" s="73" t="s">
        <v>1</v>
      </c>
      <c r="B857" s="16" t="s">
        <v>1096</v>
      </c>
      <c r="C857" s="16" t="s">
        <v>20</v>
      </c>
      <c r="D857" s="17" t="s">
        <v>196</v>
      </c>
      <c r="E857" s="30" t="s">
        <v>1106</v>
      </c>
      <c r="F857" s="338">
        <v>16</v>
      </c>
      <c r="G857" s="339" t="s">
        <v>2046</v>
      </c>
      <c r="H857" s="339" t="s">
        <v>646</v>
      </c>
      <c r="I857" s="340" t="s">
        <v>34</v>
      </c>
      <c r="J857" s="341" t="s">
        <v>2047</v>
      </c>
      <c r="K857" s="342">
        <v>358.55</v>
      </c>
    </row>
    <row r="858" spans="1:11" x14ac:dyDescent="0.2">
      <c r="A858" s="73" t="s">
        <v>1</v>
      </c>
      <c r="B858" s="16" t="s">
        <v>1096</v>
      </c>
      <c r="C858" s="16" t="s">
        <v>20</v>
      </c>
      <c r="D858" s="17" t="s">
        <v>196</v>
      </c>
      <c r="E858" s="30" t="s">
        <v>1106</v>
      </c>
      <c r="F858" s="338">
        <v>17</v>
      </c>
      <c r="G858" s="339" t="s">
        <v>2048</v>
      </c>
      <c r="H858" s="339" t="s">
        <v>2049</v>
      </c>
      <c r="I858" s="340" t="s">
        <v>34</v>
      </c>
      <c r="J858" s="341" t="s">
        <v>2050</v>
      </c>
      <c r="K858" s="342">
        <v>340.78</v>
      </c>
    </row>
    <row r="859" spans="1:11" x14ac:dyDescent="0.2">
      <c r="A859" s="73" t="s">
        <v>1</v>
      </c>
      <c r="B859" s="16" t="s">
        <v>1096</v>
      </c>
      <c r="C859" s="16" t="s">
        <v>20</v>
      </c>
      <c r="D859" s="17" t="s">
        <v>196</v>
      </c>
      <c r="E859" s="30" t="s">
        <v>1106</v>
      </c>
      <c r="F859" s="338">
        <v>18</v>
      </c>
      <c r="G859" s="339" t="s">
        <v>1107</v>
      </c>
      <c r="H859" s="339" t="s">
        <v>47</v>
      </c>
      <c r="I859" s="340" t="s">
        <v>1016</v>
      </c>
      <c r="J859" s="341" t="s">
        <v>1108</v>
      </c>
      <c r="K859" s="342">
        <v>330.19</v>
      </c>
    </row>
    <row r="860" spans="1:11" x14ac:dyDescent="0.2">
      <c r="A860" s="73" t="s">
        <v>1</v>
      </c>
      <c r="B860" s="16" t="s">
        <v>1096</v>
      </c>
      <c r="C860" s="16" t="s">
        <v>20</v>
      </c>
      <c r="D860" s="17" t="s">
        <v>196</v>
      </c>
      <c r="E860" s="30" t="s">
        <v>1106</v>
      </c>
      <c r="F860" s="338">
        <v>19</v>
      </c>
      <c r="G860" s="339" t="s">
        <v>2051</v>
      </c>
      <c r="H860" s="339" t="s">
        <v>2052</v>
      </c>
      <c r="I860" s="340" t="s">
        <v>34</v>
      </c>
      <c r="J860" s="341" t="s">
        <v>2053</v>
      </c>
      <c r="K860" s="342">
        <v>323.52</v>
      </c>
    </row>
    <row r="861" spans="1:11" x14ac:dyDescent="0.2">
      <c r="A861" s="73" t="s">
        <v>1</v>
      </c>
      <c r="B861" s="16" t="s">
        <v>1096</v>
      </c>
      <c r="C861" s="16" t="s">
        <v>20</v>
      </c>
      <c r="D861" s="17" t="s">
        <v>196</v>
      </c>
      <c r="E861" s="30" t="s">
        <v>1106</v>
      </c>
      <c r="F861" s="338">
        <v>20</v>
      </c>
      <c r="G861" s="339" t="s">
        <v>2054</v>
      </c>
      <c r="H861" s="339" t="s">
        <v>371</v>
      </c>
      <c r="I861" s="340" t="s">
        <v>72</v>
      </c>
      <c r="J861" s="341" t="s">
        <v>2055</v>
      </c>
      <c r="K861" s="342">
        <v>305.73</v>
      </c>
    </row>
    <row r="862" spans="1:11" x14ac:dyDescent="0.2">
      <c r="A862" s="73" t="s">
        <v>1</v>
      </c>
      <c r="B862" s="16" t="s">
        <v>1096</v>
      </c>
      <c r="C862" s="16" t="s">
        <v>20</v>
      </c>
      <c r="D862" s="17" t="s">
        <v>196</v>
      </c>
      <c r="E862" s="30" t="s">
        <v>1106</v>
      </c>
      <c r="F862" s="338">
        <v>21</v>
      </c>
      <c r="G862" s="339" t="s">
        <v>2056</v>
      </c>
      <c r="H862" s="339" t="s">
        <v>95</v>
      </c>
      <c r="I862" s="340" t="s">
        <v>297</v>
      </c>
      <c r="J862" s="341" t="s">
        <v>2057</v>
      </c>
      <c r="K862" s="342">
        <v>303.73</v>
      </c>
    </row>
    <row r="863" spans="1:11" x14ac:dyDescent="0.2">
      <c r="A863" s="73" t="s">
        <v>1</v>
      </c>
      <c r="B863" s="16" t="s">
        <v>1096</v>
      </c>
      <c r="C863" s="16" t="s">
        <v>20</v>
      </c>
      <c r="D863" s="17" t="s">
        <v>196</v>
      </c>
      <c r="E863" s="30" t="s">
        <v>1106</v>
      </c>
      <c r="F863" s="338">
        <v>22</v>
      </c>
      <c r="G863" s="339" t="s">
        <v>2058</v>
      </c>
      <c r="H863" s="339" t="s">
        <v>169</v>
      </c>
      <c r="I863" s="340" t="s">
        <v>34</v>
      </c>
      <c r="J863" s="341" t="s">
        <v>2059</v>
      </c>
      <c r="K863" s="342">
        <v>298.73</v>
      </c>
    </row>
    <row r="864" spans="1:11" x14ac:dyDescent="0.2">
      <c r="A864" s="73" t="s">
        <v>1</v>
      </c>
      <c r="B864" s="16" t="s">
        <v>1096</v>
      </c>
      <c r="C864" s="16" t="s">
        <v>20</v>
      </c>
      <c r="D864" s="17" t="s">
        <v>196</v>
      </c>
      <c r="E864" s="30" t="s">
        <v>1106</v>
      </c>
      <c r="F864" s="338">
        <v>23</v>
      </c>
      <c r="G864" s="339" t="s">
        <v>2060</v>
      </c>
      <c r="H864" s="339" t="s">
        <v>2061</v>
      </c>
      <c r="I864" s="340" t="s">
        <v>34</v>
      </c>
      <c r="J864" s="341" t="s">
        <v>2062</v>
      </c>
      <c r="K864" s="342">
        <v>298.73</v>
      </c>
    </row>
    <row r="865" spans="1:11" x14ac:dyDescent="0.2">
      <c r="A865" s="73" t="s">
        <v>1</v>
      </c>
      <c r="B865" s="16" t="s">
        <v>1096</v>
      </c>
      <c r="C865" s="16" t="s">
        <v>20</v>
      </c>
      <c r="D865" s="17" t="s">
        <v>196</v>
      </c>
      <c r="E865" s="30" t="s">
        <v>1106</v>
      </c>
      <c r="F865" s="338">
        <v>24</v>
      </c>
      <c r="G865" s="339" t="s">
        <v>2063</v>
      </c>
      <c r="H865" s="339" t="s">
        <v>1326</v>
      </c>
      <c r="I865" s="340" t="s">
        <v>454</v>
      </c>
      <c r="J865" s="341" t="s">
        <v>2064</v>
      </c>
      <c r="K865" s="342">
        <v>297.73</v>
      </c>
    </row>
    <row r="866" spans="1:11" x14ac:dyDescent="0.2">
      <c r="A866" s="73" t="s">
        <v>1</v>
      </c>
      <c r="B866" s="16" t="s">
        <v>1096</v>
      </c>
      <c r="C866" s="16" t="s">
        <v>20</v>
      </c>
      <c r="D866" s="17" t="s">
        <v>196</v>
      </c>
      <c r="E866" s="30" t="s">
        <v>1106</v>
      </c>
      <c r="F866" s="338">
        <v>25</v>
      </c>
      <c r="G866" s="339" t="s">
        <v>2065</v>
      </c>
      <c r="H866" s="339" t="s">
        <v>1587</v>
      </c>
      <c r="I866" s="340" t="s">
        <v>24</v>
      </c>
      <c r="J866" s="341" t="s">
        <v>2066</v>
      </c>
      <c r="K866" s="342">
        <v>283.73</v>
      </c>
    </row>
    <row r="867" spans="1:11" x14ac:dyDescent="0.2">
      <c r="A867" s="73" t="s">
        <v>1</v>
      </c>
      <c r="B867" s="16" t="s">
        <v>1096</v>
      </c>
      <c r="C867" s="16" t="s">
        <v>20</v>
      </c>
      <c r="D867" s="17" t="s">
        <v>196</v>
      </c>
      <c r="E867" s="30" t="s">
        <v>1106</v>
      </c>
      <c r="F867" s="338">
        <v>26</v>
      </c>
      <c r="G867" s="339" t="s">
        <v>2067</v>
      </c>
      <c r="H867" s="339" t="s">
        <v>349</v>
      </c>
      <c r="I867" s="340" t="s">
        <v>76</v>
      </c>
      <c r="J867" s="341" t="s">
        <v>2068</v>
      </c>
      <c r="K867" s="342">
        <v>282.51</v>
      </c>
    </row>
    <row r="868" spans="1:11" x14ac:dyDescent="0.2">
      <c r="A868" s="73" t="s">
        <v>1</v>
      </c>
      <c r="B868" s="16" t="s">
        <v>1096</v>
      </c>
      <c r="C868" s="16" t="s">
        <v>20</v>
      </c>
      <c r="D868" s="17" t="s">
        <v>196</v>
      </c>
      <c r="E868" s="30" t="s">
        <v>1106</v>
      </c>
      <c r="F868" s="338">
        <v>27</v>
      </c>
      <c r="G868" s="339" t="s">
        <v>2069</v>
      </c>
      <c r="H868" s="339" t="s">
        <v>156</v>
      </c>
      <c r="I868" s="340" t="s">
        <v>34</v>
      </c>
      <c r="J868" s="341" t="s">
        <v>2070</v>
      </c>
      <c r="K868" s="342">
        <v>262.48</v>
      </c>
    </row>
    <row r="869" spans="1:11" x14ac:dyDescent="0.2">
      <c r="A869" s="73" t="s">
        <v>1</v>
      </c>
      <c r="B869" s="16" t="s">
        <v>1096</v>
      </c>
      <c r="C869" s="16" t="s">
        <v>20</v>
      </c>
      <c r="D869" s="17" t="s">
        <v>196</v>
      </c>
      <c r="E869" s="30" t="s">
        <v>1106</v>
      </c>
      <c r="F869" s="338">
        <v>28</v>
      </c>
      <c r="G869" s="339" t="s">
        <v>2071</v>
      </c>
      <c r="H869" s="339" t="s">
        <v>233</v>
      </c>
      <c r="I869" s="340" t="s">
        <v>34</v>
      </c>
      <c r="J869" s="341" t="s">
        <v>2072</v>
      </c>
      <c r="K869" s="342">
        <v>261.69</v>
      </c>
    </row>
    <row r="870" spans="1:11" x14ac:dyDescent="0.2">
      <c r="A870" s="73" t="s">
        <v>1</v>
      </c>
      <c r="B870" s="16" t="s">
        <v>1096</v>
      </c>
      <c r="C870" s="16" t="s">
        <v>20</v>
      </c>
      <c r="D870" s="17" t="s">
        <v>196</v>
      </c>
      <c r="E870" s="30" t="s">
        <v>1106</v>
      </c>
      <c r="F870" s="338">
        <v>29</v>
      </c>
      <c r="G870" s="339" t="s">
        <v>2073</v>
      </c>
      <c r="H870" s="339" t="s">
        <v>2074</v>
      </c>
      <c r="I870" s="340" t="s">
        <v>34</v>
      </c>
      <c r="J870" s="341" t="s">
        <v>2075</v>
      </c>
      <c r="K870" s="342">
        <v>261.69</v>
      </c>
    </row>
    <row r="871" spans="1:11" x14ac:dyDescent="0.2">
      <c r="A871" s="73" t="s">
        <v>1</v>
      </c>
      <c r="B871" s="16" t="s">
        <v>1096</v>
      </c>
      <c r="C871" s="16" t="s">
        <v>20</v>
      </c>
      <c r="D871" s="17" t="s">
        <v>196</v>
      </c>
      <c r="E871" s="30" t="s">
        <v>1106</v>
      </c>
      <c r="F871" s="338">
        <v>30</v>
      </c>
      <c r="G871" s="339" t="s">
        <v>2076</v>
      </c>
      <c r="H871" s="339" t="s">
        <v>391</v>
      </c>
      <c r="I871" s="340" t="s">
        <v>34</v>
      </c>
      <c r="J871" s="341" t="s">
        <v>2077</v>
      </c>
      <c r="K871" s="342">
        <v>249.7</v>
      </c>
    </row>
    <row r="872" spans="1:11" x14ac:dyDescent="0.2">
      <c r="A872" s="73" t="s">
        <v>1</v>
      </c>
      <c r="B872" s="16" t="s">
        <v>1096</v>
      </c>
      <c r="C872" s="16" t="s">
        <v>20</v>
      </c>
      <c r="D872" s="17" t="s">
        <v>196</v>
      </c>
      <c r="E872" s="30" t="s">
        <v>1106</v>
      </c>
      <c r="F872" s="338">
        <v>31</v>
      </c>
      <c r="G872" s="339" t="s">
        <v>1038</v>
      </c>
      <c r="H872" s="339" t="s">
        <v>400</v>
      </c>
      <c r="I872" s="340" t="s">
        <v>972</v>
      </c>
      <c r="J872" s="341" t="s">
        <v>1039</v>
      </c>
      <c r="K872" s="342">
        <v>248.69</v>
      </c>
    </row>
    <row r="873" spans="1:11" x14ac:dyDescent="0.2">
      <c r="A873" s="73" t="s">
        <v>1</v>
      </c>
      <c r="B873" s="16" t="s">
        <v>1096</v>
      </c>
      <c r="C873" s="16" t="s">
        <v>20</v>
      </c>
      <c r="D873" s="17" t="s">
        <v>196</v>
      </c>
      <c r="E873" s="30" t="s">
        <v>1106</v>
      </c>
      <c r="F873" s="338">
        <v>32</v>
      </c>
      <c r="G873" s="339" t="s">
        <v>174</v>
      </c>
      <c r="H873" s="339" t="s">
        <v>175</v>
      </c>
      <c r="I873" s="340" t="s">
        <v>76</v>
      </c>
      <c r="J873" s="341" t="s">
        <v>176</v>
      </c>
      <c r="K873" s="342">
        <v>242.19</v>
      </c>
    </row>
    <row r="874" spans="1:11" x14ac:dyDescent="0.2">
      <c r="A874" s="73" t="s">
        <v>1</v>
      </c>
      <c r="B874" s="16" t="s">
        <v>1096</v>
      </c>
      <c r="C874" s="16" t="s">
        <v>20</v>
      </c>
      <c r="D874" s="17" t="s">
        <v>196</v>
      </c>
      <c r="E874" s="30" t="s">
        <v>1106</v>
      </c>
      <c r="F874" s="338">
        <v>33</v>
      </c>
      <c r="G874" s="339" t="s">
        <v>2078</v>
      </c>
      <c r="H874" s="339" t="s">
        <v>1781</v>
      </c>
      <c r="I874" s="340" t="s">
        <v>34</v>
      </c>
      <c r="J874" s="341" t="s">
        <v>2079</v>
      </c>
      <c r="K874" s="342">
        <v>234.44</v>
      </c>
    </row>
    <row r="875" spans="1:11" x14ac:dyDescent="0.2">
      <c r="A875" s="73" t="s">
        <v>1</v>
      </c>
      <c r="B875" s="16" t="s">
        <v>1096</v>
      </c>
      <c r="C875" s="16" t="s">
        <v>20</v>
      </c>
      <c r="D875" s="17" t="s">
        <v>196</v>
      </c>
      <c r="E875" s="30" t="s">
        <v>1106</v>
      </c>
      <c r="F875" s="338">
        <v>34</v>
      </c>
      <c r="G875" s="339" t="s">
        <v>61</v>
      </c>
      <c r="H875" s="339" t="s">
        <v>62</v>
      </c>
      <c r="I875" s="340" t="s">
        <v>34</v>
      </c>
      <c r="J875" s="341" t="s">
        <v>63</v>
      </c>
      <c r="K875" s="342">
        <v>231.41</v>
      </c>
    </row>
    <row r="876" spans="1:11" x14ac:dyDescent="0.2">
      <c r="A876" s="73" t="s">
        <v>1</v>
      </c>
      <c r="B876" s="16" t="s">
        <v>1096</v>
      </c>
      <c r="C876" s="16" t="s">
        <v>20</v>
      </c>
      <c r="D876" s="17" t="s">
        <v>196</v>
      </c>
      <c r="E876" s="30" t="s">
        <v>1106</v>
      </c>
      <c r="F876" s="338">
        <v>35</v>
      </c>
      <c r="G876" s="339" t="s">
        <v>2080</v>
      </c>
      <c r="H876" s="339" t="s">
        <v>65</v>
      </c>
      <c r="I876" s="340" t="s">
        <v>24</v>
      </c>
      <c r="J876" s="341" t="s">
        <v>2081</v>
      </c>
      <c r="K876" s="342">
        <v>231.08</v>
      </c>
    </row>
    <row r="877" spans="1:11" x14ac:dyDescent="0.2">
      <c r="A877" s="73" t="s">
        <v>1</v>
      </c>
      <c r="B877" s="16" t="s">
        <v>1096</v>
      </c>
      <c r="C877" s="16" t="s">
        <v>20</v>
      </c>
      <c r="D877" s="17" t="s">
        <v>196</v>
      </c>
      <c r="E877" s="30" t="s">
        <v>1106</v>
      </c>
      <c r="F877" s="338">
        <v>36</v>
      </c>
      <c r="G877" s="339" t="s">
        <v>149</v>
      </c>
      <c r="H877" s="339" t="s">
        <v>150</v>
      </c>
      <c r="I877" s="340" t="s">
        <v>89</v>
      </c>
      <c r="J877" s="341" t="s">
        <v>151</v>
      </c>
      <c r="K877" s="342">
        <v>214.22</v>
      </c>
    </row>
    <row r="878" spans="1:11" x14ac:dyDescent="0.2">
      <c r="A878" s="73" t="s">
        <v>1</v>
      </c>
      <c r="B878" s="16" t="s">
        <v>1096</v>
      </c>
      <c r="C878" s="16" t="s">
        <v>20</v>
      </c>
      <c r="D878" s="17" t="s">
        <v>196</v>
      </c>
      <c r="E878" s="30" t="s">
        <v>1106</v>
      </c>
      <c r="F878" s="338">
        <v>37</v>
      </c>
      <c r="G878" s="339" t="s">
        <v>2082</v>
      </c>
      <c r="H878" s="339" t="s">
        <v>2083</v>
      </c>
      <c r="I878" s="340" t="s">
        <v>34</v>
      </c>
      <c r="J878" s="341" t="s">
        <v>2084</v>
      </c>
      <c r="K878" s="342">
        <v>212.44</v>
      </c>
    </row>
    <row r="879" spans="1:11" x14ac:dyDescent="0.2">
      <c r="A879" s="73" t="s">
        <v>1</v>
      </c>
      <c r="B879" s="16" t="s">
        <v>1096</v>
      </c>
      <c r="C879" s="16" t="s">
        <v>20</v>
      </c>
      <c r="D879" s="17" t="s">
        <v>196</v>
      </c>
      <c r="E879" s="30" t="s">
        <v>1106</v>
      </c>
      <c r="F879" s="338">
        <v>38</v>
      </c>
      <c r="G879" s="339" t="s">
        <v>2085</v>
      </c>
      <c r="H879" s="339" t="s">
        <v>1087</v>
      </c>
      <c r="I879" s="340" t="s">
        <v>34</v>
      </c>
      <c r="J879" s="341" t="s">
        <v>2086</v>
      </c>
      <c r="K879" s="342">
        <v>210.66</v>
      </c>
    </row>
    <row r="880" spans="1:11" x14ac:dyDescent="0.2">
      <c r="A880" s="73" t="s">
        <v>1</v>
      </c>
      <c r="B880" s="16" t="s">
        <v>1096</v>
      </c>
      <c r="C880" s="16" t="s">
        <v>20</v>
      </c>
      <c r="D880" s="17" t="s">
        <v>196</v>
      </c>
      <c r="E880" s="30" t="s">
        <v>1106</v>
      </c>
      <c r="F880" s="338">
        <v>39</v>
      </c>
      <c r="G880" s="339" t="s">
        <v>2087</v>
      </c>
      <c r="H880" s="339" t="s">
        <v>791</v>
      </c>
      <c r="I880" s="340" t="s">
        <v>24</v>
      </c>
      <c r="J880" s="341" t="s">
        <v>2088</v>
      </c>
      <c r="K880" s="342">
        <v>208.66</v>
      </c>
    </row>
    <row r="881" spans="1:11" x14ac:dyDescent="0.2">
      <c r="A881" s="73" t="s">
        <v>1</v>
      </c>
      <c r="B881" s="16" t="s">
        <v>1096</v>
      </c>
      <c r="C881" s="16" t="s">
        <v>20</v>
      </c>
      <c r="D881" s="17" t="s">
        <v>196</v>
      </c>
      <c r="E881" s="30" t="s">
        <v>1106</v>
      </c>
      <c r="F881" s="338">
        <v>40</v>
      </c>
      <c r="G881" s="339" t="s">
        <v>115</v>
      </c>
      <c r="H881" s="339" t="s">
        <v>116</v>
      </c>
      <c r="I881" s="340" t="s">
        <v>34</v>
      </c>
      <c r="J881" s="341" t="s">
        <v>117</v>
      </c>
      <c r="K881" s="342">
        <v>208.66</v>
      </c>
    </row>
    <row r="882" spans="1:11" x14ac:dyDescent="0.2">
      <c r="A882" s="73" t="s">
        <v>1</v>
      </c>
      <c r="B882" s="16" t="s">
        <v>1096</v>
      </c>
      <c r="C882" s="16" t="s">
        <v>20</v>
      </c>
      <c r="D882" s="17" t="s">
        <v>196</v>
      </c>
      <c r="E882" s="30" t="s">
        <v>1106</v>
      </c>
      <c r="F882" s="338">
        <v>41</v>
      </c>
      <c r="G882" s="339" t="s">
        <v>158</v>
      </c>
      <c r="H882" s="339" t="s">
        <v>159</v>
      </c>
      <c r="I882" s="340" t="s">
        <v>34</v>
      </c>
      <c r="J882" s="341" t="s">
        <v>160</v>
      </c>
      <c r="K882" s="342">
        <v>193.57</v>
      </c>
    </row>
    <row r="883" spans="1:11" x14ac:dyDescent="0.2">
      <c r="A883" s="73" t="s">
        <v>1</v>
      </c>
      <c r="B883" s="16" t="s">
        <v>1096</v>
      </c>
      <c r="C883" s="16" t="s">
        <v>20</v>
      </c>
      <c r="D883" s="17" t="s">
        <v>196</v>
      </c>
      <c r="E883" s="30" t="s">
        <v>1106</v>
      </c>
      <c r="F883" s="338">
        <v>42</v>
      </c>
      <c r="G883" s="339" t="s">
        <v>39</v>
      </c>
      <c r="H883" s="339" t="s">
        <v>40</v>
      </c>
      <c r="I883" s="340" t="s">
        <v>34</v>
      </c>
      <c r="J883" s="341" t="s">
        <v>41</v>
      </c>
      <c r="K883" s="342">
        <v>186.18</v>
      </c>
    </row>
    <row r="884" spans="1:11" x14ac:dyDescent="0.2">
      <c r="A884" s="73" t="s">
        <v>1</v>
      </c>
      <c r="B884" s="16" t="s">
        <v>1096</v>
      </c>
      <c r="C884" s="16" t="s">
        <v>20</v>
      </c>
      <c r="D884" s="17" t="s">
        <v>196</v>
      </c>
      <c r="E884" s="30" t="s">
        <v>1106</v>
      </c>
      <c r="F884" s="338">
        <v>43</v>
      </c>
      <c r="G884" s="339" t="s">
        <v>2089</v>
      </c>
      <c r="H884" s="339" t="s">
        <v>1778</v>
      </c>
      <c r="I884" s="340" t="s">
        <v>72</v>
      </c>
      <c r="J884" s="341" t="s">
        <v>2090</v>
      </c>
      <c r="K884" s="342">
        <v>183.8</v>
      </c>
    </row>
    <row r="885" spans="1:11" x14ac:dyDescent="0.2">
      <c r="A885" s="73" t="s">
        <v>1</v>
      </c>
      <c r="B885" s="16" t="s">
        <v>1096</v>
      </c>
      <c r="C885" s="16" t="s">
        <v>20</v>
      </c>
      <c r="D885" s="17" t="s">
        <v>196</v>
      </c>
      <c r="E885" s="30" t="s">
        <v>1106</v>
      </c>
      <c r="F885" s="338">
        <v>44</v>
      </c>
      <c r="G885" s="339" t="s">
        <v>2091</v>
      </c>
      <c r="H885" s="339" t="s">
        <v>2092</v>
      </c>
      <c r="I885" s="340" t="s">
        <v>34</v>
      </c>
      <c r="J885" s="341" t="s">
        <v>2093</v>
      </c>
      <c r="K885" s="342">
        <v>178.06</v>
      </c>
    </row>
    <row r="886" spans="1:11" x14ac:dyDescent="0.2">
      <c r="A886" s="73" t="s">
        <v>1</v>
      </c>
      <c r="B886" s="16" t="s">
        <v>1096</v>
      </c>
      <c r="C886" s="16" t="s">
        <v>20</v>
      </c>
      <c r="D886" s="17" t="s">
        <v>196</v>
      </c>
      <c r="E886" s="30" t="s">
        <v>1106</v>
      </c>
      <c r="F886" s="338">
        <v>45</v>
      </c>
      <c r="G886" s="339" t="s">
        <v>189</v>
      </c>
      <c r="H886" s="339" t="s">
        <v>190</v>
      </c>
      <c r="I886" s="340" t="s">
        <v>34</v>
      </c>
      <c r="J886" s="341" t="s">
        <v>191</v>
      </c>
      <c r="K886" s="342">
        <v>173.41</v>
      </c>
    </row>
    <row r="887" spans="1:11" x14ac:dyDescent="0.2">
      <c r="A887" s="73" t="s">
        <v>1</v>
      </c>
      <c r="B887" s="16" t="s">
        <v>1096</v>
      </c>
      <c r="C887" s="16" t="s">
        <v>20</v>
      </c>
      <c r="D887" s="17" t="s">
        <v>196</v>
      </c>
      <c r="E887" s="30" t="s">
        <v>1106</v>
      </c>
      <c r="F887" s="338">
        <v>46</v>
      </c>
      <c r="G887" s="339" t="s">
        <v>2094</v>
      </c>
      <c r="H887" s="339" t="s">
        <v>1375</v>
      </c>
      <c r="I887" s="340" t="s">
        <v>265</v>
      </c>
      <c r="J887" s="341" t="s">
        <v>2095</v>
      </c>
      <c r="K887" s="342">
        <v>169.7</v>
      </c>
    </row>
    <row r="888" spans="1:11" x14ac:dyDescent="0.2">
      <c r="A888" s="73" t="s">
        <v>1</v>
      </c>
      <c r="B888" s="16" t="s">
        <v>1096</v>
      </c>
      <c r="C888" s="16" t="s">
        <v>20</v>
      </c>
      <c r="D888" s="17" t="s">
        <v>196</v>
      </c>
      <c r="E888" s="30" t="s">
        <v>1106</v>
      </c>
      <c r="F888" s="338">
        <v>47</v>
      </c>
      <c r="G888" s="339" t="s">
        <v>1568</v>
      </c>
      <c r="H888" s="339" t="s">
        <v>1434</v>
      </c>
      <c r="I888" s="340" t="s">
        <v>72</v>
      </c>
      <c r="J888" s="341" t="s">
        <v>2096</v>
      </c>
      <c r="K888" s="342">
        <v>168.7</v>
      </c>
    </row>
    <row r="889" spans="1:11" x14ac:dyDescent="0.2">
      <c r="A889" s="73" t="s">
        <v>1</v>
      </c>
      <c r="B889" s="16" t="s">
        <v>1096</v>
      </c>
      <c r="C889" s="16" t="s">
        <v>20</v>
      </c>
      <c r="D889" s="17" t="s">
        <v>196</v>
      </c>
      <c r="E889" s="30" t="s">
        <v>1106</v>
      </c>
      <c r="F889" s="338">
        <v>48</v>
      </c>
      <c r="G889" s="339" t="s">
        <v>155</v>
      </c>
      <c r="H889" s="339" t="s">
        <v>156</v>
      </c>
      <c r="I889" s="340" t="s">
        <v>34</v>
      </c>
      <c r="J889" s="341" t="s">
        <v>157</v>
      </c>
      <c r="K889" s="342">
        <v>166.94</v>
      </c>
    </row>
    <row r="890" spans="1:11" x14ac:dyDescent="0.2">
      <c r="A890" s="73" t="s">
        <v>1</v>
      </c>
      <c r="B890" s="16" t="s">
        <v>1096</v>
      </c>
      <c r="C890" s="16" t="s">
        <v>20</v>
      </c>
      <c r="D890" s="17" t="s">
        <v>196</v>
      </c>
      <c r="E890" s="30" t="s">
        <v>1106</v>
      </c>
      <c r="F890" s="338">
        <v>49</v>
      </c>
      <c r="G890" s="339" t="s">
        <v>2097</v>
      </c>
      <c r="H890" s="339" t="s">
        <v>2098</v>
      </c>
      <c r="I890" s="340" t="s">
        <v>34</v>
      </c>
      <c r="J890" s="341" t="s">
        <v>2099</v>
      </c>
      <c r="K890" s="342">
        <v>159.21</v>
      </c>
    </row>
    <row r="891" spans="1:11" x14ac:dyDescent="0.2">
      <c r="A891" s="73" t="s">
        <v>1</v>
      </c>
      <c r="B891" s="16" t="s">
        <v>1096</v>
      </c>
      <c r="C891" s="16" t="s">
        <v>20</v>
      </c>
      <c r="D891" s="17" t="s">
        <v>196</v>
      </c>
      <c r="E891" s="30" t="s">
        <v>1106</v>
      </c>
      <c r="F891" s="338">
        <v>50</v>
      </c>
      <c r="G891" s="339" t="s">
        <v>67</v>
      </c>
      <c r="H891" s="339" t="s">
        <v>68</v>
      </c>
      <c r="I891" s="340" t="s">
        <v>34</v>
      </c>
      <c r="J891" s="341" t="s">
        <v>69</v>
      </c>
      <c r="K891" s="342">
        <v>150.84</v>
      </c>
    </row>
    <row r="892" spans="1:11" x14ac:dyDescent="0.2">
      <c r="A892" s="73" t="s">
        <v>1</v>
      </c>
      <c r="B892" s="16" t="s">
        <v>1096</v>
      </c>
      <c r="C892" s="16" t="s">
        <v>20</v>
      </c>
      <c r="D892" s="17" t="s">
        <v>196</v>
      </c>
      <c r="E892" s="30" t="s">
        <v>1106</v>
      </c>
      <c r="F892" s="338">
        <v>51</v>
      </c>
      <c r="G892" s="339" t="s">
        <v>78</v>
      </c>
      <c r="H892" s="339" t="s">
        <v>79</v>
      </c>
      <c r="I892" s="340" t="s">
        <v>76</v>
      </c>
      <c r="J892" s="341" t="s">
        <v>80</v>
      </c>
      <c r="K892" s="342">
        <v>146.91999999999999</v>
      </c>
    </row>
    <row r="893" spans="1:11" x14ac:dyDescent="0.2">
      <c r="A893" s="73" t="s">
        <v>1</v>
      </c>
      <c r="B893" s="16" t="s">
        <v>1096</v>
      </c>
      <c r="C893" s="16" t="s">
        <v>20</v>
      </c>
      <c r="D893" s="17" t="s">
        <v>196</v>
      </c>
      <c r="E893" s="30" t="s">
        <v>1106</v>
      </c>
      <c r="F893" s="338">
        <v>52</v>
      </c>
      <c r="G893" s="339" t="s">
        <v>1109</v>
      </c>
      <c r="H893" s="339" t="s">
        <v>1110</v>
      </c>
      <c r="I893" s="340" t="s">
        <v>972</v>
      </c>
      <c r="J893" s="341" t="s">
        <v>1111</v>
      </c>
      <c r="K893" s="342">
        <v>143.07</v>
      </c>
    </row>
    <row r="894" spans="1:11" x14ac:dyDescent="0.2">
      <c r="A894" s="73" t="s">
        <v>1</v>
      </c>
      <c r="B894" s="16" t="s">
        <v>1096</v>
      </c>
      <c r="C894" s="16" t="s">
        <v>20</v>
      </c>
      <c r="D894" s="17" t="s">
        <v>196</v>
      </c>
      <c r="E894" s="30" t="s">
        <v>1106</v>
      </c>
      <c r="F894" s="338">
        <v>53</v>
      </c>
      <c r="G894" s="339" t="s">
        <v>183</v>
      </c>
      <c r="H894" s="339" t="s">
        <v>184</v>
      </c>
      <c r="I894" s="340" t="s">
        <v>76</v>
      </c>
      <c r="J894" s="341" t="s">
        <v>185</v>
      </c>
      <c r="K894" s="342">
        <v>142.63</v>
      </c>
    </row>
    <row r="895" spans="1:11" x14ac:dyDescent="0.2">
      <c r="A895" s="73" t="s">
        <v>1</v>
      </c>
      <c r="B895" s="16" t="s">
        <v>1096</v>
      </c>
      <c r="C895" s="16" t="s">
        <v>20</v>
      </c>
      <c r="D895" s="17" t="s">
        <v>196</v>
      </c>
      <c r="E895" s="30" t="s">
        <v>1106</v>
      </c>
      <c r="F895" s="338">
        <v>54</v>
      </c>
      <c r="G895" s="339" t="s">
        <v>146</v>
      </c>
      <c r="H895" s="339" t="s">
        <v>147</v>
      </c>
      <c r="I895" s="340" t="s">
        <v>89</v>
      </c>
      <c r="J895" s="341" t="s">
        <v>148</v>
      </c>
      <c r="K895" s="342">
        <v>141.18</v>
      </c>
    </row>
    <row r="896" spans="1:11" x14ac:dyDescent="0.2">
      <c r="A896" s="73" t="s">
        <v>1</v>
      </c>
      <c r="B896" s="16" t="s">
        <v>1096</v>
      </c>
      <c r="C896" s="16" t="s">
        <v>20</v>
      </c>
      <c r="D896" s="17" t="s">
        <v>196</v>
      </c>
      <c r="E896" s="30" t="s">
        <v>1106</v>
      </c>
      <c r="F896" s="338">
        <v>55</v>
      </c>
      <c r="G896" s="339" t="s">
        <v>2100</v>
      </c>
      <c r="H896" s="339" t="s">
        <v>2101</v>
      </c>
      <c r="I896" s="340" t="s">
        <v>297</v>
      </c>
      <c r="J896" s="341" t="s">
        <v>2102</v>
      </c>
      <c r="K896" s="342">
        <v>140.66999999999999</v>
      </c>
    </row>
    <row r="897" spans="1:11" x14ac:dyDescent="0.2">
      <c r="A897" s="73" t="s">
        <v>1</v>
      </c>
      <c r="B897" s="16" t="s">
        <v>1096</v>
      </c>
      <c r="C897" s="16" t="s">
        <v>20</v>
      </c>
      <c r="D897" s="17" t="s">
        <v>196</v>
      </c>
      <c r="E897" s="30" t="s">
        <v>1106</v>
      </c>
      <c r="F897" s="338">
        <v>56</v>
      </c>
      <c r="G897" s="339" t="s">
        <v>171</v>
      </c>
      <c r="H897" s="339" t="s">
        <v>172</v>
      </c>
      <c r="I897" s="340" t="s">
        <v>76</v>
      </c>
      <c r="J897" s="341" t="s">
        <v>173</v>
      </c>
      <c r="K897" s="342">
        <v>134.41</v>
      </c>
    </row>
    <row r="898" spans="1:11" x14ac:dyDescent="0.2">
      <c r="A898" s="73" t="s">
        <v>1</v>
      </c>
      <c r="B898" s="16" t="s">
        <v>1096</v>
      </c>
      <c r="C898" s="16" t="s">
        <v>20</v>
      </c>
      <c r="D898" s="17" t="s">
        <v>196</v>
      </c>
      <c r="E898" s="30" t="s">
        <v>1106</v>
      </c>
      <c r="F898" s="338">
        <v>57</v>
      </c>
      <c r="G898" s="339" t="s">
        <v>112</v>
      </c>
      <c r="H898" s="339" t="s">
        <v>113</v>
      </c>
      <c r="I898" s="340" t="s">
        <v>34</v>
      </c>
      <c r="J898" s="341" t="s">
        <v>114</v>
      </c>
      <c r="K898" s="342">
        <v>132.76</v>
      </c>
    </row>
    <row r="899" spans="1:11" x14ac:dyDescent="0.2">
      <c r="A899" s="73" t="s">
        <v>1</v>
      </c>
      <c r="B899" s="16" t="s">
        <v>1096</v>
      </c>
      <c r="C899" s="16" t="s">
        <v>20</v>
      </c>
      <c r="D899" s="17" t="s">
        <v>196</v>
      </c>
      <c r="E899" s="30" t="s">
        <v>1106</v>
      </c>
      <c r="F899" s="338">
        <v>58</v>
      </c>
      <c r="G899" s="339" t="s">
        <v>109</v>
      </c>
      <c r="H899" s="339" t="s">
        <v>110</v>
      </c>
      <c r="I899" s="340" t="s">
        <v>34</v>
      </c>
      <c r="J899" s="341" t="s">
        <v>111</v>
      </c>
      <c r="K899" s="342">
        <v>132.32</v>
      </c>
    </row>
    <row r="900" spans="1:11" x14ac:dyDescent="0.2">
      <c r="A900" s="73" t="s">
        <v>1</v>
      </c>
      <c r="B900" s="16" t="s">
        <v>1096</v>
      </c>
      <c r="C900" s="16" t="s">
        <v>20</v>
      </c>
      <c r="D900" s="17" t="s">
        <v>196</v>
      </c>
      <c r="E900" s="30" t="s">
        <v>1106</v>
      </c>
      <c r="F900" s="338">
        <v>59</v>
      </c>
      <c r="G900" s="339" t="s">
        <v>2103</v>
      </c>
      <c r="H900" s="339" t="s">
        <v>2104</v>
      </c>
      <c r="I900" s="340" t="s">
        <v>72</v>
      </c>
      <c r="J900" s="341" t="s">
        <v>2105</v>
      </c>
      <c r="K900" s="342">
        <v>123.03</v>
      </c>
    </row>
    <row r="901" spans="1:11" x14ac:dyDescent="0.2">
      <c r="A901" s="73" t="s">
        <v>1</v>
      </c>
      <c r="B901" s="16" t="s">
        <v>1096</v>
      </c>
      <c r="C901" s="16" t="s">
        <v>20</v>
      </c>
      <c r="D901" s="17" t="s">
        <v>196</v>
      </c>
      <c r="E901" s="30" t="s">
        <v>1106</v>
      </c>
      <c r="F901" s="338">
        <v>60</v>
      </c>
      <c r="G901" s="339" t="s">
        <v>120</v>
      </c>
      <c r="H901" s="339" t="s">
        <v>121</v>
      </c>
      <c r="I901" s="340" t="s">
        <v>76</v>
      </c>
      <c r="J901" s="341" t="s">
        <v>122</v>
      </c>
      <c r="K901" s="342">
        <v>121.64</v>
      </c>
    </row>
    <row r="902" spans="1:11" x14ac:dyDescent="0.2">
      <c r="A902" s="73" t="s">
        <v>1</v>
      </c>
      <c r="B902" s="16" t="s">
        <v>1096</v>
      </c>
      <c r="C902" s="16" t="s">
        <v>20</v>
      </c>
      <c r="D902" s="17" t="s">
        <v>196</v>
      </c>
      <c r="E902" s="30" t="s">
        <v>1106</v>
      </c>
      <c r="F902" s="338">
        <v>61</v>
      </c>
      <c r="G902" s="339" t="s">
        <v>2106</v>
      </c>
      <c r="H902" s="339" t="s">
        <v>132</v>
      </c>
      <c r="I902" s="340" t="s">
        <v>76</v>
      </c>
      <c r="J902" s="341" t="s">
        <v>2107</v>
      </c>
      <c r="K902" s="342">
        <v>108.12</v>
      </c>
    </row>
    <row r="903" spans="1:11" x14ac:dyDescent="0.2">
      <c r="A903" s="73" t="s">
        <v>1</v>
      </c>
      <c r="B903" s="16" t="s">
        <v>1096</v>
      </c>
      <c r="C903" s="16" t="s">
        <v>20</v>
      </c>
      <c r="D903" s="17" t="s">
        <v>196</v>
      </c>
      <c r="E903" s="30" t="s">
        <v>1106</v>
      </c>
      <c r="F903" s="338">
        <v>62</v>
      </c>
      <c r="G903" s="339" t="s">
        <v>2108</v>
      </c>
      <c r="H903" s="339" t="s">
        <v>2109</v>
      </c>
      <c r="I903" s="340" t="s">
        <v>24</v>
      </c>
      <c r="J903" s="341" t="s">
        <v>2110</v>
      </c>
      <c r="K903" s="342">
        <v>107.12</v>
      </c>
    </row>
    <row r="904" spans="1:11" x14ac:dyDescent="0.2">
      <c r="A904" s="73" t="s">
        <v>1</v>
      </c>
      <c r="B904" s="16" t="s">
        <v>1096</v>
      </c>
      <c r="C904" s="16" t="s">
        <v>20</v>
      </c>
      <c r="D904" s="17" t="s">
        <v>196</v>
      </c>
      <c r="E904" s="30" t="s">
        <v>1106</v>
      </c>
      <c r="F904" s="338">
        <v>63</v>
      </c>
      <c r="G904" s="339" t="s">
        <v>2111</v>
      </c>
      <c r="H904" s="339" t="s">
        <v>2112</v>
      </c>
      <c r="I904" s="340" t="s">
        <v>72</v>
      </c>
      <c r="J904" s="341" t="s">
        <v>2113</v>
      </c>
      <c r="K904" s="342">
        <v>106.12</v>
      </c>
    </row>
    <row r="905" spans="1:11" x14ac:dyDescent="0.2">
      <c r="A905" s="73" t="s">
        <v>1</v>
      </c>
      <c r="B905" s="16" t="s">
        <v>1096</v>
      </c>
      <c r="C905" s="16" t="s">
        <v>20</v>
      </c>
      <c r="D905" s="17" t="s">
        <v>196</v>
      </c>
      <c r="E905" s="30" t="s">
        <v>1106</v>
      </c>
      <c r="F905" s="338">
        <v>64</v>
      </c>
      <c r="G905" s="339" t="s">
        <v>131</v>
      </c>
      <c r="H905" s="339" t="s">
        <v>132</v>
      </c>
      <c r="I905" s="340" t="s">
        <v>76</v>
      </c>
      <c r="J905" s="341" t="s">
        <v>133</v>
      </c>
      <c r="K905" s="342">
        <v>103.8</v>
      </c>
    </row>
    <row r="906" spans="1:11" x14ac:dyDescent="0.2">
      <c r="A906" s="73" t="s">
        <v>1</v>
      </c>
      <c r="B906" s="16" t="s">
        <v>1096</v>
      </c>
      <c r="C906" s="16" t="s">
        <v>20</v>
      </c>
      <c r="D906" s="17" t="s">
        <v>196</v>
      </c>
      <c r="E906" s="30" t="s">
        <v>1106</v>
      </c>
      <c r="F906" s="338">
        <v>65</v>
      </c>
      <c r="G906" s="339" t="s">
        <v>2114</v>
      </c>
      <c r="H906" s="339" t="s">
        <v>685</v>
      </c>
      <c r="I906" s="340" t="s">
        <v>76</v>
      </c>
      <c r="J906" s="341" t="s">
        <v>2115</v>
      </c>
      <c r="K906" s="342">
        <v>90.25</v>
      </c>
    </row>
    <row r="907" spans="1:11" x14ac:dyDescent="0.2">
      <c r="A907" s="73" t="s">
        <v>1</v>
      </c>
      <c r="B907" s="16" t="s">
        <v>1096</v>
      </c>
      <c r="C907" s="16" t="s">
        <v>20</v>
      </c>
      <c r="D907" s="17" t="s">
        <v>196</v>
      </c>
      <c r="E907" s="30" t="s">
        <v>1106</v>
      </c>
      <c r="F907" s="338">
        <v>66</v>
      </c>
      <c r="G907" s="339" t="s">
        <v>123</v>
      </c>
      <c r="H907" s="339" t="s">
        <v>124</v>
      </c>
      <c r="I907" s="340" t="s">
        <v>76</v>
      </c>
      <c r="J907" s="341" t="s">
        <v>125</v>
      </c>
      <c r="K907" s="342">
        <v>90.25</v>
      </c>
    </row>
    <row r="908" spans="1:11" x14ac:dyDescent="0.2">
      <c r="A908" s="73" t="s">
        <v>1</v>
      </c>
      <c r="B908" s="16" t="s">
        <v>1096</v>
      </c>
      <c r="C908" s="16" t="s">
        <v>20</v>
      </c>
      <c r="D908" s="17" t="s">
        <v>196</v>
      </c>
      <c r="E908" s="30" t="s">
        <v>1106</v>
      </c>
      <c r="F908" s="338">
        <v>67</v>
      </c>
      <c r="G908" s="339" t="s">
        <v>94</v>
      </c>
      <c r="H908" s="339" t="s">
        <v>95</v>
      </c>
      <c r="I908" s="340" t="s">
        <v>24</v>
      </c>
      <c r="J908" s="341" t="s">
        <v>96</v>
      </c>
      <c r="K908" s="342">
        <v>90.25</v>
      </c>
    </row>
    <row r="909" spans="1:11" x14ac:dyDescent="0.2">
      <c r="A909" s="73" t="s">
        <v>1</v>
      </c>
      <c r="B909" s="16" t="s">
        <v>1096</v>
      </c>
      <c r="C909" s="16" t="s">
        <v>20</v>
      </c>
      <c r="D909" s="17" t="s">
        <v>196</v>
      </c>
      <c r="E909" s="30" t="s">
        <v>1106</v>
      </c>
      <c r="F909" s="338">
        <v>68</v>
      </c>
      <c r="G909" s="339" t="s">
        <v>2116</v>
      </c>
      <c r="H909" s="339" t="s">
        <v>50</v>
      </c>
      <c r="I909" s="340" t="s">
        <v>265</v>
      </c>
      <c r="J909" s="341" t="s">
        <v>2117</v>
      </c>
      <c r="K909" s="342">
        <v>90.25</v>
      </c>
    </row>
    <row r="910" spans="1:11" x14ac:dyDescent="0.2">
      <c r="A910" s="73" t="s">
        <v>1</v>
      </c>
      <c r="B910" s="16" t="s">
        <v>1096</v>
      </c>
      <c r="C910" s="16" t="s">
        <v>20</v>
      </c>
      <c r="D910" s="17" t="s">
        <v>196</v>
      </c>
      <c r="E910" s="30" t="s">
        <v>1106</v>
      </c>
      <c r="F910" s="338">
        <v>69</v>
      </c>
      <c r="G910" s="339" t="s">
        <v>1937</v>
      </c>
      <c r="H910" s="339" t="s">
        <v>287</v>
      </c>
      <c r="I910" s="340" t="s">
        <v>72</v>
      </c>
      <c r="J910" s="341" t="s">
        <v>2118</v>
      </c>
      <c r="K910" s="342">
        <v>89.25</v>
      </c>
    </row>
    <row r="911" spans="1:11" x14ac:dyDescent="0.2">
      <c r="A911" s="73" t="s">
        <v>1</v>
      </c>
      <c r="B911" s="16" t="s">
        <v>1096</v>
      </c>
      <c r="C911" s="16" t="s">
        <v>20</v>
      </c>
      <c r="D911" s="17" t="s">
        <v>196</v>
      </c>
      <c r="E911" s="30" t="s">
        <v>1106</v>
      </c>
      <c r="F911" s="338">
        <v>70</v>
      </c>
      <c r="G911" s="339" t="s">
        <v>2119</v>
      </c>
      <c r="H911" s="339" t="s">
        <v>287</v>
      </c>
      <c r="I911" s="340" t="s">
        <v>89</v>
      </c>
      <c r="J911" s="341" t="s">
        <v>2120</v>
      </c>
      <c r="K911" s="342">
        <v>88.25</v>
      </c>
    </row>
    <row r="912" spans="1:11" x14ac:dyDescent="0.2">
      <c r="A912" s="73" t="s">
        <v>1</v>
      </c>
      <c r="B912" s="16" t="s">
        <v>1096</v>
      </c>
      <c r="C912" s="16" t="s">
        <v>20</v>
      </c>
      <c r="D912" s="17" t="s">
        <v>196</v>
      </c>
      <c r="E912" s="30" t="s">
        <v>1106</v>
      </c>
      <c r="F912" s="338">
        <v>71</v>
      </c>
      <c r="G912" s="339" t="s">
        <v>2121</v>
      </c>
      <c r="H912" s="339" t="s">
        <v>2122</v>
      </c>
      <c r="I912" s="340" t="s">
        <v>76</v>
      </c>
      <c r="J912" s="341" t="s">
        <v>2123</v>
      </c>
      <c r="K912" s="342">
        <v>86.25</v>
      </c>
    </row>
    <row r="913" spans="1:11" x14ac:dyDescent="0.2">
      <c r="A913" s="73" t="s">
        <v>1</v>
      </c>
      <c r="B913" s="16" t="s">
        <v>1096</v>
      </c>
      <c r="C913" s="16" t="s">
        <v>20</v>
      </c>
      <c r="D913" s="17" t="s">
        <v>196</v>
      </c>
      <c r="E913" s="30" t="s">
        <v>1106</v>
      </c>
      <c r="F913" s="338">
        <v>71</v>
      </c>
      <c r="G913" s="339" t="s">
        <v>97</v>
      </c>
      <c r="H913" s="339" t="s">
        <v>98</v>
      </c>
      <c r="I913" s="340" t="s">
        <v>89</v>
      </c>
      <c r="J913" s="341" t="s">
        <v>99</v>
      </c>
      <c r="K913" s="342">
        <v>86.25</v>
      </c>
    </row>
    <row r="914" spans="1:11" x14ac:dyDescent="0.2">
      <c r="A914" s="73" t="s">
        <v>1</v>
      </c>
      <c r="B914" s="16" t="s">
        <v>1096</v>
      </c>
      <c r="C914" s="16" t="s">
        <v>20</v>
      </c>
      <c r="D914" s="17" t="s">
        <v>196</v>
      </c>
      <c r="E914" s="30" t="s">
        <v>1106</v>
      </c>
      <c r="F914" s="338">
        <v>73</v>
      </c>
      <c r="G914" s="339" t="s">
        <v>2124</v>
      </c>
      <c r="H914" s="339" t="s">
        <v>287</v>
      </c>
      <c r="I914" s="340" t="s">
        <v>89</v>
      </c>
      <c r="J914" s="341" t="s">
        <v>2125</v>
      </c>
      <c r="K914" s="342">
        <v>76.97</v>
      </c>
    </row>
    <row r="915" spans="1:11" x14ac:dyDescent="0.2">
      <c r="A915" s="73" t="s">
        <v>1</v>
      </c>
      <c r="B915" s="16" t="s">
        <v>1096</v>
      </c>
      <c r="C915" s="16" t="s">
        <v>20</v>
      </c>
      <c r="D915" s="17" t="s">
        <v>196</v>
      </c>
      <c r="E915" s="30" t="s">
        <v>1106</v>
      </c>
      <c r="F915" s="338">
        <v>74</v>
      </c>
      <c r="G915" s="339" t="s">
        <v>2126</v>
      </c>
      <c r="H915" s="339" t="s">
        <v>98</v>
      </c>
      <c r="I915" s="340" t="s">
        <v>76</v>
      </c>
      <c r="J915" s="341" t="s">
        <v>2127</v>
      </c>
      <c r="K915" s="342">
        <v>40.9</v>
      </c>
    </row>
    <row r="916" spans="1:11" x14ac:dyDescent="0.2">
      <c r="A916" s="73" t="s">
        <v>1</v>
      </c>
      <c r="B916" s="16" t="s">
        <v>1096</v>
      </c>
      <c r="C916" s="16" t="s">
        <v>20</v>
      </c>
      <c r="D916" s="17" t="s">
        <v>196</v>
      </c>
      <c r="E916" s="30" t="s">
        <v>1106</v>
      </c>
      <c r="F916" s="338" t="s">
        <v>974</v>
      </c>
      <c r="G916" s="339" t="s">
        <v>2128</v>
      </c>
      <c r="H916" s="339" t="s">
        <v>2129</v>
      </c>
      <c r="I916" s="340" t="s">
        <v>265</v>
      </c>
      <c r="J916" s="341" t="s">
        <v>2130</v>
      </c>
      <c r="K916" s="342" t="s">
        <v>974</v>
      </c>
    </row>
    <row r="917" spans="1:11" x14ac:dyDescent="0.2">
      <c r="A917" s="73" t="s">
        <v>1</v>
      </c>
      <c r="B917" s="16" t="s">
        <v>1096</v>
      </c>
      <c r="C917" s="16" t="s">
        <v>20</v>
      </c>
      <c r="D917" s="17" t="s">
        <v>196</v>
      </c>
      <c r="E917" s="30" t="s">
        <v>1106</v>
      </c>
      <c r="F917" s="338" t="s">
        <v>974</v>
      </c>
      <c r="G917" s="339" t="s">
        <v>49</v>
      </c>
      <c r="H917" s="339" t="s">
        <v>50</v>
      </c>
      <c r="I917" s="340" t="s">
        <v>44</v>
      </c>
      <c r="J917" s="341" t="s">
        <v>51</v>
      </c>
      <c r="K917" s="342" t="s">
        <v>974</v>
      </c>
    </row>
    <row r="918" spans="1:11" x14ac:dyDescent="0.2">
      <c r="A918" s="73" t="s">
        <v>1</v>
      </c>
      <c r="B918" s="16" t="s">
        <v>1096</v>
      </c>
      <c r="C918" s="16" t="s">
        <v>20</v>
      </c>
      <c r="D918" s="17" t="s">
        <v>196</v>
      </c>
      <c r="E918" s="30" t="s">
        <v>1106</v>
      </c>
      <c r="F918" s="338" t="s">
        <v>974</v>
      </c>
      <c r="G918" s="339" t="s">
        <v>46</v>
      </c>
      <c r="H918" s="339" t="s">
        <v>47</v>
      </c>
      <c r="I918" s="340" t="s">
        <v>44</v>
      </c>
      <c r="J918" s="341" t="s">
        <v>48</v>
      </c>
      <c r="K918" s="342" t="s">
        <v>974</v>
      </c>
    </row>
    <row r="919" spans="1:11" x14ac:dyDescent="0.2">
      <c r="A919" s="73" t="s">
        <v>1</v>
      </c>
      <c r="B919" s="16" t="s">
        <v>1096</v>
      </c>
      <c r="C919" s="16" t="s">
        <v>20</v>
      </c>
      <c r="D919" s="20" t="s">
        <v>13</v>
      </c>
      <c r="E919" s="30" t="s">
        <v>1106</v>
      </c>
      <c r="F919" s="343">
        <v>1</v>
      </c>
      <c r="G919" s="344" t="s">
        <v>2017</v>
      </c>
      <c r="H919" s="344" t="s">
        <v>2131</v>
      </c>
      <c r="I919" s="335" t="s">
        <v>221</v>
      </c>
      <c r="J919" s="336" t="s">
        <v>2132</v>
      </c>
      <c r="K919" s="337">
        <v>2568.8000000000002</v>
      </c>
    </row>
    <row r="920" spans="1:11" x14ac:dyDescent="0.2">
      <c r="A920" s="73" t="s">
        <v>1</v>
      </c>
      <c r="B920" s="16" t="s">
        <v>1096</v>
      </c>
      <c r="C920" s="16" t="s">
        <v>20</v>
      </c>
      <c r="D920" s="20" t="s">
        <v>13</v>
      </c>
      <c r="E920" s="30" t="s">
        <v>1106</v>
      </c>
      <c r="F920" s="345">
        <v>2</v>
      </c>
      <c r="G920" s="346" t="s">
        <v>2133</v>
      </c>
      <c r="H920" s="346" t="s">
        <v>442</v>
      </c>
      <c r="I920" s="340" t="s">
        <v>221</v>
      </c>
      <c r="J920" s="341" t="s">
        <v>2134</v>
      </c>
      <c r="K920" s="342">
        <v>2552.8000000000002</v>
      </c>
    </row>
    <row r="921" spans="1:11" x14ac:dyDescent="0.2">
      <c r="A921" s="73" t="s">
        <v>1</v>
      </c>
      <c r="B921" s="16" t="s">
        <v>1096</v>
      </c>
      <c r="C921" s="16" t="s">
        <v>20</v>
      </c>
      <c r="D921" s="20" t="s">
        <v>13</v>
      </c>
      <c r="E921" s="30" t="s">
        <v>1106</v>
      </c>
      <c r="F921" s="345">
        <v>3</v>
      </c>
      <c r="G921" s="346" t="s">
        <v>2135</v>
      </c>
      <c r="H921" s="346" t="s">
        <v>541</v>
      </c>
      <c r="I921" s="340" t="s">
        <v>72</v>
      </c>
      <c r="J921" s="341" t="s">
        <v>2136</v>
      </c>
      <c r="K921" s="342">
        <v>1040.8</v>
      </c>
    </row>
    <row r="922" spans="1:11" x14ac:dyDescent="0.2">
      <c r="A922" s="73" t="s">
        <v>1</v>
      </c>
      <c r="B922" s="16" t="s">
        <v>1096</v>
      </c>
      <c r="C922" s="16" t="s">
        <v>20</v>
      </c>
      <c r="D922" s="20" t="s">
        <v>13</v>
      </c>
      <c r="E922" s="30" t="s">
        <v>1106</v>
      </c>
      <c r="F922" s="345">
        <v>4</v>
      </c>
      <c r="G922" s="346" t="s">
        <v>2137</v>
      </c>
      <c r="H922" s="346" t="s">
        <v>241</v>
      </c>
      <c r="I922" s="340" t="s">
        <v>34</v>
      </c>
      <c r="J922" s="341" t="s">
        <v>2138</v>
      </c>
      <c r="K922" s="342">
        <v>789.8</v>
      </c>
    </row>
    <row r="923" spans="1:11" x14ac:dyDescent="0.2">
      <c r="A923" s="73" t="s">
        <v>1</v>
      </c>
      <c r="B923" s="16" t="s">
        <v>1096</v>
      </c>
      <c r="C923" s="16" t="s">
        <v>20</v>
      </c>
      <c r="D923" s="20" t="s">
        <v>13</v>
      </c>
      <c r="E923" s="30" t="s">
        <v>1106</v>
      </c>
      <c r="F923" s="345">
        <v>5</v>
      </c>
      <c r="G923" s="346" t="s">
        <v>2139</v>
      </c>
      <c r="H923" s="346" t="s">
        <v>2140</v>
      </c>
      <c r="I923" s="340" t="s">
        <v>34</v>
      </c>
      <c r="J923" s="341" t="s">
        <v>2141</v>
      </c>
      <c r="K923" s="342">
        <v>636.13</v>
      </c>
    </row>
    <row r="924" spans="1:11" x14ac:dyDescent="0.2">
      <c r="A924" s="73" t="s">
        <v>1</v>
      </c>
      <c r="B924" s="16" t="s">
        <v>1096</v>
      </c>
      <c r="C924" s="16" t="s">
        <v>20</v>
      </c>
      <c r="D924" s="20" t="s">
        <v>13</v>
      </c>
      <c r="E924" s="30" t="s">
        <v>1106</v>
      </c>
      <c r="F924" s="345">
        <v>6</v>
      </c>
      <c r="G924" s="346" t="s">
        <v>2142</v>
      </c>
      <c r="H924" s="346" t="s">
        <v>75</v>
      </c>
      <c r="I924" s="340" t="s">
        <v>34</v>
      </c>
      <c r="J924" s="341" t="s">
        <v>2143</v>
      </c>
      <c r="K924" s="342">
        <v>599.79999999999995</v>
      </c>
    </row>
    <row r="925" spans="1:11" x14ac:dyDescent="0.2">
      <c r="A925" s="73" t="s">
        <v>1</v>
      </c>
      <c r="B925" s="16" t="s">
        <v>1096</v>
      </c>
      <c r="C925" s="16" t="s">
        <v>20</v>
      </c>
      <c r="D925" s="20" t="s">
        <v>13</v>
      </c>
      <c r="E925" s="30" t="s">
        <v>1106</v>
      </c>
      <c r="F925" s="345">
        <v>7</v>
      </c>
      <c r="G925" s="346" t="s">
        <v>2144</v>
      </c>
      <c r="H925" s="346" t="s">
        <v>2145</v>
      </c>
      <c r="I925" s="340" t="s">
        <v>34</v>
      </c>
      <c r="J925" s="341" t="s">
        <v>2146</v>
      </c>
      <c r="K925" s="342">
        <v>576.02</v>
      </c>
    </row>
    <row r="926" spans="1:11" x14ac:dyDescent="0.2">
      <c r="A926" s="73" t="s">
        <v>1</v>
      </c>
      <c r="B926" s="16" t="s">
        <v>1096</v>
      </c>
      <c r="C926" s="16" t="s">
        <v>20</v>
      </c>
      <c r="D926" s="20" t="s">
        <v>13</v>
      </c>
      <c r="E926" s="30" t="s">
        <v>1106</v>
      </c>
      <c r="F926" s="345">
        <v>8</v>
      </c>
      <c r="G926" s="346" t="s">
        <v>118</v>
      </c>
      <c r="H926" s="346" t="s">
        <v>107</v>
      </c>
      <c r="I926" s="340" t="s">
        <v>76</v>
      </c>
      <c r="J926" s="341" t="s">
        <v>119</v>
      </c>
      <c r="K926" s="342">
        <v>493.69</v>
      </c>
    </row>
    <row r="927" spans="1:11" x14ac:dyDescent="0.2">
      <c r="A927" s="73" t="s">
        <v>1</v>
      </c>
      <c r="B927" s="16" t="s">
        <v>1096</v>
      </c>
      <c r="C927" s="16" t="s">
        <v>20</v>
      </c>
      <c r="D927" s="20" t="s">
        <v>13</v>
      </c>
      <c r="E927" s="30" t="s">
        <v>1106</v>
      </c>
      <c r="F927" s="345">
        <v>9</v>
      </c>
      <c r="G927" s="346" t="s">
        <v>42</v>
      </c>
      <c r="H927" s="346" t="s">
        <v>43</v>
      </c>
      <c r="I927" s="340" t="s">
        <v>44</v>
      </c>
      <c r="J927" s="341" t="s">
        <v>45</v>
      </c>
      <c r="K927" s="342">
        <v>435.13</v>
      </c>
    </row>
    <row r="928" spans="1:11" x14ac:dyDescent="0.2">
      <c r="A928" s="73" t="s">
        <v>1</v>
      </c>
      <c r="B928" s="16" t="s">
        <v>1096</v>
      </c>
      <c r="C928" s="16" t="s">
        <v>20</v>
      </c>
      <c r="D928" s="20" t="s">
        <v>13</v>
      </c>
      <c r="E928" s="30" t="s">
        <v>1106</v>
      </c>
      <c r="F928" s="345">
        <v>10</v>
      </c>
      <c r="G928" s="346" t="s">
        <v>1820</v>
      </c>
      <c r="H928" s="346" t="s">
        <v>2147</v>
      </c>
      <c r="I928" s="340" t="s">
        <v>34</v>
      </c>
      <c r="J928" s="341" t="s">
        <v>2148</v>
      </c>
      <c r="K928" s="342">
        <v>429.13</v>
      </c>
    </row>
    <row r="929" spans="1:11" x14ac:dyDescent="0.2">
      <c r="A929" s="73" t="s">
        <v>1</v>
      </c>
      <c r="B929" s="16" t="s">
        <v>1096</v>
      </c>
      <c r="C929" s="16" t="s">
        <v>20</v>
      </c>
      <c r="D929" s="20" t="s">
        <v>13</v>
      </c>
      <c r="E929" s="30" t="s">
        <v>1106</v>
      </c>
      <c r="F929" s="345">
        <v>11</v>
      </c>
      <c r="G929" s="346" t="s">
        <v>91</v>
      </c>
      <c r="H929" s="346" t="s">
        <v>92</v>
      </c>
      <c r="I929" s="340" t="s">
        <v>89</v>
      </c>
      <c r="J929" s="341" t="s">
        <v>93</v>
      </c>
      <c r="K929" s="342">
        <v>388.13</v>
      </c>
    </row>
    <row r="930" spans="1:11" x14ac:dyDescent="0.2">
      <c r="A930" s="73" t="s">
        <v>1</v>
      </c>
      <c r="B930" s="16" t="s">
        <v>1096</v>
      </c>
      <c r="C930" s="16" t="s">
        <v>20</v>
      </c>
      <c r="D930" s="20" t="s">
        <v>13</v>
      </c>
      <c r="E930" s="30" t="s">
        <v>1106</v>
      </c>
      <c r="F930" s="345">
        <v>12</v>
      </c>
      <c r="G930" s="346" t="s">
        <v>106</v>
      </c>
      <c r="H930" s="346" t="s">
        <v>107</v>
      </c>
      <c r="I930" s="340" t="s">
        <v>34</v>
      </c>
      <c r="J930" s="341" t="s">
        <v>108</v>
      </c>
      <c r="K930" s="342">
        <v>329.02</v>
      </c>
    </row>
    <row r="931" spans="1:11" x14ac:dyDescent="0.2">
      <c r="A931" s="73" t="s">
        <v>1</v>
      </c>
      <c r="B931" s="16" t="s">
        <v>1096</v>
      </c>
      <c r="C931" s="16" t="s">
        <v>20</v>
      </c>
      <c r="D931" s="20" t="s">
        <v>13</v>
      </c>
      <c r="E931" s="30" t="s">
        <v>1106</v>
      </c>
      <c r="F931" s="345">
        <v>13</v>
      </c>
      <c r="G931" s="346" t="s">
        <v>70</v>
      </c>
      <c r="H931" s="346" t="s">
        <v>71</v>
      </c>
      <c r="I931" s="340" t="s">
        <v>72</v>
      </c>
      <c r="J931" s="341" t="s">
        <v>73</v>
      </c>
      <c r="K931" s="342">
        <v>329.02</v>
      </c>
    </row>
    <row r="932" spans="1:11" x14ac:dyDescent="0.2">
      <c r="A932" s="73" t="s">
        <v>1</v>
      </c>
      <c r="B932" s="16" t="s">
        <v>1096</v>
      </c>
      <c r="C932" s="16" t="s">
        <v>20</v>
      </c>
      <c r="D932" s="20" t="s">
        <v>13</v>
      </c>
      <c r="E932" s="30" t="s">
        <v>1106</v>
      </c>
      <c r="F932" s="345">
        <v>14</v>
      </c>
      <c r="G932" s="346" t="s">
        <v>2149</v>
      </c>
      <c r="H932" s="346" t="s">
        <v>2150</v>
      </c>
      <c r="I932" s="340" t="s">
        <v>34</v>
      </c>
      <c r="J932" s="341" t="s">
        <v>2151</v>
      </c>
      <c r="K932" s="342">
        <v>328.02</v>
      </c>
    </row>
    <row r="933" spans="1:11" x14ac:dyDescent="0.2">
      <c r="A933" s="73" t="s">
        <v>1</v>
      </c>
      <c r="B933" s="16" t="s">
        <v>1096</v>
      </c>
      <c r="C933" s="16" t="s">
        <v>20</v>
      </c>
      <c r="D933" s="20" t="s">
        <v>13</v>
      </c>
      <c r="E933" s="30" t="s">
        <v>1106</v>
      </c>
      <c r="F933" s="345">
        <v>15</v>
      </c>
      <c r="G933" s="346" t="s">
        <v>2152</v>
      </c>
      <c r="H933" s="346" t="s">
        <v>163</v>
      </c>
      <c r="I933" s="340" t="s">
        <v>34</v>
      </c>
      <c r="J933" s="341" t="s">
        <v>2153</v>
      </c>
      <c r="K933" s="342">
        <v>327.02</v>
      </c>
    </row>
    <row r="934" spans="1:11" x14ac:dyDescent="0.2">
      <c r="A934" s="73" t="s">
        <v>1</v>
      </c>
      <c r="B934" s="16" t="s">
        <v>1096</v>
      </c>
      <c r="C934" s="16" t="s">
        <v>20</v>
      </c>
      <c r="D934" s="20" t="s">
        <v>13</v>
      </c>
      <c r="E934" s="30" t="s">
        <v>1106</v>
      </c>
      <c r="F934" s="345">
        <v>16</v>
      </c>
      <c r="G934" s="346" t="s">
        <v>2154</v>
      </c>
      <c r="H934" s="346" t="s">
        <v>533</v>
      </c>
      <c r="I934" s="340" t="s">
        <v>34</v>
      </c>
      <c r="J934" s="341" t="s">
        <v>2155</v>
      </c>
      <c r="K934" s="342">
        <v>327.02</v>
      </c>
    </row>
    <row r="935" spans="1:11" x14ac:dyDescent="0.2">
      <c r="A935" s="73" t="s">
        <v>1</v>
      </c>
      <c r="B935" s="16" t="s">
        <v>1096</v>
      </c>
      <c r="C935" s="16" t="s">
        <v>20</v>
      </c>
      <c r="D935" s="20" t="s">
        <v>13</v>
      </c>
      <c r="E935" s="30" t="s">
        <v>1106</v>
      </c>
      <c r="F935" s="345">
        <v>17</v>
      </c>
      <c r="G935" s="346" t="s">
        <v>58</v>
      </c>
      <c r="H935" s="346" t="s">
        <v>59</v>
      </c>
      <c r="I935" s="340" t="s">
        <v>34</v>
      </c>
      <c r="J935" s="341" t="s">
        <v>60</v>
      </c>
      <c r="K935" s="342">
        <v>326.02</v>
      </c>
    </row>
    <row r="936" spans="1:11" x14ac:dyDescent="0.2">
      <c r="A936" s="73" t="s">
        <v>1</v>
      </c>
      <c r="B936" s="16" t="s">
        <v>1096</v>
      </c>
      <c r="C936" s="16" t="s">
        <v>20</v>
      </c>
      <c r="D936" s="20" t="s">
        <v>13</v>
      </c>
      <c r="E936" s="30" t="s">
        <v>1106</v>
      </c>
      <c r="F936" s="345">
        <v>18</v>
      </c>
      <c r="G936" s="346" t="s">
        <v>2156</v>
      </c>
      <c r="H936" s="346" t="s">
        <v>250</v>
      </c>
      <c r="I936" s="340" t="s">
        <v>72</v>
      </c>
      <c r="J936" s="341" t="s">
        <v>2157</v>
      </c>
      <c r="K936" s="342">
        <v>325.02</v>
      </c>
    </row>
    <row r="937" spans="1:11" x14ac:dyDescent="0.2">
      <c r="A937" s="73" t="s">
        <v>1</v>
      </c>
      <c r="B937" s="16" t="s">
        <v>1096</v>
      </c>
      <c r="C937" s="16" t="s">
        <v>20</v>
      </c>
      <c r="D937" s="20" t="s">
        <v>13</v>
      </c>
      <c r="E937" s="30" t="s">
        <v>1106</v>
      </c>
      <c r="F937" s="345">
        <v>19</v>
      </c>
      <c r="G937" s="346" t="s">
        <v>2158</v>
      </c>
      <c r="H937" s="346" t="s">
        <v>1238</v>
      </c>
      <c r="I937" s="340" t="s">
        <v>34</v>
      </c>
      <c r="J937" s="341" t="s">
        <v>2159</v>
      </c>
      <c r="K937" s="342">
        <v>324.02</v>
      </c>
    </row>
    <row r="938" spans="1:11" x14ac:dyDescent="0.2">
      <c r="A938" s="73" t="s">
        <v>1</v>
      </c>
      <c r="B938" s="16" t="s">
        <v>1096</v>
      </c>
      <c r="C938" s="16" t="s">
        <v>20</v>
      </c>
      <c r="D938" s="20" t="s">
        <v>13</v>
      </c>
      <c r="E938" s="30" t="s">
        <v>1106</v>
      </c>
      <c r="F938" s="345">
        <v>20</v>
      </c>
      <c r="G938" s="346" t="s">
        <v>2160</v>
      </c>
      <c r="H938" s="346" t="s">
        <v>1226</v>
      </c>
      <c r="I938" s="340" t="s">
        <v>265</v>
      </c>
      <c r="J938" s="341" t="s">
        <v>2161</v>
      </c>
      <c r="K938" s="342">
        <v>324.02</v>
      </c>
    </row>
    <row r="939" spans="1:11" x14ac:dyDescent="0.2">
      <c r="A939" s="73" t="s">
        <v>1</v>
      </c>
      <c r="B939" s="16" t="s">
        <v>1096</v>
      </c>
      <c r="C939" s="16" t="s">
        <v>20</v>
      </c>
      <c r="D939" s="20" t="s">
        <v>13</v>
      </c>
      <c r="E939" s="30" t="s">
        <v>1106</v>
      </c>
      <c r="F939" s="345">
        <v>21</v>
      </c>
      <c r="G939" s="346" t="s">
        <v>103</v>
      </c>
      <c r="H939" s="346" t="s">
        <v>104</v>
      </c>
      <c r="I939" s="340" t="s">
        <v>34</v>
      </c>
      <c r="J939" s="341" t="s">
        <v>105</v>
      </c>
      <c r="K939" s="342">
        <v>322.02</v>
      </c>
    </row>
    <row r="940" spans="1:11" x14ac:dyDescent="0.2">
      <c r="A940" s="73" t="s">
        <v>1</v>
      </c>
      <c r="B940" s="16" t="s">
        <v>1096</v>
      </c>
      <c r="C940" s="16" t="s">
        <v>20</v>
      </c>
      <c r="D940" s="20" t="s">
        <v>13</v>
      </c>
      <c r="E940" s="30" t="s">
        <v>1106</v>
      </c>
      <c r="F940" s="345">
        <v>22</v>
      </c>
      <c r="G940" s="346" t="s">
        <v>2162</v>
      </c>
      <c r="H940" s="346" t="s">
        <v>2163</v>
      </c>
      <c r="I940" s="340" t="s">
        <v>34</v>
      </c>
      <c r="J940" s="341" t="s">
        <v>2164</v>
      </c>
      <c r="K940" s="342">
        <v>280.02</v>
      </c>
    </row>
    <row r="941" spans="1:11" x14ac:dyDescent="0.2">
      <c r="A941" s="73" t="s">
        <v>1</v>
      </c>
      <c r="B941" s="16" t="s">
        <v>1096</v>
      </c>
      <c r="C941" s="16" t="s">
        <v>20</v>
      </c>
      <c r="D941" s="20" t="s">
        <v>13</v>
      </c>
      <c r="E941" s="30" t="s">
        <v>1106</v>
      </c>
      <c r="F941" s="345">
        <v>23</v>
      </c>
      <c r="G941" s="346" t="s">
        <v>2165</v>
      </c>
      <c r="H941" s="346" t="s">
        <v>82</v>
      </c>
      <c r="I941" s="340" t="s">
        <v>34</v>
      </c>
      <c r="J941" s="341" t="s">
        <v>2166</v>
      </c>
      <c r="K941" s="342">
        <v>280.02</v>
      </c>
    </row>
    <row r="942" spans="1:11" x14ac:dyDescent="0.2">
      <c r="A942" s="73" t="s">
        <v>1</v>
      </c>
      <c r="B942" s="16" t="s">
        <v>1096</v>
      </c>
      <c r="C942" s="16" t="s">
        <v>20</v>
      </c>
      <c r="D942" s="20" t="s">
        <v>13</v>
      </c>
      <c r="E942" s="30" t="s">
        <v>1106</v>
      </c>
      <c r="F942" s="345">
        <v>24</v>
      </c>
      <c r="G942" s="346" t="s">
        <v>32</v>
      </c>
      <c r="H942" s="346" t="s">
        <v>33</v>
      </c>
      <c r="I942" s="340" t="s">
        <v>34</v>
      </c>
      <c r="J942" s="341" t="s">
        <v>35</v>
      </c>
      <c r="K942" s="342">
        <v>280.02</v>
      </c>
    </row>
    <row r="943" spans="1:11" x14ac:dyDescent="0.2">
      <c r="A943" s="73" t="s">
        <v>1</v>
      </c>
      <c r="B943" s="16" t="s">
        <v>1096</v>
      </c>
      <c r="C943" s="16" t="s">
        <v>20</v>
      </c>
      <c r="D943" s="20" t="s">
        <v>13</v>
      </c>
      <c r="E943" s="30" t="s">
        <v>1106</v>
      </c>
      <c r="F943" s="345">
        <v>25</v>
      </c>
      <c r="G943" s="346" t="s">
        <v>55</v>
      </c>
      <c r="H943" s="346" t="s">
        <v>56</v>
      </c>
      <c r="I943" s="340" t="s">
        <v>34</v>
      </c>
      <c r="J943" s="341" t="s">
        <v>57</v>
      </c>
      <c r="K943" s="342">
        <v>280.02</v>
      </c>
    </row>
    <row r="944" spans="1:11" x14ac:dyDescent="0.2">
      <c r="A944" s="73" t="s">
        <v>1</v>
      </c>
      <c r="B944" s="16" t="s">
        <v>1096</v>
      </c>
      <c r="C944" s="16" t="s">
        <v>20</v>
      </c>
      <c r="D944" s="20" t="s">
        <v>13</v>
      </c>
      <c r="E944" s="30" t="s">
        <v>1106</v>
      </c>
      <c r="F944" s="345">
        <v>26</v>
      </c>
      <c r="G944" s="346" t="s">
        <v>2167</v>
      </c>
      <c r="H944" s="346" t="s">
        <v>497</v>
      </c>
      <c r="I944" s="340" t="s">
        <v>24</v>
      </c>
      <c r="J944" s="341" t="s">
        <v>2168</v>
      </c>
      <c r="K944" s="342">
        <v>280.02</v>
      </c>
    </row>
    <row r="945" spans="1:11" x14ac:dyDescent="0.2">
      <c r="A945" s="73" t="s">
        <v>1</v>
      </c>
      <c r="B945" s="16" t="s">
        <v>1096</v>
      </c>
      <c r="C945" s="16" t="s">
        <v>20</v>
      </c>
      <c r="D945" s="20" t="s">
        <v>13</v>
      </c>
      <c r="E945" s="30" t="s">
        <v>1106</v>
      </c>
      <c r="F945" s="345">
        <v>27</v>
      </c>
      <c r="G945" s="346" t="s">
        <v>2169</v>
      </c>
      <c r="H945" s="346" t="s">
        <v>59</v>
      </c>
      <c r="I945" s="340" t="s">
        <v>34</v>
      </c>
      <c r="J945" s="341" t="s">
        <v>2170</v>
      </c>
      <c r="K945" s="342">
        <v>280.02</v>
      </c>
    </row>
    <row r="946" spans="1:11" x14ac:dyDescent="0.2">
      <c r="A946" s="73" t="s">
        <v>1</v>
      </c>
      <c r="B946" s="16" t="s">
        <v>1096</v>
      </c>
      <c r="C946" s="16" t="s">
        <v>20</v>
      </c>
      <c r="D946" s="20" t="s">
        <v>13</v>
      </c>
      <c r="E946" s="30" t="s">
        <v>1106</v>
      </c>
      <c r="F946" s="345">
        <v>28</v>
      </c>
      <c r="G946" s="346" t="s">
        <v>177</v>
      </c>
      <c r="H946" s="346" t="s">
        <v>178</v>
      </c>
      <c r="I946" s="340" t="s">
        <v>24</v>
      </c>
      <c r="J946" s="341" t="s">
        <v>179</v>
      </c>
      <c r="K946" s="342">
        <v>280.02</v>
      </c>
    </row>
    <row r="947" spans="1:11" x14ac:dyDescent="0.2">
      <c r="A947" s="73" t="s">
        <v>1</v>
      </c>
      <c r="B947" s="16" t="s">
        <v>1096</v>
      </c>
      <c r="C947" s="16" t="s">
        <v>20</v>
      </c>
      <c r="D947" s="20" t="s">
        <v>13</v>
      </c>
      <c r="E947" s="30" t="s">
        <v>1106</v>
      </c>
      <c r="F947" s="345">
        <v>29</v>
      </c>
      <c r="G947" s="346" t="s">
        <v>2171</v>
      </c>
      <c r="H947" s="346" t="s">
        <v>2172</v>
      </c>
      <c r="I947" s="340" t="s">
        <v>34</v>
      </c>
      <c r="J947" s="341" t="s">
        <v>2173</v>
      </c>
      <c r="K947" s="342">
        <v>280.02</v>
      </c>
    </row>
    <row r="948" spans="1:11" x14ac:dyDescent="0.2">
      <c r="A948" s="73" t="s">
        <v>1</v>
      </c>
      <c r="B948" s="16" t="s">
        <v>1096</v>
      </c>
      <c r="C948" s="16" t="s">
        <v>20</v>
      </c>
      <c r="D948" s="20" t="s">
        <v>13</v>
      </c>
      <c r="E948" s="30" t="s">
        <v>1106</v>
      </c>
      <c r="F948" s="345">
        <v>30</v>
      </c>
      <c r="G948" s="346" t="s">
        <v>162</v>
      </c>
      <c r="H948" s="346" t="s">
        <v>163</v>
      </c>
      <c r="I948" s="340" t="s">
        <v>72</v>
      </c>
      <c r="J948" s="341" t="s">
        <v>164</v>
      </c>
      <c r="K948" s="342">
        <v>280.02</v>
      </c>
    </row>
    <row r="949" spans="1:11" x14ac:dyDescent="0.2">
      <c r="A949" s="73" t="s">
        <v>1</v>
      </c>
      <c r="B949" s="16" t="s">
        <v>1096</v>
      </c>
      <c r="C949" s="16" t="s">
        <v>20</v>
      </c>
      <c r="D949" s="20" t="s">
        <v>13</v>
      </c>
      <c r="E949" s="30" t="s">
        <v>1106</v>
      </c>
      <c r="F949" s="345">
        <v>31</v>
      </c>
      <c r="G949" s="346" t="s">
        <v>2174</v>
      </c>
      <c r="H949" s="346" t="s">
        <v>1880</v>
      </c>
      <c r="I949" s="340" t="s">
        <v>24</v>
      </c>
      <c r="J949" s="341" t="s">
        <v>2175</v>
      </c>
      <c r="K949" s="342">
        <v>280.02</v>
      </c>
    </row>
    <row r="950" spans="1:11" x14ac:dyDescent="0.2">
      <c r="A950" s="73" t="s">
        <v>1</v>
      </c>
      <c r="B950" s="16" t="s">
        <v>1096</v>
      </c>
      <c r="C950" s="16" t="s">
        <v>20</v>
      </c>
      <c r="D950" s="20" t="s">
        <v>13</v>
      </c>
      <c r="E950" s="30" t="s">
        <v>1106</v>
      </c>
      <c r="F950" s="345">
        <v>32</v>
      </c>
      <c r="G950" s="346" t="s">
        <v>186</v>
      </c>
      <c r="H950" s="346" t="s">
        <v>187</v>
      </c>
      <c r="I950" s="340" t="s">
        <v>34</v>
      </c>
      <c r="J950" s="341" t="s">
        <v>188</v>
      </c>
      <c r="K950" s="342">
        <v>280.02</v>
      </c>
    </row>
    <row r="951" spans="1:11" x14ac:dyDescent="0.2">
      <c r="A951" s="73" t="s">
        <v>1</v>
      </c>
      <c r="B951" s="16" t="s">
        <v>1096</v>
      </c>
      <c r="C951" s="16" t="s">
        <v>20</v>
      </c>
      <c r="D951" s="20" t="s">
        <v>13</v>
      </c>
      <c r="E951" s="30" t="s">
        <v>1106</v>
      </c>
      <c r="F951" s="345">
        <v>33</v>
      </c>
      <c r="G951" s="346" t="s">
        <v>2176</v>
      </c>
      <c r="H951" s="346" t="s">
        <v>2177</v>
      </c>
      <c r="I951" s="340" t="s">
        <v>24</v>
      </c>
      <c r="J951" s="341" t="s">
        <v>2178</v>
      </c>
      <c r="K951" s="342">
        <v>280.02</v>
      </c>
    </row>
    <row r="952" spans="1:11" x14ac:dyDescent="0.2">
      <c r="A952" s="73" t="s">
        <v>1</v>
      </c>
      <c r="B952" s="16" t="s">
        <v>1096</v>
      </c>
      <c r="C952" s="16" t="s">
        <v>20</v>
      </c>
      <c r="D952" s="20" t="s">
        <v>13</v>
      </c>
      <c r="E952" s="30" t="s">
        <v>1106</v>
      </c>
      <c r="F952" s="345">
        <v>34</v>
      </c>
      <c r="G952" s="346" t="s">
        <v>52</v>
      </c>
      <c r="H952" s="346" t="s">
        <v>53</v>
      </c>
      <c r="I952" s="340" t="s">
        <v>34</v>
      </c>
      <c r="J952" s="341" t="s">
        <v>54</v>
      </c>
      <c r="K952" s="342">
        <v>280.02</v>
      </c>
    </row>
    <row r="953" spans="1:11" x14ac:dyDescent="0.2">
      <c r="A953" s="73" t="s">
        <v>1</v>
      </c>
      <c r="B953" s="16" t="s">
        <v>1096</v>
      </c>
      <c r="C953" s="16" t="s">
        <v>20</v>
      </c>
      <c r="D953" s="20" t="s">
        <v>13</v>
      </c>
      <c r="E953" s="30" t="s">
        <v>1106</v>
      </c>
      <c r="F953" s="345">
        <v>35</v>
      </c>
      <c r="G953" s="346" t="s">
        <v>2179</v>
      </c>
      <c r="H953" s="346" t="s">
        <v>585</v>
      </c>
      <c r="I953" s="340" t="s">
        <v>34</v>
      </c>
      <c r="J953" s="341" t="s">
        <v>2180</v>
      </c>
      <c r="K953" s="342">
        <v>280.02</v>
      </c>
    </row>
    <row r="954" spans="1:11" x14ac:dyDescent="0.2">
      <c r="A954" s="73" t="s">
        <v>1</v>
      </c>
      <c r="B954" s="16" t="s">
        <v>1096</v>
      </c>
      <c r="C954" s="16" t="s">
        <v>20</v>
      </c>
      <c r="D954" s="20" t="s">
        <v>13</v>
      </c>
      <c r="E954" s="30" t="s">
        <v>1106</v>
      </c>
      <c r="F954" s="345">
        <v>36</v>
      </c>
      <c r="G954" s="346" t="s">
        <v>152</v>
      </c>
      <c r="H954" s="346" t="s">
        <v>153</v>
      </c>
      <c r="I954" s="340" t="s">
        <v>34</v>
      </c>
      <c r="J954" s="341" t="s">
        <v>154</v>
      </c>
      <c r="K954" s="342">
        <v>279.02</v>
      </c>
    </row>
    <row r="955" spans="1:11" x14ac:dyDescent="0.2">
      <c r="A955" s="73" t="s">
        <v>1</v>
      </c>
      <c r="B955" s="16" t="s">
        <v>1096</v>
      </c>
      <c r="C955" s="16" t="s">
        <v>20</v>
      </c>
      <c r="D955" s="20" t="s">
        <v>13</v>
      </c>
      <c r="E955" s="30" t="s">
        <v>1106</v>
      </c>
      <c r="F955" s="345">
        <v>37</v>
      </c>
      <c r="G955" s="346" t="s">
        <v>100</v>
      </c>
      <c r="H955" s="346" t="s">
        <v>101</v>
      </c>
      <c r="I955" s="340" t="s">
        <v>34</v>
      </c>
      <c r="J955" s="341" t="s">
        <v>102</v>
      </c>
      <c r="K955" s="342">
        <v>277.02</v>
      </c>
    </row>
    <row r="956" spans="1:11" x14ac:dyDescent="0.2">
      <c r="A956" s="73" t="s">
        <v>1</v>
      </c>
      <c r="B956" s="16" t="s">
        <v>1096</v>
      </c>
      <c r="C956" s="16" t="s">
        <v>20</v>
      </c>
      <c r="D956" s="20" t="s">
        <v>13</v>
      </c>
      <c r="E956" s="30" t="s">
        <v>1106</v>
      </c>
      <c r="F956" s="345">
        <v>38</v>
      </c>
      <c r="G956" s="346" t="s">
        <v>84</v>
      </c>
      <c r="H956" s="346" t="s">
        <v>85</v>
      </c>
      <c r="I956" s="340" t="s">
        <v>24</v>
      </c>
      <c r="J956" s="341" t="s">
        <v>86</v>
      </c>
      <c r="K956" s="342">
        <v>276.02</v>
      </c>
    </row>
    <row r="957" spans="1:11" x14ac:dyDescent="0.2">
      <c r="A957" s="73" t="s">
        <v>1</v>
      </c>
      <c r="B957" s="16" t="s">
        <v>1096</v>
      </c>
      <c r="C957" s="16" t="s">
        <v>20</v>
      </c>
      <c r="D957" s="20" t="s">
        <v>13</v>
      </c>
      <c r="E957" s="30" t="s">
        <v>1106</v>
      </c>
      <c r="F957" s="345">
        <v>39</v>
      </c>
      <c r="G957" s="346" t="s">
        <v>2181</v>
      </c>
      <c r="H957" s="346" t="s">
        <v>2182</v>
      </c>
      <c r="I957" s="340" t="s">
        <v>34</v>
      </c>
      <c r="J957" s="341" t="s">
        <v>2183</v>
      </c>
      <c r="K957" s="342">
        <v>252.7</v>
      </c>
    </row>
    <row r="958" spans="1:11" x14ac:dyDescent="0.2">
      <c r="A958" s="73" t="s">
        <v>1</v>
      </c>
      <c r="B958" s="16" t="s">
        <v>1096</v>
      </c>
      <c r="C958" s="16" t="s">
        <v>20</v>
      </c>
      <c r="D958" s="20" t="s">
        <v>13</v>
      </c>
      <c r="E958" s="30" t="s">
        <v>1106</v>
      </c>
      <c r="F958" s="345">
        <v>40</v>
      </c>
      <c r="G958" s="346" t="s">
        <v>126</v>
      </c>
      <c r="H958" s="346" t="s">
        <v>82</v>
      </c>
      <c r="I958" s="340" t="s">
        <v>76</v>
      </c>
      <c r="J958" s="341" t="s">
        <v>127</v>
      </c>
      <c r="K958" s="342">
        <v>202.42</v>
      </c>
    </row>
    <row r="959" spans="1:11" x14ac:dyDescent="0.2">
      <c r="A959" s="73" t="s">
        <v>1</v>
      </c>
      <c r="B959" s="16" t="s">
        <v>1096</v>
      </c>
      <c r="C959" s="16" t="s">
        <v>20</v>
      </c>
      <c r="D959" s="20" t="s">
        <v>13</v>
      </c>
      <c r="E959" s="30" t="s">
        <v>1106</v>
      </c>
      <c r="F959" s="345">
        <v>41</v>
      </c>
      <c r="G959" s="346" t="s">
        <v>2184</v>
      </c>
      <c r="H959" s="346" t="s">
        <v>865</v>
      </c>
      <c r="I959" s="340" t="s">
        <v>34</v>
      </c>
      <c r="J959" s="341" t="s">
        <v>2185</v>
      </c>
      <c r="K959" s="342">
        <v>176.42</v>
      </c>
    </row>
    <row r="960" spans="1:11" x14ac:dyDescent="0.2">
      <c r="A960" s="73" t="s">
        <v>1</v>
      </c>
      <c r="B960" s="16" t="s">
        <v>1096</v>
      </c>
      <c r="C960" s="16" t="s">
        <v>20</v>
      </c>
      <c r="D960" s="20" t="s">
        <v>13</v>
      </c>
      <c r="E960" s="30" t="s">
        <v>1106</v>
      </c>
      <c r="F960" s="345">
        <v>42</v>
      </c>
      <c r="G960" s="346" t="s">
        <v>143</v>
      </c>
      <c r="H960" s="346" t="s">
        <v>144</v>
      </c>
      <c r="I960" s="340" t="s">
        <v>89</v>
      </c>
      <c r="J960" s="341" t="s">
        <v>145</v>
      </c>
      <c r="K960" s="342">
        <v>131.63999999999999</v>
      </c>
    </row>
    <row r="961" spans="1:11" x14ac:dyDescent="0.2">
      <c r="A961" s="73" t="s">
        <v>1</v>
      </c>
      <c r="B961" s="16" t="s">
        <v>1096</v>
      </c>
      <c r="C961" s="16" t="s">
        <v>20</v>
      </c>
      <c r="D961" s="20" t="s">
        <v>13</v>
      </c>
      <c r="E961" s="30" t="s">
        <v>1106</v>
      </c>
      <c r="F961" s="345">
        <v>43</v>
      </c>
      <c r="G961" s="346" t="s">
        <v>134</v>
      </c>
      <c r="H961" s="346" t="s">
        <v>135</v>
      </c>
      <c r="I961" s="340" t="s">
        <v>76</v>
      </c>
      <c r="J961" s="341" t="s">
        <v>136</v>
      </c>
      <c r="K961" s="342">
        <v>86.02</v>
      </c>
    </row>
    <row r="962" spans="1:11" x14ac:dyDescent="0.2">
      <c r="A962" s="73" t="s">
        <v>1</v>
      </c>
      <c r="B962" s="16" t="s">
        <v>1096</v>
      </c>
      <c r="C962" s="16" t="s">
        <v>20</v>
      </c>
      <c r="D962" s="20" t="s">
        <v>13</v>
      </c>
      <c r="E962" s="30" t="s">
        <v>1106</v>
      </c>
      <c r="F962" s="345" t="s">
        <v>974</v>
      </c>
      <c r="G962" s="346" t="s">
        <v>74</v>
      </c>
      <c r="H962" s="346" t="s">
        <v>75</v>
      </c>
      <c r="I962" s="340" t="s">
        <v>76</v>
      </c>
      <c r="J962" s="341" t="s">
        <v>77</v>
      </c>
      <c r="K962" s="342">
        <v>0</v>
      </c>
    </row>
    <row r="963" spans="1:11" x14ac:dyDescent="0.2">
      <c r="A963" s="73" t="s">
        <v>1</v>
      </c>
      <c r="B963" s="16" t="s">
        <v>1096</v>
      </c>
      <c r="C963" s="16" t="s">
        <v>20</v>
      </c>
      <c r="D963" s="20" t="s">
        <v>13</v>
      </c>
      <c r="E963" s="30" t="s">
        <v>1106</v>
      </c>
      <c r="F963" s="345" t="s">
        <v>974</v>
      </c>
      <c r="G963" s="346" t="s">
        <v>2186</v>
      </c>
      <c r="H963" s="346" t="s">
        <v>2187</v>
      </c>
      <c r="I963" s="340" t="s">
        <v>34</v>
      </c>
      <c r="J963" s="341" t="s">
        <v>2188</v>
      </c>
      <c r="K963" s="342">
        <v>0</v>
      </c>
    </row>
    <row r="964" spans="1:11" x14ac:dyDescent="0.2">
      <c r="A964" s="73" t="s">
        <v>1</v>
      </c>
      <c r="B964" s="16" t="s">
        <v>1096</v>
      </c>
      <c r="C964" s="16" t="s">
        <v>20</v>
      </c>
      <c r="D964" s="17" t="s">
        <v>196</v>
      </c>
      <c r="E964" s="30" t="s">
        <v>1112</v>
      </c>
      <c r="F964" s="181">
        <v>1</v>
      </c>
      <c r="G964" s="154"/>
      <c r="H964" s="154"/>
      <c r="I964" s="155"/>
      <c r="J964" s="60"/>
    </row>
    <row r="965" spans="1:11" x14ac:dyDescent="0.2">
      <c r="A965" s="73" t="s">
        <v>1</v>
      </c>
      <c r="B965" s="16" t="s">
        <v>1096</v>
      </c>
      <c r="C965" s="16" t="s">
        <v>20</v>
      </c>
      <c r="D965" s="17" t="s">
        <v>196</v>
      </c>
      <c r="E965" s="30" t="s">
        <v>1112</v>
      </c>
      <c r="F965" s="182">
        <v>2</v>
      </c>
      <c r="G965" s="154"/>
      <c r="H965" s="154"/>
      <c r="I965" s="155"/>
      <c r="J965" s="60"/>
    </row>
    <row r="966" spans="1:11" x14ac:dyDescent="0.2">
      <c r="A966" s="73" t="s">
        <v>1</v>
      </c>
      <c r="B966" s="16" t="s">
        <v>1096</v>
      </c>
      <c r="C966" s="16" t="s">
        <v>20</v>
      </c>
      <c r="D966" s="17" t="s">
        <v>196</v>
      </c>
      <c r="E966" s="30" t="s">
        <v>1112</v>
      </c>
      <c r="F966" s="182">
        <v>3</v>
      </c>
      <c r="G966" s="154"/>
      <c r="H966" s="154"/>
      <c r="I966" s="155"/>
      <c r="J966" s="60"/>
    </row>
    <row r="967" spans="1:11" x14ac:dyDescent="0.2">
      <c r="A967" s="73" t="s">
        <v>1</v>
      </c>
      <c r="B967" s="16" t="s">
        <v>1096</v>
      </c>
      <c r="C967" s="16" t="s">
        <v>20</v>
      </c>
      <c r="D967" s="17" t="s">
        <v>196</v>
      </c>
      <c r="E967" s="30" t="s">
        <v>1112</v>
      </c>
      <c r="F967" s="182">
        <v>3</v>
      </c>
      <c r="G967" s="154"/>
      <c r="H967" s="154"/>
      <c r="I967" s="155"/>
      <c r="J967" s="60"/>
    </row>
    <row r="968" spans="1:11" x14ac:dyDescent="0.2">
      <c r="A968" s="73" t="s">
        <v>1</v>
      </c>
      <c r="B968" s="16" t="s">
        <v>1096</v>
      </c>
      <c r="C968" s="16" t="s">
        <v>20</v>
      </c>
      <c r="D968" s="17" t="s">
        <v>196</v>
      </c>
      <c r="E968" s="30" t="s">
        <v>1112</v>
      </c>
      <c r="F968" s="182">
        <v>5</v>
      </c>
      <c r="G968" s="154"/>
      <c r="H968" s="154"/>
      <c r="I968" s="155"/>
      <c r="J968" s="60"/>
    </row>
    <row r="969" spans="1:11" x14ac:dyDescent="0.2">
      <c r="A969" s="73" t="s">
        <v>1</v>
      </c>
      <c r="B969" s="16" t="s">
        <v>1096</v>
      </c>
      <c r="C969" s="16" t="s">
        <v>20</v>
      </c>
      <c r="D969" s="17" t="s">
        <v>196</v>
      </c>
      <c r="E969" s="30" t="s">
        <v>1112</v>
      </c>
      <c r="F969" s="182">
        <v>6</v>
      </c>
      <c r="G969" s="154"/>
      <c r="H969" s="154"/>
      <c r="I969" s="155"/>
      <c r="J969" s="60"/>
    </row>
    <row r="970" spans="1:11" x14ac:dyDescent="0.2">
      <c r="A970" s="73" t="s">
        <v>1</v>
      </c>
      <c r="B970" s="16" t="s">
        <v>1096</v>
      </c>
      <c r="C970" s="16" t="s">
        <v>20</v>
      </c>
      <c r="D970" s="17" t="s">
        <v>196</v>
      </c>
      <c r="E970" s="30" t="s">
        <v>1112</v>
      </c>
      <c r="F970" s="182">
        <v>7</v>
      </c>
      <c r="G970" s="154"/>
      <c r="H970" s="154"/>
      <c r="I970" s="155"/>
      <c r="J970" s="60"/>
    </row>
    <row r="971" spans="1:11" x14ac:dyDescent="0.2">
      <c r="A971" s="73" t="s">
        <v>1</v>
      </c>
      <c r="B971" s="16" t="s">
        <v>1096</v>
      </c>
      <c r="C971" s="16" t="s">
        <v>20</v>
      </c>
      <c r="D971" s="17" t="s">
        <v>196</v>
      </c>
      <c r="E971" s="30" t="s">
        <v>1112</v>
      </c>
      <c r="F971" s="182">
        <v>8</v>
      </c>
      <c r="G971" s="154"/>
      <c r="H971" s="154"/>
      <c r="I971" s="155"/>
      <c r="J971" s="60"/>
    </row>
    <row r="972" spans="1:11" x14ac:dyDescent="0.2">
      <c r="A972" s="73" t="s">
        <v>1</v>
      </c>
      <c r="B972" s="16" t="s">
        <v>1096</v>
      </c>
      <c r="C972" s="16" t="s">
        <v>20</v>
      </c>
      <c r="D972" s="17" t="s">
        <v>196</v>
      </c>
      <c r="E972" s="30" t="s">
        <v>1112</v>
      </c>
      <c r="F972" s="182">
        <v>9</v>
      </c>
      <c r="G972" s="154"/>
      <c r="H972" s="154"/>
      <c r="I972" s="155"/>
      <c r="J972" s="60"/>
    </row>
    <row r="973" spans="1:11" x14ac:dyDescent="0.2">
      <c r="A973" s="73" t="s">
        <v>1</v>
      </c>
      <c r="B973" s="16" t="s">
        <v>1096</v>
      </c>
      <c r="C973" s="16" t="s">
        <v>20</v>
      </c>
      <c r="D973" s="17" t="s">
        <v>196</v>
      </c>
      <c r="E973" s="30" t="s">
        <v>1112</v>
      </c>
      <c r="F973" s="182">
        <v>10</v>
      </c>
      <c r="G973" s="154"/>
      <c r="H973" s="154"/>
      <c r="I973" s="155"/>
      <c r="J973" s="60"/>
    </row>
    <row r="974" spans="1:11" x14ac:dyDescent="0.2">
      <c r="A974" s="73" t="s">
        <v>1</v>
      </c>
      <c r="B974" s="16" t="s">
        <v>1096</v>
      </c>
      <c r="C974" s="16" t="s">
        <v>20</v>
      </c>
      <c r="D974" s="17" t="s">
        <v>196</v>
      </c>
      <c r="E974" s="30" t="s">
        <v>1112</v>
      </c>
      <c r="F974" s="182">
        <v>11</v>
      </c>
      <c r="G974" s="154"/>
      <c r="H974" s="154"/>
      <c r="I974" s="155"/>
      <c r="J974" s="60"/>
    </row>
    <row r="975" spans="1:11" x14ac:dyDescent="0.2">
      <c r="A975" s="73" t="s">
        <v>1</v>
      </c>
      <c r="B975" s="16" t="s">
        <v>1096</v>
      </c>
      <c r="C975" s="16" t="s">
        <v>20</v>
      </c>
      <c r="D975" s="17" t="s">
        <v>196</v>
      </c>
      <c r="E975" s="30" t="s">
        <v>1112</v>
      </c>
      <c r="F975" s="182">
        <v>12</v>
      </c>
      <c r="G975" s="154"/>
      <c r="H975" s="154"/>
      <c r="I975" s="155"/>
      <c r="J975" s="60"/>
    </row>
    <row r="976" spans="1:11" x14ac:dyDescent="0.2">
      <c r="A976" s="73" t="s">
        <v>1</v>
      </c>
      <c r="B976" s="16" t="s">
        <v>1096</v>
      </c>
      <c r="C976" s="16" t="s">
        <v>20</v>
      </c>
      <c r="D976" s="17" t="s">
        <v>196</v>
      </c>
      <c r="E976" s="30" t="s">
        <v>1112</v>
      </c>
      <c r="F976" s="182">
        <v>13</v>
      </c>
      <c r="G976" s="154"/>
      <c r="H976" s="154"/>
      <c r="I976" s="155"/>
      <c r="J976" s="60"/>
    </row>
    <row r="977" spans="1:10" x14ac:dyDescent="0.2">
      <c r="A977" s="73" t="s">
        <v>1</v>
      </c>
      <c r="B977" s="16" t="s">
        <v>1096</v>
      </c>
      <c r="C977" s="16" t="s">
        <v>20</v>
      </c>
      <c r="D977" s="17" t="s">
        <v>196</v>
      </c>
      <c r="E977" s="30" t="s">
        <v>1112</v>
      </c>
      <c r="F977" s="182">
        <v>14</v>
      </c>
      <c r="G977" s="154"/>
      <c r="H977" s="154"/>
      <c r="I977" s="155"/>
      <c r="J977" s="60"/>
    </row>
    <row r="978" spans="1:10" x14ac:dyDescent="0.2">
      <c r="A978" s="73" t="s">
        <v>1</v>
      </c>
      <c r="B978" s="16" t="s">
        <v>1096</v>
      </c>
      <c r="C978" s="16" t="s">
        <v>20</v>
      </c>
      <c r="D978" s="17" t="s">
        <v>196</v>
      </c>
      <c r="E978" s="30" t="s">
        <v>1112</v>
      </c>
      <c r="F978" s="182">
        <v>15</v>
      </c>
      <c r="G978" s="154"/>
      <c r="H978" s="154"/>
      <c r="I978" s="155"/>
      <c r="J978" s="60"/>
    </row>
    <row r="979" spans="1:10" x14ac:dyDescent="0.2">
      <c r="A979" s="73" t="s">
        <v>1</v>
      </c>
      <c r="B979" s="16" t="s">
        <v>1096</v>
      </c>
      <c r="C979" s="16" t="s">
        <v>20</v>
      </c>
      <c r="D979" s="17" t="s">
        <v>196</v>
      </c>
      <c r="E979" s="30" t="s">
        <v>1112</v>
      </c>
      <c r="F979" s="182">
        <v>16</v>
      </c>
      <c r="G979" s="154"/>
      <c r="H979" s="154"/>
      <c r="I979" s="155"/>
      <c r="J979" s="60"/>
    </row>
    <row r="980" spans="1:10" x14ac:dyDescent="0.2">
      <c r="A980" s="73" t="s">
        <v>1</v>
      </c>
      <c r="B980" s="16" t="s">
        <v>1096</v>
      </c>
      <c r="C980" s="16" t="s">
        <v>20</v>
      </c>
      <c r="D980" s="17" t="s">
        <v>196</v>
      </c>
      <c r="E980" s="30" t="s">
        <v>1112</v>
      </c>
      <c r="F980" s="182">
        <v>16</v>
      </c>
      <c r="G980" s="154"/>
      <c r="H980" s="154"/>
      <c r="I980" s="155"/>
      <c r="J980" s="60"/>
    </row>
    <row r="981" spans="1:10" x14ac:dyDescent="0.2">
      <c r="A981" s="73" t="s">
        <v>1</v>
      </c>
      <c r="B981" s="16" t="s">
        <v>1096</v>
      </c>
      <c r="C981" s="16" t="s">
        <v>20</v>
      </c>
      <c r="D981" s="17" t="s">
        <v>196</v>
      </c>
      <c r="E981" s="30" t="s">
        <v>1112</v>
      </c>
      <c r="F981" s="182">
        <v>16</v>
      </c>
      <c r="G981" s="154"/>
      <c r="H981" s="154"/>
      <c r="I981" s="155"/>
      <c r="J981" s="60"/>
    </row>
    <row r="982" spans="1:10" x14ac:dyDescent="0.2">
      <c r="A982" s="73" t="s">
        <v>1</v>
      </c>
      <c r="B982" s="16" t="s">
        <v>1096</v>
      </c>
      <c r="C982" s="16" t="s">
        <v>20</v>
      </c>
      <c r="D982" s="17" t="s">
        <v>196</v>
      </c>
      <c r="E982" s="30" t="s">
        <v>1112</v>
      </c>
      <c r="F982" s="182">
        <v>19</v>
      </c>
      <c r="G982" s="154"/>
      <c r="H982" s="154"/>
      <c r="I982" s="155"/>
      <c r="J982" s="60"/>
    </row>
    <row r="983" spans="1:10" x14ac:dyDescent="0.2">
      <c r="A983" s="73" t="s">
        <v>1</v>
      </c>
      <c r="B983" s="16" t="s">
        <v>1096</v>
      </c>
      <c r="C983" s="16" t="s">
        <v>20</v>
      </c>
      <c r="D983" s="17" t="s">
        <v>196</v>
      </c>
      <c r="E983" s="30" t="s">
        <v>1112</v>
      </c>
      <c r="F983" s="182">
        <v>19</v>
      </c>
      <c r="G983" s="154"/>
      <c r="H983" s="154"/>
      <c r="I983" s="155"/>
      <c r="J983" s="60"/>
    </row>
    <row r="984" spans="1:10" x14ac:dyDescent="0.2">
      <c r="A984" s="73" t="s">
        <v>1</v>
      </c>
      <c r="B984" s="16" t="s">
        <v>1096</v>
      </c>
      <c r="C984" s="16" t="s">
        <v>20</v>
      </c>
      <c r="D984" s="17" t="s">
        <v>196</v>
      </c>
      <c r="E984" s="30" t="s">
        <v>1112</v>
      </c>
      <c r="F984" s="182">
        <v>21</v>
      </c>
      <c r="G984" s="154"/>
      <c r="H984" s="154"/>
      <c r="I984" s="155"/>
      <c r="J984" s="60"/>
    </row>
    <row r="985" spans="1:10" x14ac:dyDescent="0.2">
      <c r="A985" s="73" t="s">
        <v>1</v>
      </c>
      <c r="B985" s="16" t="s">
        <v>1096</v>
      </c>
      <c r="C985" s="16" t="s">
        <v>20</v>
      </c>
      <c r="D985" s="17" t="s">
        <v>196</v>
      </c>
      <c r="E985" s="30" t="s">
        <v>1112</v>
      </c>
      <c r="F985" s="182">
        <v>22</v>
      </c>
      <c r="G985" s="154"/>
      <c r="H985" s="154"/>
      <c r="I985" s="155"/>
      <c r="J985" s="60"/>
    </row>
    <row r="986" spans="1:10" x14ac:dyDescent="0.2">
      <c r="A986" s="73" t="s">
        <v>1</v>
      </c>
      <c r="B986" s="16" t="s">
        <v>1096</v>
      </c>
      <c r="C986" s="16" t="s">
        <v>20</v>
      </c>
      <c r="D986" s="17" t="s">
        <v>196</v>
      </c>
      <c r="E986" s="30" t="s">
        <v>1112</v>
      </c>
      <c r="F986" s="182">
        <v>23</v>
      </c>
      <c r="G986" s="154"/>
      <c r="H986" s="154"/>
      <c r="I986" s="155"/>
      <c r="J986" s="60"/>
    </row>
    <row r="987" spans="1:10" x14ac:dyDescent="0.2">
      <c r="A987" s="73" t="s">
        <v>1</v>
      </c>
      <c r="B987" s="16" t="s">
        <v>1096</v>
      </c>
      <c r="C987" s="16" t="s">
        <v>20</v>
      </c>
      <c r="D987" s="17" t="s">
        <v>196</v>
      </c>
      <c r="E987" s="30" t="s">
        <v>1112</v>
      </c>
      <c r="F987" s="182">
        <v>23</v>
      </c>
      <c r="G987" s="154"/>
      <c r="H987" s="154"/>
      <c r="I987" s="155"/>
      <c r="J987" s="60"/>
    </row>
    <row r="988" spans="1:10" x14ac:dyDescent="0.2">
      <c r="A988" s="73" t="s">
        <v>1</v>
      </c>
      <c r="B988" s="16" t="s">
        <v>1096</v>
      </c>
      <c r="C988" s="16" t="s">
        <v>20</v>
      </c>
      <c r="D988" s="17" t="s">
        <v>196</v>
      </c>
      <c r="E988" s="30" t="s">
        <v>1112</v>
      </c>
      <c r="F988" s="182">
        <v>25</v>
      </c>
      <c r="G988" s="154"/>
      <c r="H988" s="154"/>
      <c r="I988" s="155"/>
      <c r="J988" s="60"/>
    </row>
    <row r="989" spans="1:10" x14ac:dyDescent="0.2">
      <c r="A989" s="73" t="s">
        <v>1</v>
      </c>
      <c r="B989" s="16" t="s">
        <v>1096</v>
      </c>
      <c r="C989" s="16" t="s">
        <v>20</v>
      </c>
      <c r="D989" s="17" t="s">
        <v>196</v>
      </c>
      <c r="E989" s="30" t="s">
        <v>1112</v>
      </c>
      <c r="F989" s="182">
        <v>26</v>
      </c>
      <c r="G989" s="154"/>
      <c r="H989" s="154"/>
      <c r="I989" s="155"/>
      <c r="J989" s="60"/>
    </row>
    <row r="990" spans="1:10" x14ac:dyDescent="0.2">
      <c r="A990" s="73" t="s">
        <v>1</v>
      </c>
      <c r="B990" s="16" t="s">
        <v>1096</v>
      </c>
      <c r="C990" s="16" t="s">
        <v>20</v>
      </c>
      <c r="D990" s="17" t="s">
        <v>196</v>
      </c>
      <c r="E990" s="30" t="s">
        <v>1112</v>
      </c>
      <c r="F990" s="182">
        <v>26</v>
      </c>
      <c r="G990" s="154"/>
      <c r="H990" s="154"/>
      <c r="I990" s="155"/>
      <c r="J990" s="60"/>
    </row>
    <row r="991" spans="1:10" x14ac:dyDescent="0.2">
      <c r="A991" s="73" t="s">
        <v>1</v>
      </c>
      <c r="B991" s="16" t="s">
        <v>1096</v>
      </c>
      <c r="C991" s="16" t="s">
        <v>20</v>
      </c>
      <c r="D991" s="17" t="s">
        <v>196</v>
      </c>
      <c r="E991" s="30" t="s">
        <v>1112</v>
      </c>
      <c r="F991" s="182">
        <v>28</v>
      </c>
      <c r="G991" s="154"/>
      <c r="H991" s="154"/>
      <c r="I991" s="155"/>
      <c r="J991" s="60"/>
    </row>
    <row r="992" spans="1:10" x14ac:dyDescent="0.2">
      <c r="A992" s="73" t="s">
        <v>1</v>
      </c>
      <c r="B992" s="16" t="s">
        <v>1096</v>
      </c>
      <c r="C992" s="16" t="s">
        <v>20</v>
      </c>
      <c r="D992" s="17" t="s">
        <v>196</v>
      </c>
      <c r="E992" s="30" t="s">
        <v>1112</v>
      </c>
      <c r="F992" s="182">
        <v>29</v>
      </c>
      <c r="G992" s="154"/>
      <c r="H992" s="154"/>
      <c r="I992" s="155"/>
      <c r="J992" s="60"/>
    </row>
    <row r="993" spans="1:10" x14ac:dyDescent="0.2">
      <c r="A993" s="73" t="s">
        <v>1</v>
      </c>
      <c r="B993" s="16" t="s">
        <v>1096</v>
      </c>
      <c r="C993" s="16" t="s">
        <v>20</v>
      </c>
      <c r="D993" s="17" t="s">
        <v>196</v>
      </c>
      <c r="E993" s="30" t="s">
        <v>1112</v>
      </c>
      <c r="F993" s="182">
        <v>30</v>
      </c>
      <c r="G993" s="154"/>
      <c r="H993" s="154"/>
      <c r="I993" s="155"/>
      <c r="J993" s="60"/>
    </row>
    <row r="994" spans="1:10" x14ac:dyDescent="0.2">
      <c r="A994" s="73" t="s">
        <v>1</v>
      </c>
      <c r="B994" s="16" t="s">
        <v>1096</v>
      </c>
      <c r="C994" s="16" t="s">
        <v>20</v>
      </c>
      <c r="D994" s="17" t="s">
        <v>196</v>
      </c>
      <c r="E994" s="30" t="s">
        <v>1112</v>
      </c>
      <c r="F994" s="182">
        <v>30</v>
      </c>
      <c r="G994" s="154"/>
      <c r="H994" s="154"/>
      <c r="I994" s="155"/>
      <c r="J994" s="60"/>
    </row>
    <row r="995" spans="1:10" x14ac:dyDescent="0.2">
      <c r="A995" s="73" t="s">
        <v>1</v>
      </c>
      <c r="B995" s="16" t="s">
        <v>1096</v>
      </c>
      <c r="C995" s="16" t="s">
        <v>20</v>
      </c>
      <c r="D995" s="17" t="s">
        <v>196</v>
      </c>
      <c r="E995" s="30" t="s">
        <v>1112</v>
      </c>
      <c r="F995" s="182">
        <v>32</v>
      </c>
      <c r="G995" s="154"/>
      <c r="H995" s="154"/>
      <c r="I995" s="155"/>
      <c r="J995" s="60"/>
    </row>
    <row r="996" spans="1:10" x14ac:dyDescent="0.2">
      <c r="A996" s="73" t="s">
        <v>1</v>
      </c>
      <c r="B996" s="16" t="s">
        <v>1096</v>
      </c>
      <c r="C996" s="16" t="s">
        <v>20</v>
      </c>
      <c r="D996" s="17" t="s">
        <v>196</v>
      </c>
      <c r="E996" s="30" t="s">
        <v>1112</v>
      </c>
      <c r="F996" s="182">
        <v>33</v>
      </c>
      <c r="G996" s="154"/>
      <c r="H996" s="154"/>
      <c r="I996" s="155"/>
      <c r="J996" s="60"/>
    </row>
    <row r="997" spans="1:10" x14ac:dyDescent="0.2">
      <c r="A997" s="73" t="s">
        <v>1</v>
      </c>
      <c r="B997" s="16" t="s">
        <v>1096</v>
      </c>
      <c r="C997" s="16" t="s">
        <v>20</v>
      </c>
      <c r="D997" s="17" t="s">
        <v>196</v>
      </c>
      <c r="E997" s="30" t="s">
        <v>1112</v>
      </c>
      <c r="F997" s="182">
        <v>34</v>
      </c>
      <c r="G997" s="154"/>
      <c r="H997" s="154"/>
      <c r="I997" s="155"/>
      <c r="J997" s="60"/>
    </row>
    <row r="998" spans="1:10" x14ac:dyDescent="0.2">
      <c r="A998" s="73" t="s">
        <v>1</v>
      </c>
      <c r="B998" s="16" t="s">
        <v>1096</v>
      </c>
      <c r="C998" s="16" t="s">
        <v>20</v>
      </c>
      <c r="D998" s="17" t="s">
        <v>196</v>
      </c>
      <c r="E998" s="30" t="s">
        <v>1112</v>
      </c>
      <c r="F998" s="182">
        <v>35</v>
      </c>
      <c r="G998" s="154"/>
      <c r="H998" s="154"/>
      <c r="I998" s="155"/>
      <c r="J998" s="60"/>
    </row>
    <row r="999" spans="1:10" x14ac:dyDescent="0.2">
      <c r="A999" s="73" t="s">
        <v>1</v>
      </c>
      <c r="B999" s="16" t="s">
        <v>1096</v>
      </c>
      <c r="C999" s="16" t="s">
        <v>20</v>
      </c>
      <c r="D999" s="17" t="s">
        <v>196</v>
      </c>
      <c r="E999" s="30" t="s">
        <v>1112</v>
      </c>
      <c r="F999" s="182">
        <v>35</v>
      </c>
      <c r="G999" s="154"/>
      <c r="H999" s="154"/>
      <c r="I999" s="155"/>
      <c r="J999" s="60"/>
    </row>
    <row r="1000" spans="1:10" x14ac:dyDescent="0.2">
      <c r="A1000" s="73" t="s">
        <v>1</v>
      </c>
      <c r="B1000" s="16" t="s">
        <v>1096</v>
      </c>
      <c r="C1000" s="16" t="s">
        <v>20</v>
      </c>
      <c r="D1000" s="17" t="s">
        <v>196</v>
      </c>
      <c r="E1000" s="30" t="s">
        <v>1112</v>
      </c>
      <c r="F1000" s="182">
        <v>37</v>
      </c>
      <c r="G1000" s="154"/>
      <c r="H1000" s="154"/>
      <c r="I1000" s="155"/>
      <c r="J1000" s="60"/>
    </row>
    <row r="1001" spans="1:10" x14ac:dyDescent="0.2">
      <c r="A1001" s="73" t="s">
        <v>1</v>
      </c>
      <c r="B1001" s="16" t="s">
        <v>1096</v>
      </c>
      <c r="C1001" s="16" t="s">
        <v>20</v>
      </c>
      <c r="D1001" s="17" t="s">
        <v>196</v>
      </c>
      <c r="E1001" s="30" t="s">
        <v>1112</v>
      </c>
      <c r="F1001" s="182">
        <v>38</v>
      </c>
      <c r="G1001" s="154"/>
      <c r="H1001" s="154"/>
      <c r="I1001" s="155"/>
      <c r="J1001" s="60"/>
    </row>
    <row r="1002" spans="1:10" x14ac:dyDescent="0.2">
      <c r="A1002" s="73" t="s">
        <v>1</v>
      </c>
      <c r="B1002" s="16" t="s">
        <v>1096</v>
      </c>
      <c r="C1002" s="16" t="s">
        <v>20</v>
      </c>
      <c r="D1002" s="17" t="s">
        <v>196</v>
      </c>
      <c r="E1002" s="30" t="s">
        <v>1112</v>
      </c>
      <c r="F1002" s="182">
        <v>39</v>
      </c>
      <c r="G1002" s="154"/>
      <c r="H1002" s="154"/>
      <c r="I1002" s="155"/>
      <c r="J1002" s="60"/>
    </row>
    <row r="1003" spans="1:10" x14ac:dyDescent="0.2">
      <c r="A1003" s="73" t="s">
        <v>1</v>
      </c>
      <c r="B1003" s="16" t="s">
        <v>1096</v>
      </c>
      <c r="C1003" s="16" t="s">
        <v>20</v>
      </c>
      <c r="D1003" s="17" t="s">
        <v>196</v>
      </c>
      <c r="E1003" s="30" t="s">
        <v>1112</v>
      </c>
      <c r="F1003" s="182">
        <v>40</v>
      </c>
      <c r="G1003" s="154"/>
      <c r="H1003" s="154"/>
      <c r="I1003" s="155"/>
      <c r="J1003" s="60"/>
    </row>
    <row r="1004" spans="1:10" x14ac:dyDescent="0.2">
      <c r="A1004" s="73" t="s">
        <v>1</v>
      </c>
      <c r="B1004" s="16" t="s">
        <v>1096</v>
      </c>
      <c r="C1004" s="16" t="s">
        <v>20</v>
      </c>
      <c r="D1004" s="17" t="s">
        <v>196</v>
      </c>
      <c r="E1004" s="30" t="s">
        <v>1112</v>
      </c>
      <c r="F1004" s="182">
        <v>41</v>
      </c>
      <c r="G1004" s="154"/>
      <c r="H1004" s="154"/>
      <c r="I1004" s="155"/>
      <c r="J1004" s="60"/>
    </row>
    <row r="1005" spans="1:10" x14ac:dyDescent="0.2">
      <c r="A1005" s="73" t="s">
        <v>1</v>
      </c>
      <c r="B1005" s="16" t="s">
        <v>1096</v>
      </c>
      <c r="C1005" s="16" t="s">
        <v>20</v>
      </c>
      <c r="D1005" s="17" t="s">
        <v>196</v>
      </c>
      <c r="E1005" s="30" t="s">
        <v>1112</v>
      </c>
      <c r="F1005" s="182">
        <v>42</v>
      </c>
      <c r="G1005" s="154"/>
      <c r="H1005" s="154"/>
      <c r="I1005" s="155"/>
      <c r="J1005" s="60"/>
    </row>
    <row r="1006" spans="1:10" x14ac:dyDescent="0.2">
      <c r="A1006" s="73" t="s">
        <v>1</v>
      </c>
      <c r="B1006" s="16" t="s">
        <v>1096</v>
      </c>
      <c r="C1006" s="16" t="s">
        <v>20</v>
      </c>
      <c r="D1006" s="17" t="s">
        <v>196</v>
      </c>
      <c r="E1006" s="30" t="s">
        <v>1112</v>
      </c>
      <c r="F1006" s="182">
        <v>43</v>
      </c>
      <c r="G1006" s="154"/>
      <c r="H1006" s="154"/>
      <c r="I1006" s="155"/>
      <c r="J1006" s="60"/>
    </row>
    <row r="1007" spans="1:10" x14ac:dyDescent="0.2">
      <c r="A1007" s="73" t="s">
        <v>1</v>
      </c>
      <c r="B1007" s="16" t="s">
        <v>1096</v>
      </c>
      <c r="C1007" s="16" t="s">
        <v>20</v>
      </c>
      <c r="D1007" s="17" t="s">
        <v>196</v>
      </c>
      <c r="E1007" s="30" t="s">
        <v>1112</v>
      </c>
      <c r="F1007" s="182">
        <v>44</v>
      </c>
      <c r="G1007" s="154"/>
      <c r="H1007" s="154"/>
      <c r="I1007" s="155"/>
      <c r="J1007" s="60"/>
    </row>
    <row r="1008" spans="1:10" x14ac:dyDescent="0.2">
      <c r="A1008" s="73" t="s">
        <v>1</v>
      </c>
      <c r="B1008" s="16" t="s">
        <v>1096</v>
      </c>
      <c r="C1008" s="16" t="s">
        <v>20</v>
      </c>
      <c r="D1008" s="17" t="s">
        <v>196</v>
      </c>
      <c r="E1008" s="30" t="s">
        <v>1112</v>
      </c>
      <c r="F1008" s="182">
        <v>45</v>
      </c>
      <c r="G1008" s="154"/>
      <c r="H1008" s="154"/>
      <c r="I1008" s="155"/>
      <c r="J1008" s="60"/>
    </row>
    <row r="1009" spans="1:10" x14ac:dyDescent="0.2">
      <c r="A1009" s="73" t="s">
        <v>1</v>
      </c>
      <c r="B1009" s="16" t="s">
        <v>1096</v>
      </c>
      <c r="C1009" s="16" t="s">
        <v>20</v>
      </c>
      <c r="D1009" s="17" t="s">
        <v>196</v>
      </c>
      <c r="E1009" s="30" t="s">
        <v>1112</v>
      </c>
      <c r="F1009" s="182">
        <v>46</v>
      </c>
      <c r="G1009" s="154"/>
      <c r="H1009" s="154"/>
      <c r="I1009" s="155"/>
      <c r="J1009" s="60"/>
    </row>
    <row r="1010" spans="1:10" x14ac:dyDescent="0.2">
      <c r="A1010" s="73" t="s">
        <v>1</v>
      </c>
      <c r="B1010" s="16" t="s">
        <v>1096</v>
      </c>
      <c r="C1010" s="16" t="s">
        <v>20</v>
      </c>
      <c r="D1010" s="17" t="s">
        <v>196</v>
      </c>
      <c r="E1010" s="30" t="s">
        <v>1112</v>
      </c>
      <c r="F1010" s="182">
        <v>46</v>
      </c>
      <c r="G1010" s="154"/>
      <c r="H1010" s="154"/>
      <c r="I1010" s="155"/>
      <c r="J1010" s="60"/>
    </row>
    <row r="1011" spans="1:10" x14ac:dyDescent="0.2">
      <c r="A1011" s="73" t="s">
        <v>1</v>
      </c>
      <c r="B1011" s="16" t="s">
        <v>1096</v>
      </c>
      <c r="C1011" s="16" t="s">
        <v>20</v>
      </c>
      <c r="D1011" s="17" t="s">
        <v>196</v>
      </c>
      <c r="E1011" s="30" t="s">
        <v>1112</v>
      </c>
      <c r="F1011" s="182">
        <v>48</v>
      </c>
      <c r="G1011" s="154"/>
      <c r="H1011" s="154"/>
      <c r="I1011" s="155"/>
      <c r="J1011" s="60"/>
    </row>
    <row r="1012" spans="1:10" x14ac:dyDescent="0.2">
      <c r="A1012" s="73" t="s">
        <v>1</v>
      </c>
      <c r="B1012" s="16" t="s">
        <v>1096</v>
      </c>
      <c r="C1012" s="16" t="s">
        <v>20</v>
      </c>
      <c r="D1012" s="17" t="s">
        <v>196</v>
      </c>
      <c r="E1012" s="30" t="s">
        <v>1112</v>
      </c>
      <c r="F1012" s="182">
        <v>49</v>
      </c>
      <c r="G1012" s="154"/>
      <c r="H1012" s="154"/>
      <c r="I1012" s="155"/>
      <c r="J1012" s="60"/>
    </row>
    <row r="1013" spans="1:10" x14ac:dyDescent="0.2">
      <c r="A1013" s="73" t="s">
        <v>1</v>
      </c>
      <c r="B1013" s="16" t="s">
        <v>1096</v>
      </c>
      <c r="C1013" s="16" t="s">
        <v>20</v>
      </c>
      <c r="D1013" s="17" t="s">
        <v>196</v>
      </c>
      <c r="E1013" s="30" t="s">
        <v>1112</v>
      </c>
      <c r="F1013" s="182">
        <v>50</v>
      </c>
      <c r="G1013" s="154"/>
      <c r="H1013" s="154"/>
      <c r="I1013" s="155"/>
      <c r="J1013" s="60"/>
    </row>
    <row r="1014" spans="1:10" x14ac:dyDescent="0.2">
      <c r="A1014" s="73" t="s">
        <v>1</v>
      </c>
      <c r="B1014" s="16" t="s">
        <v>1096</v>
      </c>
      <c r="C1014" s="16" t="s">
        <v>20</v>
      </c>
      <c r="D1014" s="17" t="s">
        <v>196</v>
      </c>
      <c r="E1014" s="30" t="s">
        <v>1112</v>
      </c>
      <c r="F1014" s="182">
        <v>50</v>
      </c>
      <c r="G1014" s="154"/>
      <c r="H1014" s="154"/>
      <c r="I1014" s="155"/>
      <c r="J1014" s="60"/>
    </row>
    <row r="1015" spans="1:10" x14ac:dyDescent="0.2">
      <c r="A1015" s="73" t="s">
        <v>1</v>
      </c>
      <c r="B1015" s="16" t="s">
        <v>1096</v>
      </c>
      <c r="C1015" s="16" t="s">
        <v>20</v>
      </c>
      <c r="D1015" s="17" t="s">
        <v>196</v>
      </c>
      <c r="E1015" s="30" t="s">
        <v>1112</v>
      </c>
      <c r="F1015" s="182">
        <v>50</v>
      </c>
      <c r="G1015" s="154"/>
      <c r="H1015" s="154"/>
      <c r="I1015" s="155"/>
      <c r="J1015" s="60"/>
    </row>
    <row r="1016" spans="1:10" x14ac:dyDescent="0.2">
      <c r="A1016" s="73" t="s">
        <v>1</v>
      </c>
      <c r="B1016" s="16" t="s">
        <v>1096</v>
      </c>
      <c r="C1016" s="16" t="s">
        <v>20</v>
      </c>
      <c r="D1016" s="17" t="s">
        <v>196</v>
      </c>
      <c r="E1016" s="30" t="s">
        <v>1112</v>
      </c>
      <c r="F1016" s="182">
        <v>53</v>
      </c>
      <c r="G1016" s="154"/>
      <c r="H1016" s="154"/>
      <c r="I1016" s="155"/>
      <c r="J1016" s="60"/>
    </row>
    <row r="1017" spans="1:10" x14ac:dyDescent="0.2">
      <c r="A1017" s="73" t="s">
        <v>1</v>
      </c>
      <c r="B1017" s="16" t="s">
        <v>1096</v>
      </c>
      <c r="C1017" s="16" t="s">
        <v>20</v>
      </c>
      <c r="D1017" s="17" t="s">
        <v>196</v>
      </c>
      <c r="E1017" s="30" t="s">
        <v>1112</v>
      </c>
      <c r="F1017" s="182">
        <v>53</v>
      </c>
      <c r="G1017" s="154"/>
      <c r="H1017" s="154"/>
      <c r="I1017" s="155"/>
      <c r="J1017" s="60"/>
    </row>
    <row r="1018" spans="1:10" x14ac:dyDescent="0.2">
      <c r="A1018" s="73" t="s">
        <v>1</v>
      </c>
      <c r="B1018" s="16" t="s">
        <v>1096</v>
      </c>
      <c r="C1018" s="16" t="s">
        <v>20</v>
      </c>
      <c r="D1018" s="17" t="s">
        <v>196</v>
      </c>
      <c r="E1018" s="30" t="s">
        <v>1112</v>
      </c>
      <c r="F1018" s="182">
        <v>55</v>
      </c>
      <c r="G1018" s="154"/>
      <c r="H1018" s="154"/>
      <c r="I1018" s="155"/>
      <c r="J1018" s="60"/>
    </row>
    <row r="1019" spans="1:10" x14ac:dyDescent="0.2">
      <c r="A1019" s="73" t="s">
        <v>1</v>
      </c>
      <c r="B1019" s="16" t="s">
        <v>1096</v>
      </c>
      <c r="C1019" s="16" t="s">
        <v>20</v>
      </c>
      <c r="D1019" s="17" t="s">
        <v>196</v>
      </c>
      <c r="E1019" s="30" t="s">
        <v>1112</v>
      </c>
      <c r="F1019" s="182">
        <v>55</v>
      </c>
      <c r="G1019" s="154"/>
      <c r="H1019" s="154"/>
      <c r="I1019" s="155"/>
      <c r="J1019" s="60"/>
    </row>
    <row r="1020" spans="1:10" x14ac:dyDescent="0.2">
      <c r="A1020" s="73" t="s">
        <v>1</v>
      </c>
      <c r="B1020" s="16" t="s">
        <v>1096</v>
      </c>
      <c r="C1020" s="16" t="s">
        <v>20</v>
      </c>
      <c r="D1020" s="17" t="s">
        <v>196</v>
      </c>
      <c r="E1020" s="30" t="s">
        <v>1112</v>
      </c>
      <c r="F1020" s="182">
        <v>57</v>
      </c>
      <c r="G1020" s="154"/>
      <c r="H1020" s="154"/>
      <c r="I1020" s="155"/>
      <c r="J1020" s="60"/>
    </row>
    <row r="1021" spans="1:10" x14ac:dyDescent="0.2">
      <c r="A1021" s="73" t="s">
        <v>1</v>
      </c>
      <c r="B1021" s="16" t="s">
        <v>1096</v>
      </c>
      <c r="C1021" s="16" t="s">
        <v>20</v>
      </c>
      <c r="D1021" s="17" t="s">
        <v>196</v>
      </c>
      <c r="E1021" s="30" t="s">
        <v>1112</v>
      </c>
      <c r="F1021" s="182">
        <v>58</v>
      </c>
      <c r="G1021" s="154"/>
      <c r="H1021" s="154"/>
      <c r="I1021" s="155"/>
      <c r="J1021" s="60"/>
    </row>
    <row r="1022" spans="1:10" x14ac:dyDescent="0.2">
      <c r="A1022" s="73" t="s">
        <v>1</v>
      </c>
      <c r="B1022" s="16" t="s">
        <v>1096</v>
      </c>
      <c r="C1022" s="16" t="s">
        <v>20</v>
      </c>
      <c r="D1022" s="17" t="s">
        <v>196</v>
      </c>
      <c r="E1022" s="30" t="s">
        <v>1112</v>
      </c>
      <c r="F1022" s="182">
        <v>59</v>
      </c>
      <c r="G1022" s="154"/>
      <c r="H1022" s="154"/>
      <c r="I1022" s="155"/>
      <c r="J1022" s="60"/>
    </row>
    <row r="1023" spans="1:10" x14ac:dyDescent="0.2">
      <c r="A1023" s="73" t="s">
        <v>1</v>
      </c>
      <c r="B1023" s="16" t="s">
        <v>1096</v>
      </c>
      <c r="C1023" s="16" t="s">
        <v>20</v>
      </c>
      <c r="D1023" s="17" t="s">
        <v>196</v>
      </c>
      <c r="E1023" s="30" t="s">
        <v>1112</v>
      </c>
      <c r="F1023" s="182">
        <v>60</v>
      </c>
      <c r="G1023" s="154"/>
      <c r="H1023" s="154"/>
      <c r="I1023" s="155"/>
      <c r="J1023" s="60"/>
    </row>
    <row r="1024" spans="1:10" x14ac:dyDescent="0.2">
      <c r="A1024" s="73" t="s">
        <v>1</v>
      </c>
      <c r="B1024" s="16" t="s">
        <v>1096</v>
      </c>
      <c r="C1024" s="16" t="s">
        <v>20</v>
      </c>
      <c r="D1024" s="17" t="s">
        <v>196</v>
      </c>
      <c r="E1024" s="30" t="s">
        <v>1112</v>
      </c>
      <c r="F1024" s="182">
        <v>60</v>
      </c>
      <c r="G1024" s="154"/>
      <c r="H1024" s="154"/>
      <c r="I1024" s="155"/>
      <c r="J1024" s="60"/>
    </row>
    <row r="1025" spans="1:10" x14ac:dyDescent="0.2">
      <c r="A1025" s="73" t="s">
        <v>1</v>
      </c>
      <c r="B1025" s="16" t="s">
        <v>1096</v>
      </c>
      <c r="C1025" s="16" t="s">
        <v>20</v>
      </c>
      <c r="D1025" s="17" t="s">
        <v>196</v>
      </c>
      <c r="E1025" s="30" t="s">
        <v>1112</v>
      </c>
      <c r="F1025" s="182">
        <v>62</v>
      </c>
      <c r="G1025" s="154"/>
      <c r="H1025" s="154"/>
      <c r="I1025" s="155"/>
      <c r="J1025" s="60"/>
    </row>
    <row r="1026" spans="1:10" x14ac:dyDescent="0.2">
      <c r="A1026" s="73" t="s">
        <v>1</v>
      </c>
      <c r="B1026" s="16" t="s">
        <v>1096</v>
      </c>
      <c r="C1026" s="16" t="s">
        <v>20</v>
      </c>
      <c r="D1026" s="17" t="s">
        <v>196</v>
      </c>
      <c r="E1026" s="30" t="s">
        <v>1112</v>
      </c>
      <c r="F1026" s="182">
        <v>63</v>
      </c>
      <c r="G1026" s="154"/>
      <c r="H1026" s="154"/>
      <c r="I1026" s="155"/>
      <c r="J1026" s="60"/>
    </row>
    <row r="1027" spans="1:10" x14ac:dyDescent="0.2">
      <c r="A1027" s="73" t="s">
        <v>1</v>
      </c>
      <c r="B1027" s="16" t="s">
        <v>1096</v>
      </c>
      <c r="C1027" s="16" t="s">
        <v>20</v>
      </c>
      <c r="D1027" s="17" t="s">
        <v>196</v>
      </c>
      <c r="E1027" s="30" t="s">
        <v>1112</v>
      </c>
      <c r="F1027" s="182">
        <v>64</v>
      </c>
      <c r="G1027" s="154"/>
      <c r="H1027" s="154"/>
      <c r="I1027" s="155"/>
      <c r="J1027" s="60"/>
    </row>
    <row r="1028" spans="1:10" x14ac:dyDescent="0.2">
      <c r="A1028" s="73" t="s">
        <v>1</v>
      </c>
      <c r="B1028" s="16" t="s">
        <v>1096</v>
      </c>
      <c r="C1028" s="16" t="s">
        <v>20</v>
      </c>
      <c r="D1028" s="17" t="s">
        <v>196</v>
      </c>
      <c r="E1028" s="30" t="s">
        <v>1112</v>
      </c>
      <c r="F1028" s="182">
        <v>65</v>
      </c>
      <c r="G1028" s="154"/>
      <c r="H1028" s="154"/>
      <c r="I1028" s="155"/>
      <c r="J1028" s="60"/>
    </row>
    <row r="1029" spans="1:10" x14ac:dyDescent="0.2">
      <c r="A1029" s="73" t="s">
        <v>1</v>
      </c>
      <c r="B1029" s="16" t="s">
        <v>1096</v>
      </c>
      <c r="C1029" s="16" t="s">
        <v>20</v>
      </c>
      <c r="D1029" s="17" t="s">
        <v>196</v>
      </c>
      <c r="E1029" s="30" t="s">
        <v>1112</v>
      </c>
      <c r="F1029" s="182">
        <v>66</v>
      </c>
      <c r="G1029" s="154"/>
      <c r="H1029" s="154"/>
      <c r="I1029" s="155"/>
      <c r="J1029" s="60"/>
    </row>
    <row r="1030" spans="1:10" x14ac:dyDescent="0.2">
      <c r="A1030" s="73" t="s">
        <v>1</v>
      </c>
      <c r="B1030" s="16" t="s">
        <v>1096</v>
      </c>
      <c r="C1030" s="16" t="s">
        <v>20</v>
      </c>
      <c r="D1030" s="17" t="s">
        <v>196</v>
      </c>
      <c r="E1030" s="30" t="s">
        <v>1112</v>
      </c>
      <c r="F1030" s="182" t="str">
        <f t="shared" ref="F1030:F1038" si="0">"NC"</f>
        <v>NC</v>
      </c>
      <c r="G1030" s="154"/>
      <c r="H1030" s="154"/>
      <c r="I1030" s="155"/>
      <c r="J1030" s="60"/>
    </row>
    <row r="1031" spans="1:10" x14ac:dyDescent="0.2">
      <c r="A1031" s="73" t="s">
        <v>1</v>
      </c>
      <c r="B1031" s="16" t="s">
        <v>1096</v>
      </c>
      <c r="C1031" s="16" t="s">
        <v>20</v>
      </c>
      <c r="D1031" s="17" t="s">
        <v>196</v>
      </c>
      <c r="E1031" s="30" t="s">
        <v>1112</v>
      </c>
      <c r="F1031" s="182" t="str">
        <f t="shared" si="0"/>
        <v>NC</v>
      </c>
      <c r="G1031" s="154"/>
      <c r="H1031" s="154"/>
      <c r="I1031" s="155"/>
      <c r="J1031" s="60"/>
    </row>
    <row r="1032" spans="1:10" x14ac:dyDescent="0.2">
      <c r="A1032" s="73" t="s">
        <v>1</v>
      </c>
      <c r="B1032" s="16" t="s">
        <v>1096</v>
      </c>
      <c r="C1032" s="16" t="s">
        <v>20</v>
      </c>
      <c r="D1032" s="17" t="s">
        <v>196</v>
      </c>
      <c r="E1032" s="30" t="s">
        <v>1112</v>
      </c>
      <c r="F1032" s="182" t="str">
        <f t="shared" si="0"/>
        <v>NC</v>
      </c>
      <c r="G1032" s="154"/>
      <c r="H1032" s="154"/>
      <c r="I1032" s="155"/>
      <c r="J1032" s="60"/>
    </row>
    <row r="1033" spans="1:10" x14ac:dyDescent="0.2">
      <c r="A1033" s="73" t="s">
        <v>1</v>
      </c>
      <c r="B1033" s="16" t="s">
        <v>1096</v>
      </c>
      <c r="C1033" s="16" t="s">
        <v>20</v>
      </c>
      <c r="D1033" s="17" t="s">
        <v>196</v>
      </c>
      <c r="E1033" s="30" t="s">
        <v>1112</v>
      </c>
      <c r="F1033" s="182" t="str">
        <f t="shared" si="0"/>
        <v>NC</v>
      </c>
      <c r="G1033" s="154"/>
      <c r="H1033" s="154"/>
      <c r="I1033" s="155"/>
      <c r="J1033" s="60"/>
    </row>
    <row r="1034" spans="1:10" x14ac:dyDescent="0.2">
      <c r="A1034" s="73" t="s">
        <v>1</v>
      </c>
      <c r="B1034" s="16" t="s">
        <v>1096</v>
      </c>
      <c r="C1034" s="16" t="s">
        <v>20</v>
      </c>
      <c r="D1034" s="17" t="s">
        <v>196</v>
      </c>
      <c r="E1034" s="30" t="s">
        <v>1112</v>
      </c>
      <c r="F1034" s="182" t="str">
        <f t="shared" si="0"/>
        <v>NC</v>
      </c>
      <c r="G1034" s="154"/>
      <c r="H1034" s="154"/>
      <c r="I1034" s="155"/>
      <c r="J1034" s="60"/>
    </row>
    <row r="1035" spans="1:10" x14ac:dyDescent="0.2">
      <c r="A1035" s="73" t="s">
        <v>1</v>
      </c>
      <c r="B1035" s="16" t="s">
        <v>1096</v>
      </c>
      <c r="C1035" s="16" t="s">
        <v>20</v>
      </c>
      <c r="D1035" s="17" t="s">
        <v>196</v>
      </c>
      <c r="E1035" s="30" t="s">
        <v>1112</v>
      </c>
      <c r="F1035" s="182" t="str">
        <f t="shared" si="0"/>
        <v>NC</v>
      </c>
      <c r="G1035" s="154"/>
      <c r="H1035" s="154"/>
      <c r="I1035" s="155"/>
      <c r="J1035" s="60"/>
    </row>
    <row r="1036" spans="1:10" x14ac:dyDescent="0.2">
      <c r="A1036" s="73" t="s">
        <v>1</v>
      </c>
      <c r="B1036" s="16" t="s">
        <v>1096</v>
      </c>
      <c r="C1036" s="16" t="s">
        <v>20</v>
      </c>
      <c r="D1036" s="17" t="s">
        <v>196</v>
      </c>
      <c r="E1036" s="30" t="s">
        <v>1112</v>
      </c>
      <c r="F1036" s="182" t="str">
        <f t="shared" si="0"/>
        <v>NC</v>
      </c>
      <c r="G1036" s="154"/>
      <c r="H1036" s="154"/>
      <c r="I1036" s="155"/>
      <c r="J1036" s="60"/>
    </row>
    <row r="1037" spans="1:10" x14ac:dyDescent="0.2">
      <c r="A1037" s="73" t="s">
        <v>1</v>
      </c>
      <c r="B1037" s="16" t="s">
        <v>1096</v>
      </c>
      <c r="C1037" s="16" t="s">
        <v>20</v>
      </c>
      <c r="D1037" s="17" t="s">
        <v>196</v>
      </c>
      <c r="E1037" s="30" t="s">
        <v>1112</v>
      </c>
      <c r="F1037" s="182" t="str">
        <f t="shared" si="0"/>
        <v>NC</v>
      </c>
      <c r="G1037" s="154"/>
      <c r="H1037" s="154"/>
      <c r="I1037" s="155"/>
      <c r="J1037" s="60"/>
    </row>
    <row r="1038" spans="1:10" x14ac:dyDescent="0.2">
      <c r="A1038" s="73" t="s">
        <v>1</v>
      </c>
      <c r="B1038" s="16" t="s">
        <v>1096</v>
      </c>
      <c r="C1038" s="16" t="s">
        <v>20</v>
      </c>
      <c r="D1038" s="17" t="s">
        <v>196</v>
      </c>
      <c r="E1038" s="30" t="s">
        <v>1112</v>
      </c>
      <c r="F1038" s="182" t="str">
        <f t="shared" si="0"/>
        <v>NC</v>
      </c>
      <c r="G1038" s="154"/>
      <c r="H1038" s="154"/>
      <c r="I1038" s="155"/>
      <c r="J1038" s="60"/>
    </row>
    <row r="1039" spans="1:10" x14ac:dyDescent="0.2">
      <c r="A1039" s="73" t="s">
        <v>1</v>
      </c>
      <c r="B1039" s="16" t="s">
        <v>1096</v>
      </c>
      <c r="C1039" s="16" t="s">
        <v>20</v>
      </c>
      <c r="D1039" s="20" t="s">
        <v>13</v>
      </c>
      <c r="E1039" s="30" t="s">
        <v>1112</v>
      </c>
      <c r="F1039" s="183">
        <v>1</v>
      </c>
      <c r="G1039" s="156"/>
      <c r="H1039" s="156"/>
      <c r="I1039" s="155"/>
      <c r="J1039" s="60"/>
    </row>
    <row r="1040" spans="1:10" x14ac:dyDescent="0.2">
      <c r="A1040" s="73" t="s">
        <v>1</v>
      </c>
      <c r="B1040" s="16" t="s">
        <v>1096</v>
      </c>
      <c r="C1040" s="16" t="s">
        <v>20</v>
      </c>
      <c r="D1040" s="20" t="s">
        <v>13</v>
      </c>
      <c r="E1040" s="30" t="s">
        <v>1112</v>
      </c>
      <c r="F1040" s="184">
        <v>2</v>
      </c>
      <c r="G1040" s="156"/>
      <c r="H1040" s="156"/>
      <c r="I1040" s="155"/>
      <c r="J1040" s="60"/>
    </row>
    <row r="1041" spans="1:10" x14ac:dyDescent="0.2">
      <c r="A1041" s="73" t="s">
        <v>1</v>
      </c>
      <c r="B1041" s="16" t="s">
        <v>1096</v>
      </c>
      <c r="C1041" s="16" t="s">
        <v>20</v>
      </c>
      <c r="D1041" s="20" t="s">
        <v>13</v>
      </c>
      <c r="E1041" s="30" t="s">
        <v>1112</v>
      </c>
      <c r="F1041" s="184">
        <v>3</v>
      </c>
      <c r="G1041" s="156"/>
      <c r="H1041" s="156"/>
      <c r="I1041" s="155"/>
      <c r="J1041" s="60"/>
    </row>
    <row r="1042" spans="1:10" x14ac:dyDescent="0.2">
      <c r="A1042" s="73" t="s">
        <v>1</v>
      </c>
      <c r="B1042" s="16" t="s">
        <v>1096</v>
      </c>
      <c r="C1042" s="16" t="s">
        <v>20</v>
      </c>
      <c r="D1042" s="20" t="s">
        <v>13</v>
      </c>
      <c r="E1042" s="30" t="s">
        <v>1112</v>
      </c>
      <c r="F1042" s="184">
        <v>4</v>
      </c>
      <c r="G1042" s="156"/>
      <c r="H1042" s="156"/>
      <c r="I1042" s="155"/>
      <c r="J1042" s="60"/>
    </row>
    <row r="1043" spans="1:10" x14ac:dyDescent="0.2">
      <c r="A1043" s="73" t="s">
        <v>1</v>
      </c>
      <c r="B1043" s="16" t="s">
        <v>1096</v>
      </c>
      <c r="C1043" s="16" t="s">
        <v>20</v>
      </c>
      <c r="D1043" s="20" t="s">
        <v>13</v>
      </c>
      <c r="E1043" s="30" t="s">
        <v>1112</v>
      </c>
      <c r="F1043" s="184">
        <v>5</v>
      </c>
      <c r="G1043" s="156"/>
      <c r="H1043" s="156"/>
      <c r="I1043" s="155"/>
      <c r="J1043" s="60"/>
    </row>
    <row r="1044" spans="1:10" x14ac:dyDescent="0.2">
      <c r="A1044" s="73" t="s">
        <v>1</v>
      </c>
      <c r="B1044" s="16" t="s">
        <v>1096</v>
      </c>
      <c r="C1044" s="16" t="s">
        <v>20</v>
      </c>
      <c r="D1044" s="20" t="s">
        <v>13</v>
      </c>
      <c r="E1044" s="30" t="s">
        <v>1112</v>
      </c>
      <c r="F1044" s="184">
        <v>6</v>
      </c>
      <c r="G1044" s="156"/>
      <c r="H1044" s="156"/>
      <c r="I1044" s="155"/>
      <c r="J1044" s="60"/>
    </row>
    <row r="1045" spans="1:10" x14ac:dyDescent="0.2">
      <c r="A1045" s="73" t="s">
        <v>1</v>
      </c>
      <c r="B1045" s="16" t="s">
        <v>1096</v>
      </c>
      <c r="C1045" s="16" t="s">
        <v>20</v>
      </c>
      <c r="D1045" s="20" t="s">
        <v>13</v>
      </c>
      <c r="E1045" s="30" t="s">
        <v>1112</v>
      </c>
      <c r="F1045" s="184">
        <v>7</v>
      </c>
      <c r="G1045" s="156"/>
      <c r="H1045" s="156"/>
      <c r="I1045" s="155"/>
      <c r="J1045" s="60"/>
    </row>
    <row r="1046" spans="1:10" x14ac:dyDescent="0.2">
      <c r="A1046" s="73" t="s">
        <v>1</v>
      </c>
      <c r="B1046" s="16" t="s">
        <v>1096</v>
      </c>
      <c r="C1046" s="16" t="s">
        <v>20</v>
      </c>
      <c r="D1046" s="20" t="s">
        <v>13</v>
      </c>
      <c r="E1046" s="30" t="s">
        <v>1112</v>
      </c>
      <c r="F1046" s="184">
        <v>8</v>
      </c>
      <c r="G1046" s="156"/>
      <c r="H1046" s="156"/>
      <c r="I1046" s="155"/>
      <c r="J1046" s="60"/>
    </row>
    <row r="1047" spans="1:10" x14ac:dyDescent="0.2">
      <c r="A1047" s="73" t="s">
        <v>1</v>
      </c>
      <c r="B1047" s="16" t="s">
        <v>1096</v>
      </c>
      <c r="C1047" s="16" t="s">
        <v>20</v>
      </c>
      <c r="D1047" s="20" t="s">
        <v>13</v>
      </c>
      <c r="E1047" s="30" t="s">
        <v>1112</v>
      </c>
      <c r="F1047" s="184">
        <v>9</v>
      </c>
      <c r="G1047" s="156"/>
      <c r="H1047" s="156"/>
      <c r="I1047" s="155"/>
      <c r="J1047" s="60"/>
    </row>
    <row r="1048" spans="1:10" x14ac:dyDescent="0.2">
      <c r="A1048" s="73" t="s">
        <v>1</v>
      </c>
      <c r="B1048" s="16" t="s">
        <v>1096</v>
      </c>
      <c r="C1048" s="16" t="s">
        <v>20</v>
      </c>
      <c r="D1048" s="20" t="s">
        <v>13</v>
      </c>
      <c r="E1048" s="30" t="s">
        <v>1112</v>
      </c>
      <c r="F1048" s="184">
        <v>10</v>
      </c>
      <c r="G1048" s="156"/>
      <c r="H1048" s="156"/>
      <c r="I1048" s="155"/>
      <c r="J1048" s="60"/>
    </row>
    <row r="1049" spans="1:10" x14ac:dyDescent="0.2">
      <c r="A1049" s="73" t="s">
        <v>1</v>
      </c>
      <c r="B1049" s="16" t="s">
        <v>1096</v>
      </c>
      <c r="C1049" s="16" t="s">
        <v>20</v>
      </c>
      <c r="D1049" s="20" t="s">
        <v>13</v>
      </c>
      <c r="E1049" s="30" t="s">
        <v>1112</v>
      </c>
      <c r="F1049" s="184">
        <v>11</v>
      </c>
      <c r="G1049" s="156"/>
      <c r="H1049" s="156"/>
      <c r="I1049" s="155"/>
      <c r="J1049" s="60"/>
    </row>
    <row r="1050" spans="1:10" x14ac:dyDescent="0.2">
      <c r="A1050" s="73" t="s">
        <v>1</v>
      </c>
      <c r="B1050" s="16" t="s">
        <v>1096</v>
      </c>
      <c r="C1050" s="16" t="s">
        <v>20</v>
      </c>
      <c r="D1050" s="20" t="s">
        <v>13</v>
      </c>
      <c r="E1050" s="30" t="s">
        <v>1112</v>
      </c>
      <c r="F1050" s="184">
        <v>11</v>
      </c>
      <c r="G1050" s="156"/>
      <c r="H1050" s="156"/>
      <c r="I1050" s="155"/>
      <c r="J1050" s="60"/>
    </row>
    <row r="1051" spans="1:10" x14ac:dyDescent="0.2">
      <c r="A1051" s="73" t="s">
        <v>1</v>
      </c>
      <c r="B1051" s="16" t="s">
        <v>1096</v>
      </c>
      <c r="C1051" s="16" t="s">
        <v>20</v>
      </c>
      <c r="D1051" s="20" t="s">
        <v>13</v>
      </c>
      <c r="E1051" s="30" t="s">
        <v>1112</v>
      </c>
      <c r="F1051" s="184">
        <v>13</v>
      </c>
      <c r="G1051" s="156"/>
      <c r="H1051" s="156"/>
      <c r="I1051" s="155"/>
      <c r="J1051" s="60"/>
    </row>
    <row r="1052" spans="1:10" x14ac:dyDescent="0.2">
      <c r="A1052" s="73" t="s">
        <v>1</v>
      </c>
      <c r="B1052" s="16" t="s">
        <v>1096</v>
      </c>
      <c r="C1052" s="16" t="s">
        <v>20</v>
      </c>
      <c r="D1052" s="20" t="s">
        <v>13</v>
      </c>
      <c r="E1052" s="30" t="s">
        <v>1112</v>
      </c>
      <c r="F1052" s="184">
        <v>13</v>
      </c>
      <c r="G1052" s="156"/>
      <c r="H1052" s="156"/>
      <c r="I1052" s="155"/>
      <c r="J1052" s="60"/>
    </row>
    <row r="1053" spans="1:10" x14ac:dyDescent="0.2">
      <c r="A1053" s="73" t="s">
        <v>1</v>
      </c>
      <c r="B1053" s="16" t="s">
        <v>1096</v>
      </c>
      <c r="C1053" s="16" t="s">
        <v>20</v>
      </c>
      <c r="D1053" s="20" t="s">
        <v>13</v>
      </c>
      <c r="E1053" s="30" t="s">
        <v>1112</v>
      </c>
      <c r="F1053" s="184">
        <v>15</v>
      </c>
      <c r="G1053" s="156"/>
      <c r="H1053" s="156"/>
      <c r="I1053" s="155"/>
      <c r="J1053" s="60"/>
    </row>
    <row r="1054" spans="1:10" x14ac:dyDescent="0.2">
      <c r="A1054" s="73" t="s">
        <v>1</v>
      </c>
      <c r="B1054" s="16" t="s">
        <v>1096</v>
      </c>
      <c r="C1054" s="16" t="s">
        <v>20</v>
      </c>
      <c r="D1054" s="20" t="s">
        <v>13</v>
      </c>
      <c r="E1054" s="30" t="s">
        <v>1112</v>
      </c>
      <c r="F1054" s="184">
        <v>16</v>
      </c>
      <c r="G1054" s="156"/>
      <c r="H1054" s="156"/>
      <c r="I1054" s="155"/>
      <c r="J1054" s="60"/>
    </row>
    <row r="1055" spans="1:10" x14ac:dyDescent="0.2">
      <c r="A1055" s="73" t="s">
        <v>1</v>
      </c>
      <c r="B1055" s="16" t="s">
        <v>1096</v>
      </c>
      <c r="C1055" s="16" t="s">
        <v>20</v>
      </c>
      <c r="D1055" s="20" t="s">
        <v>13</v>
      </c>
      <c r="E1055" s="30" t="s">
        <v>1112</v>
      </c>
      <c r="F1055" s="184">
        <v>17</v>
      </c>
      <c r="G1055" s="156"/>
      <c r="H1055" s="156"/>
      <c r="I1055" s="155"/>
      <c r="J1055" s="60"/>
    </row>
    <row r="1056" spans="1:10" x14ac:dyDescent="0.2">
      <c r="A1056" s="73" t="s">
        <v>1</v>
      </c>
      <c r="B1056" s="16" t="s">
        <v>1096</v>
      </c>
      <c r="C1056" s="16" t="s">
        <v>20</v>
      </c>
      <c r="D1056" s="20" t="s">
        <v>13</v>
      </c>
      <c r="E1056" s="30" t="s">
        <v>1112</v>
      </c>
      <c r="F1056" s="184">
        <v>18</v>
      </c>
      <c r="G1056" s="156"/>
      <c r="H1056" s="156"/>
      <c r="I1056" s="155"/>
      <c r="J1056" s="60"/>
    </row>
    <row r="1057" spans="1:10" x14ac:dyDescent="0.2">
      <c r="A1057" s="73" t="s">
        <v>1</v>
      </c>
      <c r="B1057" s="16" t="s">
        <v>1096</v>
      </c>
      <c r="C1057" s="16" t="s">
        <v>20</v>
      </c>
      <c r="D1057" s="20" t="s">
        <v>13</v>
      </c>
      <c r="E1057" s="30" t="s">
        <v>1112</v>
      </c>
      <c r="F1057" s="184">
        <v>19</v>
      </c>
      <c r="G1057" s="156"/>
      <c r="H1057" s="156"/>
      <c r="I1057" s="155"/>
      <c r="J1057" s="60"/>
    </row>
    <row r="1058" spans="1:10" x14ac:dyDescent="0.2">
      <c r="A1058" s="73" t="s">
        <v>1</v>
      </c>
      <c r="B1058" s="16" t="s">
        <v>1096</v>
      </c>
      <c r="C1058" s="16" t="s">
        <v>20</v>
      </c>
      <c r="D1058" s="20" t="s">
        <v>13</v>
      </c>
      <c r="E1058" s="30" t="s">
        <v>1112</v>
      </c>
      <c r="F1058" s="184">
        <v>19</v>
      </c>
      <c r="G1058" s="156"/>
      <c r="H1058" s="156"/>
      <c r="I1058" s="155"/>
      <c r="J1058" s="60"/>
    </row>
    <row r="1059" spans="1:10" x14ac:dyDescent="0.2">
      <c r="A1059" s="73" t="s">
        <v>1</v>
      </c>
      <c r="B1059" s="16" t="s">
        <v>1096</v>
      </c>
      <c r="C1059" s="16" t="s">
        <v>20</v>
      </c>
      <c r="D1059" s="20" t="s">
        <v>13</v>
      </c>
      <c r="E1059" s="30" t="s">
        <v>1112</v>
      </c>
      <c r="F1059" s="184">
        <v>21</v>
      </c>
      <c r="G1059" s="156"/>
      <c r="H1059" s="156"/>
      <c r="I1059" s="155"/>
      <c r="J1059" s="60"/>
    </row>
    <row r="1060" spans="1:10" x14ac:dyDescent="0.2">
      <c r="A1060" s="73" t="s">
        <v>1</v>
      </c>
      <c r="B1060" s="16" t="s">
        <v>1096</v>
      </c>
      <c r="C1060" s="16" t="s">
        <v>20</v>
      </c>
      <c r="D1060" s="20" t="s">
        <v>13</v>
      </c>
      <c r="E1060" s="30" t="s">
        <v>1112</v>
      </c>
      <c r="F1060" s="184">
        <v>22</v>
      </c>
      <c r="G1060" s="156"/>
      <c r="H1060" s="156"/>
      <c r="I1060" s="155"/>
      <c r="J1060" s="60"/>
    </row>
    <row r="1061" spans="1:10" x14ac:dyDescent="0.2">
      <c r="A1061" s="73" t="s">
        <v>1</v>
      </c>
      <c r="B1061" s="16" t="s">
        <v>1096</v>
      </c>
      <c r="C1061" s="16" t="s">
        <v>20</v>
      </c>
      <c r="D1061" s="20" t="s">
        <v>13</v>
      </c>
      <c r="E1061" s="30" t="s">
        <v>1112</v>
      </c>
      <c r="F1061" s="184">
        <v>23</v>
      </c>
      <c r="G1061" s="156"/>
      <c r="H1061" s="156"/>
      <c r="I1061" s="155"/>
      <c r="J1061" s="60"/>
    </row>
    <row r="1062" spans="1:10" x14ac:dyDescent="0.2">
      <c r="A1062" s="73" t="s">
        <v>1</v>
      </c>
      <c r="B1062" s="16" t="s">
        <v>1096</v>
      </c>
      <c r="C1062" s="16" t="s">
        <v>20</v>
      </c>
      <c r="D1062" s="20" t="s">
        <v>13</v>
      </c>
      <c r="E1062" s="30" t="s">
        <v>1112</v>
      </c>
      <c r="F1062" s="184">
        <v>24</v>
      </c>
      <c r="G1062" s="156"/>
      <c r="H1062" s="156"/>
      <c r="I1062" s="155"/>
      <c r="J1062" s="60"/>
    </row>
    <row r="1063" spans="1:10" x14ac:dyDescent="0.2">
      <c r="A1063" s="73" t="s">
        <v>1</v>
      </c>
      <c r="B1063" s="16" t="s">
        <v>1096</v>
      </c>
      <c r="C1063" s="16" t="s">
        <v>20</v>
      </c>
      <c r="D1063" s="20" t="s">
        <v>13</v>
      </c>
      <c r="E1063" s="30" t="s">
        <v>1112</v>
      </c>
      <c r="F1063" s="184">
        <v>25</v>
      </c>
      <c r="G1063" s="156"/>
      <c r="H1063" s="156"/>
      <c r="I1063" s="155"/>
      <c r="J1063" s="60"/>
    </row>
    <row r="1064" spans="1:10" x14ac:dyDescent="0.2">
      <c r="A1064" s="73" t="s">
        <v>1</v>
      </c>
      <c r="B1064" s="16" t="s">
        <v>1096</v>
      </c>
      <c r="C1064" s="16" t="s">
        <v>20</v>
      </c>
      <c r="D1064" s="20" t="s">
        <v>13</v>
      </c>
      <c r="E1064" s="30" t="s">
        <v>1112</v>
      </c>
      <c r="F1064" s="184">
        <v>26</v>
      </c>
      <c r="G1064" s="156"/>
      <c r="H1064" s="156"/>
      <c r="I1064" s="155"/>
      <c r="J1064" s="60"/>
    </row>
    <row r="1065" spans="1:10" x14ac:dyDescent="0.2">
      <c r="A1065" s="73" t="s">
        <v>1</v>
      </c>
      <c r="B1065" s="16" t="s">
        <v>1096</v>
      </c>
      <c r="C1065" s="16" t="s">
        <v>20</v>
      </c>
      <c r="D1065" s="20" t="s">
        <v>13</v>
      </c>
      <c r="E1065" s="30" t="s">
        <v>1112</v>
      </c>
      <c r="F1065" s="184">
        <v>26</v>
      </c>
      <c r="G1065" s="156"/>
      <c r="H1065" s="156"/>
      <c r="I1065" s="155"/>
      <c r="J1065" s="60"/>
    </row>
    <row r="1066" spans="1:10" x14ac:dyDescent="0.2">
      <c r="A1066" s="73" t="s">
        <v>1</v>
      </c>
      <c r="B1066" s="16" t="s">
        <v>1096</v>
      </c>
      <c r="C1066" s="16" t="s">
        <v>20</v>
      </c>
      <c r="D1066" s="20" t="s">
        <v>13</v>
      </c>
      <c r="E1066" s="30" t="s">
        <v>1112</v>
      </c>
      <c r="F1066" s="184">
        <v>28</v>
      </c>
      <c r="G1066" s="156"/>
      <c r="H1066" s="156"/>
      <c r="I1066" s="155"/>
      <c r="J1066" s="60"/>
    </row>
    <row r="1067" spans="1:10" x14ac:dyDescent="0.2">
      <c r="A1067" s="73" t="s">
        <v>1</v>
      </c>
      <c r="B1067" s="16" t="s">
        <v>1096</v>
      </c>
      <c r="C1067" s="16" t="s">
        <v>20</v>
      </c>
      <c r="D1067" s="20" t="s">
        <v>13</v>
      </c>
      <c r="E1067" s="30" t="s">
        <v>1112</v>
      </c>
      <c r="F1067" s="184">
        <v>29</v>
      </c>
      <c r="G1067" s="156"/>
      <c r="H1067" s="156"/>
      <c r="I1067" s="155"/>
      <c r="J1067" s="60"/>
    </row>
    <row r="1068" spans="1:10" x14ac:dyDescent="0.2">
      <c r="A1068" s="73" t="s">
        <v>1</v>
      </c>
      <c r="B1068" s="16" t="s">
        <v>1096</v>
      </c>
      <c r="C1068" s="16" t="s">
        <v>20</v>
      </c>
      <c r="D1068" s="20" t="s">
        <v>13</v>
      </c>
      <c r="E1068" s="30" t="s">
        <v>1112</v>
      </c>
      <c r="F1068" s="184">
        <v>30</v>
      </c>
      <c r="G1068" s="156"/>
      <c r="H1068" s="156"/>
      <c r="I1068" s="155"/>
      <c r="J1068" s="60"/>
    </row>
    <row r="1069" spans="1:10" x14ac:dyDescent="0.2">
      <c r="A1069" s="73" t="s">
        <v>1</v>
      </c>
      <c r="B1069" s="16" t="s">
        <v>1096</v>
      </c>
      <c r="C1069" s="16" t="s">
        <v>20</v>
      </c>
      <c r="D1069" s="20" t="s">
        <v>13</v>
      </c>
      <c r="E1069" s="30" t="s">
        <v>1112</v>
      </c>
      <c r="F1069" s="184">
        <v>31</v>
      </c>
      <c r="G1069" s="156"/>
      <c r="H1069" s="156"/>
      <c r="I1069" s="155"/>
      <c r="J1069" s="60"/>
    </row>
    <row r="1070" spans="1:10" x14ac:dyDescent="0.2">
      <c r="A1070" s="73" t="s">
        <v>1</v>
      </c>
      <c r="B1070" s="16" t="s">
        <v>1096</v>
      </c>
      <c r="C1070" s="16" t="s">
        <v>20</v>
      </c>
      <c r="D1070" s="20" t="s">
        <v>13</v>
      </c>
      <c r="E1070" s="30" t="s">
        <v>1112</v>
      </c>
      <c r="F1070" s="184">
        <v>32</v>
      </c>
      <c r="G1070" s="156"/>
      <c r="H1070" s="156"/>
      <c r="I1070" s="155"/>
      <c r="J1070" s="60"/>
    </row>
    <row r="1071" spans="1:10" x14ac:dyDescent="0.2">
      <c r="A1071" s="73" t="s">
        <v>1</v>
      </c>
      <c r="B1071" s="16" t="s">
        <v>1096</v>
      </c>
      <c r="C1071" s="16" t="s">
        <v>20</v>
      </c>
      <c r="D1071" s="20" t="s">
        <v>13</v>
      </c>
      <c r="E1071" s="30" t="s">
        <v>1112</v>
      </c>
      <c r="F1071" s="184">
        <v>33</v>
      </c>
      <c r="G1071" s="156"/>
      <c r="H1071" s="156"/>
      <c r="I1071" s="155"/>
      <c r="J1071" s="60"/>
    </row>
    <row r="1072" spans="1:10" x14ac:dyDescent="0.2">
      <c r="A1072" s="73" t="s">
        <v>1</v>
      </c>
      <c r="B1072" s="16" t="s">
        <v>1096</v>
      </c>
      <c r="C1072" s="16" t="s">
        <v>20</v>
      </c>
      <c r="D1072" s="20" t="s">
        <v>13</v>
      </c>
      <c r="E1072" s="30" t="s">
        <v>1112</v>
      </c>
      <c r="F1072" s="184">
        <v>33</v>
      </c>
      <c r="G1072" s="156"/>
      <c r="H1072" s="156"/>
      <c r="I1072" s="155"/>
      <c r="J1072" s="60"/>
    </row>
    <row r="1073" spans="1:10" x14ac:dyDescent="0.2">
      <c r="A1073" s="73" t="s">
        <v>1</v>
      </c>
      <c r="B1073" s="16" t="s">
        <v>1096</v>
      </c>
      <c r="C1073" s="16" t="s">
        <v>20</v>
      </c>
      <c r="D1073" s="20" t="s">
        <v>13</v>
      </c>
      <c r="E1073" s="30" t="s">
        <v>1112</v>
      </c>
      <c r="F1073" s="184">
        <v>35</v>
      </c>
      <c r="G1073" s="156"/>
      <c r="H1073" s="156"/>
      <c r="I1073" s="155"/>
      <c r="J1073" s="60"/>
    </row>
    <row r="1074" spans="1:10" x14ac:dyDescent="0.2">
      <c r="A1074" s="73" t="s">
        <v>1</v>
      </c>
      <c r="B1074" s="16" t="s">
        <v>1096</v>
      </c>
      <c r="C1074" s="16" t="s">
        <v>20</v>
      </c>
      <c r="D1074" s="20" t="s">
        <v>13</v>
      </c>
      <c r="E1074" s="30" t="s">
        <v>1112</v>
      </c>
      <c r="F1074" s="184">
        <v>36</v>
      </c>
      <c r="G1074" s="156"/>
      <c r="H1074" s="156"/>
      <c r="I1074" s="155"/>
      <c r="J1074" s="60"/>
    </row>
    <row r="1075" spans="1:10" x14ac:dyDescent="0.2">
      <c r="A1075" s="73" t="s">
        <v>1</v>
      </c>
      <c r="B1075" s="16" t="s">
        <v>1096</v>
      </c>
      <c r="C1075" s="16" t="s">
        <v>20</v>
      </c>
      <c r="D1075" s="20" t="s">
        <v>13</v>
      </c>
      <c r="E1075" s="30" t="s">
        <v>1112</v>
      </c>
      <c r="F1075" s="184">
        <v>37</v>
      </c>
      <c r="G1075" s="156"/>
      <c r="H1075" s="156"/>
      <c r="I1075" s="155"/>
      <c r="J1075" s="60"/>
    </row>
    <row r="1076" spans="1:10" x14ac:dyDescent="0.2">
      <c r="A1076" s="73" t="s">
        <v>1</v>
      </c>
      <c r="B1076" s="16" t="s">
        <v>1096</v>
      </c>
      <c r="C1076" s="16" t="s">
        <v>20</v>
      </c>
      <c r="D1076" s="20" t="s">
        <v>13</v>
      </c>
      <c r="E1076" s="30" t="s">
        <v>1112</v>
      </c>
      <c r="F1076" s="184">
        <v>37</v>
      </c>
      <c r="G1076" s="156"/>
      <c r="H1076" s="156"/>
      <c r="I1076" s="155"/>
      <c r="J1076" s="60"/>
    </row>
    <row r="1077" spans="1:10" x14ac:dyDescent="0.2">
      <c r="A1077" s="73" t="s">
        <v>1</v>
      </c>
      <c r="B1077" s="16" t="s">
        <v>1096</v>
      </c>
      <c r="C1077" s="16" t="s">
        <v>20</v>
      </c>
      <c r="D1077" s="20" t="s">
        <v>13</v>
      </c>
      <c r="E1077" s="30" t="s">
        <v>1112</v>
      </c>
      <c r="F1077" s="184">
        <v>39</v>
      </c>
      <c r="G1077" s="156"/>
      <c r="H1077" s="156"/>
      <c r="I1077" s="155"/>
      <c r="J1077" s="60"/>
    </row>
    <row r="1078" spans="1:10" x14ac:dyDescent="0.2">
      <c r="A1078" s="73" t="s">
        <v>1</v>
      </c>
      <c r="B1078" s="16" t="s">
        <v>1096</v>
      </c>
      <c r="C1078" s="16" t="s">
        <v>20</v>
      </c>
      <c r="D1078" s="20" t="s">
        <v>13</v>
      </c>
      <c r="E1078" s="30" t="s">
        <v>1112</v>
      </c>
      <c r="F1078" s="184">
        <v>40</v>
      </c>
      <c r="G1078" s="156"/>
      <c r="H1078" s="156"/>
      <c r="I1078" s="155"/>
      <c r="J1078" s="60"/>
    </row>
    <row r="1079" spans="1:10" x14ac:dyDescent="0.2">
      <c r="A1079" s="73" t="s">
        <v>1</v>
      </c>
      <c r="B1079" s="16" t="s">
        <v>1096</v>
      </c>
      <c r="C1079" s="16" t="s">
        <v>20</v>
      </c>
      <c r="D1079" s="20" t="s">
        <v>13</v>
      </c>
      <c r="E1079" s="30" t="s">
        <v>1112</v>
      </c>
      <c r="F1079" s="184">
        <v>41</v>
      </c>
      <c r="G1079" s="156"/>
      <c r="H1079" s="156"/>
      <c r="I1079" s="155"/>
      <c r="J1079" s="60"/>
    </row>
    <row r="1080" spans="1:10" x14ac:dyDescent="0.2">
      <c r="A1080" s="73" t="s">
        <v>1</v>
      </c>
      <c r="B1080" s="16" t="s">
        <v>1096</v>
      </c>
      <c r="C1080" s="16" t="s">
        <v>20</v>
      </c>
      <c r="D1080" s="20" t="s">
        <v>13</v>
      </c>
      <c r="E1080" s="30" t="s">
        <v>1112</v>
      </c>
      <c r="F1080" s="184">
        <v>41</v>
      </c>
      <c r="G1080" s="156"/>
      <c r="H1080" s="156"/>
      <c r="I1080" s="155"/>
      <c r="J1080" s="60"/>
    </row>
    <row r="1081" spans="1:10" x14ac:dyDescent="0.2">
      <c r="A1081" s="73" t="s">
        <v>1</v>
      </c>
      <c r="B1081" s="16" t="s">
        <v>1096</v>
      </c>
      <c r="C1081" s="16" t="s">
        <v>20</v>
      </c>
      <c r="D1081" s="20" t="s">
        <v>13</v>
      </c>
      <c r="E1081" s="30" t="s">
        <v>1112</v>
      </c>
      <c r="F1081" s="184">
        <v>43</v>
      </c>
      <c r="G1081" s="156"/>
      <c r="H1081" s="156"/>
      <c r="I1081" s="155"/>
      <c r="J1081" s="60"/>
    </row>
    <row r="1082" spans="1:10" x14ac:dyDescent="0.2">
      <c r="A1082" s="73" t="s">
        <v>1</v>
      </c>
      <c r="B1082" s="16" t="s">
        <v>1096</v>
      </c>
      <c r="C1082" s="16" t="s">
        <v>20</v>
      </c>
      <c r="D1082" s="20" t="s">
        <v>13</v>
      </c>
      <c r="E1082" s="30" t="s">
        <v>1112</v>
      </c>
      <c r="F1082" s="184">
        <v>44</v>
      </c>
      <c r="G1082" s="156"/>
      <c r="H1082" s="156"/>
      <c r="I1082" s="155"/>
      <c r="J1082" s="60"/>
    </row>
    <row r="1083" spans="1:10" x14ac:dyDescent="0.2">
      <c r="A1083" s="73" t="s">
        <v>1</v>
      </c>
      <c r="B1083" s="16" t="s">
        <v>1096</v>
      </c>
      <c r="C1083" s="16" t="s">
        <v>20</v>
      </c>
      <c r="D1083" s="20" t="s">
        <v>13</v>
      </c>
      <c r="E1083" s="30" t="s">
        <v>1112</v>
      </c>
      <c r="F1083" s="184" t="str">
        <f>"NC"</f>
        <v>NC</v>
      </c>
      <c r="G1083" s="156"/>
      <c r="H1083" s="156"/>
      <c r="I1083" s="155"/>
      <c r="J1083" s="60"/>
    </row>
    <row r="1084" spans="1:10" x14ac:dyDescent="0.2">
      <c r="A1084" s="73" t="s">
        <v>2189</v>
      </c>
      <c r="B1084" s="16" t="s">
        <v>1096</v>
      </c>
      <c r="C1084" s="16" t="s">
        <v>1122</v>
      </c>
      <c r="D1084" s="204" t="s">
        <v>196</v>
      </c>
      <c r="E1084" s="30" t="s">
        <v>923</v>
      </c>
      <c r="F1084" s="181">
        <v>1</v>
      </c>
      <c r="G1084" s="154" t="s">
        <v>2190</v>
      </c>
      <c r="H1084" s="154" t="s">
        <v>147</v>
      </c>
      <c r="I1084" s="155" t="s">
        <v>2191</v>
      </c>
      <c r="J1084" s="60" t="s">
        <v>2192</v>
      </c>
    </row>
    <row r="1085" spans="1:10" x14ac:dyDescent="0.2">
      <c r="A1085" s="73" t="s">
        <v>1</v>
      </c>
      <c r="B1085" s="16" t="s">
        <v>1096</v>
      </c>
      <c r="C1085" s="16" t="s">
        <v>1122</v>
      </c>
      <c r="D1085" s="204" t="s">
        <v>196</v>
      </c>
      <c r="E1085" s="30" t="s">
        <v>924</v>
      </c>
      <c r="F1085" s="181">
        <v>1</v>
      </c>
      <c r="G1085" s="154" t="s">
        <v>1123</v>
      </c>
      <c r="H1085" s="154" t="s">
        <v>349</v>
      </c>
      <c r="I1085" s="155" t="s">
        <v>972</v>
      </c>
      <c r="J1085" s="60" t="s">
        <v>1124</v>
      </c>
    </row>
    <row r="1086" spans="1:10" x14ac:dyDescent="0.2">
      <c r="A1086" s="73" t="s">
        <v>1</v>
      </c>
      <c r="B1086" s="16" t="s">
        <v>1096</v>
      </c>
      <c r="C1086" s="16" t="s">
        <v>1122</v>
      </c>
      <c r="D1086" s="204" t="s">
        <v>196</v>
      </c>
      <c r="E1086" s="30" t="s">
        <v>924</v>
      </c>
      <c r="F1086" s="182">
        <v>2</v>
      </c>
      <c r="G1086" s="154" t="s">
        <v>1125</v>
      </c>
      <c r="H1086" s="154" t="s">
        <v>1126</v>
      </c>
      <c r="I1086" s="155" t="s">
        <v>972</v>
      </c>
      <c r="J1086" s="60" t="s">
        <v>1127</v>
      </c>
    </row>
    <row r="1087" spans="1:10" x14ac:dyDescent="0.2">
      <c r="A1087" s="73" t="s">
        <v>1</v>
      </c>
      <c r="B1087" s="16" t="s">
        <v>1096</v>
      </c>
      <c r="C1087" s="16" t="s">
        <v>1122</v>
      </c>
      <c r="D1087" s="204" t="s">
        <v>196</v>
      </c>
      <c r="E1087" s="30" t="s">
        <v>969</v>
      </c>
      <c r="F1087" s="181">
        <v>1</v>
      </c>
      <c r="G1087" s="154" t="s">
        <v>436</v>
      </c>
      <c r="H1087" s="154" t="s">
        <v>688</v>
      </c>
      <c r="I1087" s="155" t="s">
        <v>972</v>
      </c>
      <c r="J1087" s="60" t="s">
        <v>985</v>
      </c>
    </row>
    <row r="1088" spans="1:10" x14ac:dyDescent="0.2">
      <c r="A1088" s="73" t="s">
        <v>2189</v>
      </c>
      <c r="B1088" s="16" t="s">
        <v>1096</v>
      </c>
      <c r="C1088" s="16" t="s">
        <v>1122</v>
      </c>
      <c r="D1088" s="204" t="s">
        <v>196</v>
      </c>
      <c r="E1088" s="30" t="s">
        <v>969</v>
      </c>
      <c r="F1088" s="182">
        <v>2</v>
      </c>
      <c r="G1088" s="154" t="s">
        <v>2193</v>
      </c>
      <c r="H1088" s="154" t="s">
        <v>1587</v>
      </c>
      <c r="I1088" s="155" t="s">
        <v>2191</v>
      </c>
      <c r="J1088" s="60" t="s">
        <v>2194</v>
      </c>
    </row>
    <row r="1089" spans="1:10" x14ac:dyDescent="0.2">
      <c r="A1089" s="73" t="s">
        <v>2189</v>
      </c>
      <c r="B1089" s="16" t="s">
        <v>1096</v>
      </c>
      <c r="C1089" s="16" t="s">
        <v>1122</v>
      </c>
      <c r="D1089" s="204" t="s">
        <v>196</v>
      </c>
      <c r="E1089" s="30" t="s">
        <v>969</v>
      </c>
      <c r="F1089" s="182">
        <v>3</v>
      </c>
      <c r="G1089" s="154" t="s">
        <v>2195</v>
      </c>
      <c r="H1089" s="154" t="s">
        <v>610</v>
      </c>
      <c r="I1089" s="155" t="s">
        <v>2191</v>
      </c>
      <c r="J1089" s="60" t="s">
        <v>2196</v>
      </c>
    </row>
    <row r="1090" spans="1:10" x14ac:dyDescent="0.2">
      <c r="A1090" s="73" t="s">
        <v>1</v>
      </c>
      <c r="B1090" s="16" t="s">
        <v>1096</v>
      </c>
      <c r="C1090" s="16" t="s">
        <v>1122</v>
      </c>
      <c r="D1090" s="204" t="s">
        <v>196</v>
      </c>
      <c r="E1090" s="30" t="s">
        <v>969</v>
      </c>
      <c r="F1090" s="182">
        <v>4</v>
      </c>
      <c r="G1090" s="154" t="s">
        <v>1128</v>
      </c>
      <c r="H1090" s="154" t="s">
        <v>640</v>
      </c>
      <c r="I1090" s="155" t="s">
        <v>972</v>
      </c>
      <c r="J1090" s="60" t="s">
        <v>1129</v>
      </c>
    </row>
    <row r="1091" spans="1:10" x14ac:dyDescent="0.2">
      <c r="A1091" s="73" t="s">
        <v>2189</v>
      </c>
      <c r="B1091" s="16" t="s">
        <v>1096</v>
      </c>
      <c r="C1091" s="16" t="s">
        <v>1122</v>
      </c>
      <c r="D1091" s="204" t="s">
        <v>196</v>
      </c>
      <c r="E1091" s="30" t="s">
        <v>971</v>
      </c>
      <c r="F1091" s="181">
        <v>1</v>
      </c>
      <c r="G1091" s="154" t="s">
        <v>2197</v>
      </c>
      <c r="H1091" s="154" t="s">
        <v>1048</v>
      </c>
      <c r="I1091" s="155" t="s">
        <v>2191</v>
      </c>
      <c r="J1091" s="60" t="s">
        <v>2198</v>
      </c>
    </row>
    <row r="1092" spans="1:10" x14ac:dyDescent="0.2">
      <c r="A1092" s="73" t="s">
        <v>2189</v>
      </c>
      <c r="B1092" s="16" t="s">
        <v>1096</v>
      </c>
      <c r="C1092" s="16" t="s">
        <v>1122</v>
      </c>
      <c r="D1092" s="204" t="s">
        <v>196</v>
      </c>
      <c r="E1092" s="30" t="s">
        <v>971</v>
      </c>
      <c r="F1092" s="182">
        <v>2</v>
      </c>
      <c r="G1092" s="154" t="s">
        <v>2199</v>
      </c>
      <c r="H1092" s="154" t="s">
        <v>2200</v>
      </c>
      <c r="I1092" s="155" t="s">
        <v>2191</v>
      </c>
      <c r="J1092" s="60" t="s">
        <v>2201</v>
      </c>
    </row>
    <row r="1093" spans="1:10" x14ac:dyDescent="0.2">
      <c r="A1093" s="73" t="s">
        <v>1</v>
      </c>
      <c r="B1093" s="16" t="s">
        <v>1096</v>
      </c>
      <c r="C1093" s="16" t="s">
        <v>1122</v>
      </c>
      <c r="D1093" s="204" t="s">
        <v>196</v>
      </c>
      <c r="E1093" s="30" t="s">
        <v>971</v>
      </c>
      <c r="F1093" s="182">
        <v>3</v>
      </c>
      <c r="G1093" s="154" t="s">
        <v>975</v>
      </c>
      <c r="H1093" s="154" t="s">
        <v>124</v>
      </c>
      <c r="I1093" s="155" t="s">
        <v>972</v>
      </c>
      <c r="J1093" s="60" t="s">
        <v>976</v>
      </c>
    </row>
    <row r="1094" spans="1:10" x14ac:dyDescent="0.2">
      <c r="A1094" s="73" t="s">
        <v>1</v>
      </c>
      <c r="B1094" s="16" t="s">
        <v>1096</v>
      </c>
      <c r="C1094" s="16" t="s">
        <v>1122</v>
      </c>
      <c r="D1094" s="204" t="s">
        <v>196</v>
      </c>
      <c r="E1094" s="30" t="s">
        <v>971</v>
      </c>
      <c r="F1094" s="182">
        <v>4</v>
      </c>
      <c r="G1094" s="154" t="s">
        <v>1130</v>
      </c>
      <c r="H1094" s="154" t="s">
        <v>1131</v>
      </c>
      <c r="I1094" s="155" t="s">
        <v>972</v>
      </c>
      <c r="J1094" s="60" t="s">
        <v>1132</v>
      </c>
    </row>
    <row r="1095" spans="1:10" x14ac:dyDescent="0.2">
      <c r="A1095" s="73" t="s">
        <v>2189</v>
      </c>
      <c r="B1095" s="16" t="s">
        <v>1096</v>
      </c>
      <c r="C1095" s="16" t="s">
        <v>1122</v>
      </c>
      <c r="D1095" s="204" t="s">
        <v>196</v>
      </c>
      <c r="E1095" s="30" t="s">
        <v>2202</v>
      </c>
      <c r="F1095" s="181">
        <v>1</v>
      </c>
      <c r="G1095" s="154" t="s">
        <v>2203</v>
      </c>
      <c r="H1095" s="154" t="s">
        <v>1732</v>
      </c>
      <c r="I1095" s="155" t="s">
        <v>2191</v>
      </c>
      <c r="J1095" s="60" t="s">
        <v>2204</v>
      </c>
    </row>
    <row r="1096" spans="1:10" x14ac:dyDescent="0.2">
      <c r="A1096" s="73" t="s">
        <v>2189</v>
      </c>
      <c r="B1096" s="16" t="s">
        <v>1096</v>
      </c>
      <c r="C1096" s="16" t="s">
        <v>1122</v>
      </c>
      <c r="D1096" s="204" t="s">
        <v>196</v>
      </c>
      <c r="E1096" s="30" t="s">
        <v>2202</v>
      </c>
      <c r="F1096" s="182">
        <v>2</v>
      </c>
      <c r="G1096" s="154" t="s">
        <v>2205</v>
      </c>
      <c r="H1096" s="154" t="s">
        <v>37</v>
      </c>
      <c r="I1096" s="155" t="s">
        <v>2191</v>
      </c>
      <c r="J1096" s="60" t="s">
        <v>2206</v>
      </c>
    </row>
    <row r="1097" spans="1:10" x14ac:dyDescent="0.2">
      <c r="A1097" s="73" t="s">
        <v>1</v>
      </c>
      <c r="B1097" s="16" t="s">
        <v>1096</v>
      </c>
      <c r="C1097" s="16" t="s">
        <v>1122</v>
      </c>
      <c r="D1097" s="29" t="s">
        <v>13</v>
      </c>
      <c r="E1097" s="30" t="s">
        <v>1133</v>
      </c>
      <c r="F1097" s="183">
        <v>1</v>
      </c>
      <c r="G1097" s="156" t="s">
        <v>1134</v>
      </c>
      <c r="H1097" s="156" t="s">
        <v>1135</v>
      </c>
      <c r="I1097" s="155" t="s">
        <v>972</v>
      </c>
      <c r="J1097" s="60" t="s">
        <v>1136</v>
      </c>
    </row>
    <row r="1098" spans="1:10" x14ac:dyDescent="0.2">
      <c r="A1098" s="73" t="s">
        <v>1</v>
      </c>
      <c r="B1098" s="16" t="s">
        <v>1096</v>
      </c>
      <c r="C1098" s="16" t="s">
        <v>1122</v>
      </c>
      <c r="D1098" s="29" t="s">
        <v>13</v>
      </c>
      <c r="E1098" s="30" t="s">
        <v>1137</v>
      </c>
      <c r="F1098" s="183">
        <v>1</v>
      </c>
      <c r="G1098" s="156" t="s">
        <v>978</v>
      </c>
      <c r="H1098" s="156" t="s">
        <v>565</v>
      </c>
      <c r="I1098" s="155" t="s">
        <v>972</v>
      </c>
      <c r="J1098" s="60" t="s">
        <v>979</v>
      </c>
    </row>
    <row r="1099" spans="1:10" x14ac:dyDescent="0.2">
      <c r="A1099" s="73" t="s">
        <v>1</v>
      </c>
      <c r="B1099" s="16" t="s">
        <v>1096</v>
      </c>
      <c r="C1099" s="16" t="s">
        <v>1122</v>
      </c>
      <c r="D1099" s="29" t="s">
        <v>13</v>
      </c>
      <c r="E1099" s="30" t="s">
        <v>1138</v>
      </c>
      <c r="F1099" s="183">
        <v>1</v>
      </c>
      <c r="G1099" s="156" t="s">
        <v>1139</v>
      </c>
      <c r="H1099" s="156" t="s">
        <v>1140</v>
      </c>
      <c r="I1099" s="155" t="s">
        <v>972</v>
      </c>
      <c r="J1099" s="60" t="s">
        <v>1141</v>
      </c>
    </row>
    <row r="1100" spans="1:10" x14ac:dyDescent="0.2">
      <c r="A1100" s="73" t="s">
        <v>2189</v>
      </c>
      <c r="B1100" s="16" t="s">
        <v>1096</v>
      </c>
      <c r="C1100" s="16" t="s">
        <v>1122</v>
      </c>
      <c r="D1100" s="29" t="s">
        <v>13</v>
      </c>
      <c r="E1100" s="30" t="s">
        <v>1138</v>
      </c>
      <c r="F1100" s="184">
        <v>2</v>
      </c>
      <c r="G1100" s="156" t="s">
        <v>2207</v>
      </c>
      <c r="H1100" s="156" t="s">
        <v>2208</v>
      </c>
      <c r="I1100" s="155" t="s">
        <v>2191</v>
      </c>
      <c r="J1100" s="60" t="s">
        <v>2209</v>
      </c>
    </row>
    <row r="1101" spans="1:10" x14ac:dyDescent="0.2">
      <c r="A1101" s="73" t="s">
        <v>1</v>
      </c>
      <c r="B1101" s="23" t="s">
        <v>1096</v>
      </c>
      <c r="C1101" s="23" t="s">
        <v>200</v>
      </c>
      <c r="D1101" s="24" t="s">
        <v>196</v>
      </c>
      <c r="E1101" s="14" t="s">
        <v>2210</v>
      </c>
      <c r="F1101" s="57">
        <v>1</v>
      </c>
      <c r="G1101" s="154" t="s">
        <v>2211</v>
      </c>
      <c r="H1101" s="154" t="s">
        <v>337</v>
      </c>
      <c r="I1101" s="155" t="s">
        <v>72</v>
      </c>
      <c r="J1101" s="60" t="s">
        <v>2212</v>
      </c>
    </row>
    <row r="1102" spans="1:10" x14ac:dyDescent="0.2">
      <c r="A1102" s="73" t="s">
        <v>1</v>
      </c>
      <c r="B1102" s="23" t="s">
        <v>1096</v>
      </c>
      <c r="C1102" s="23" t="s">
        <v>200</v>
      </c>
      <c r="D1102" s="24" t="s">
        <v>196</v>
      </c>
      <c r="E1102" s="14" t="s">
        <v>2210</v>
      </c>
      <c r="F1102" s="43">
        <v>2</v>
      </c>
      <c r="G1102" s="154" t="s">
        <v>2213</v>
      </c>
      <c r="H1102" s="154" t="s">
        <v>1363</v>
      </c>
      <c r="I1102" s="155" t="s">
        <v>2214</v>
      </c>
      <c r="J1102" s="60" t="s">
        <v>2215</v>
      </c>
    </row>
    <row r="1103" spans="1:10" x14ac:dyDescent="0.2">
      <c r="A1103" s="73" t="s">
        <v>1</v>
      </c>
      <c r="B1103" s="23" t="s">
        <v>1096</v>
      </c>
      <c r="C1103" s="23" t="s">
        <v>200</v>
      </c>
      <c r="D1103" s="24" t="s">
        <v>196</v>
      </c>
      <c r="E1103" s="14" t="s">
        <v>2210</v>
      </c>
      <c r="F1103" s="43">
        <v>3</v>
      </c>
      <c r="G1103" s="154" t="s">
        <v>2216</v>
      </c>
      <c r="H1103" s="154" t="s">
        <v>2217</v>
      </c>
      <c r="I1103" s="155" t="s">
        <v>325</v>
      </c>
      <c r="J1103" s="60" t="s">
        <v>2218</v>
      </c>
    </row>
    <row r="1104" spans="1:10" x14ac:dyDescent="0.2">
      <c r="A1104" s="73" t="s">
        <v>1</v>
      </c>
      <c r="B1104" s="23" t="s">
        <v>1096</v>
      </c>
      <c r="C1104" s="23" t="s">
        <v>200</v>
      </c>
      <c r="D1104" s="24" t="s">
        <v>196</v>
      </c>
      <c r="E1104" s="14" t="s">
        <v>2210</v>
      </c>
      <c r="F1104" s="43">
        <v>4</v>
      </c>
      <c r="G1104" s="154" t="s">
        <v>2219</v>
      </c>
      <c r="H1104" s="154" t="s">
        <v>65</v>
      </c>
      <c r="I1104" s="155" t="s">
        <v>2220</v>
      </c>
      <c r="J1104" s="60" t="s">
        <v>2221</v>
      </c>
    </row>
    <row r="1105" spans="1:10" x14ac:dyDescent="0.2">
      <c r="A1105" s="73" t="s">
        <v>1</v>
      </c>
      <c r="B1105" s="23" t="s">
        <v>1096</v>
      </c>
      <c r="C1105" s="23" t="s">
        <v>200</v>
      </c>
      <c r="D1105" s="24" t="s">
        <v>196</v>
      </c>
      <c r="E1105" s="14" t="s">
        <v>2210</v>
      </c>
      <c r="F1105" s="43" t="s">
        <v>2222</v>
      </c>
      <c r="G1105" s="154" t="s">
        <v>2223</v>
      </c>
      <c r="H1105" s="154" t="s">
        <v>349</v>
      </c>
      <c r="I1105" s="155" t="s">
        <v>72</v>
      </c>
      <c r="J1105" s="60" t="s">
        <v>2224</v>
      </c>
    </row>
    <row r="1106" spans="1:10" x14ac:dyDescent="0.2">
      <c r="A1106" s="73" t="s">
        <v>1</v>
      </c>
      <c r="B1106" s="23" t="s">
        <v>1096</v>
      </c>
      <c r="C1106" s="23" t="s">
        <v>200</v>
      </c>
      <c r="D1106" s="24" t="s">
        <v>196</v>
      </c>
      <c r="E1106" s="14" t="s">
        <v>2225</v>
      </c>
      <c r="F1106" s="57">
        <v>1</v>
      </c>
      <c r="G1106" s="154" t="s">
        <v>1226</v>
      </c>
      <c r="H1106" s="154" t="s">
        <v>293</v>
      </c>
      <c r="I1106" s="155" t="s">
        <v>34</v>
      </c>
      <c r="J1106" s="60" t="s">
        <v>2226</v>
      </c>
    </row>
    <row r="1107" spans="1:10" x14ac:dyDescent="0.2">
      <c r="A1107" s="73" t="s">
        <v>1</v>
      </c>
      <c r="B1107" s="23" t="s">
        <v>1096</v>
      </c>
      <c r="C1107" s="23" t="s">
        <v>200</v>
      </c>
      <c r="D1107" s="24" t="s">
        <v>196</v>
      </c>
      <c r="E1107" s="14" t="s">
        <v>2225</v>
      </c>
      <c r="F1107" s="254" t="str">
        <f>"2"</f>
        <v>2</v>
      </c>
      <c r="G1107" s="154" t="s">
        <v>754</v>
      </c>
      <c r="H1107" s="154" t="s">
        <v>1363</v>
      </c>
      <c r="I1107" s="155" t="s">
        <v>72</v>
      </c>
      <c r="J1107" s="60" t="s">
        <v>2227</v>
      </c>
    </row>
    <row r="1108" spans="1:10" x14ac:dyDescent="0.2">
      <c r="A1108" s="73" t="s">
        <v>1</v>
      </c>
      <c r="B1108" s="23" t="s">
        <v>1096</v>
      </c>
      <c r="C1108" s="23" t="s">
        <v>200</v>
      </c>
      <c r="D1108" s="24" t="s">
        <v>196</v>
      </c>
      <c r="E1108" s="14" t="s">
        <v>2225</v>
      </c>
      <c r="F1108" s="254" t="str">
        <f>"3"</f>
        <v>3</v>
      </c>
      <c r="G1108" s="154" t="s">
        <v>382</v>
      </c>
      <c r="H1108" s="154" t="s">
        <v>334</v>
      </c>
      <c r="I1108" s="155" t="s">
        <v>297</v>
      </c>
      <c r="J1108" s="60" t="s">
        <v>2228</v>
      </c>
    </row>
    <row r="1109" spans="1:10" x14ac:dyDescent="0.2">
      <c r="A1109" s="73" t="s">
        <v>1</v>
      </c>
      <c r="B1109" s="23" t="s">
        <v>1096</v>
      </c>
      <c r="C1109" s="23" t="s">
        <v>200</v>
      </c>
      <c r="D1109" s="24" t="s">
        <v>196</v>
      </c>
      <c r="E1109" s="14" t="s">
        <v>2225</v>
      </c>
      <c r="F1109" s="254" t="str">
        <f>"3"</f>
        <v>3</v>
      </c>
      <c r="G1109" s="154" t="s">
        <v>2229</v>
      </c>
      <c r="H1109" s="154" t="s">
        <v>1230</v>
      </c>
      <c r="I1109" s="155" t="s">
        <v>34</v>
      </c>
      <c r="J1109" s="60" t="s">
        <v>2230</v>
      </c>
    </row>
    <row r="1110" spans="1:10" x14ac:dyDescent="0.2">
      <c r="A1110" s="73" t="s">
        <v>1</v>
      </c>
      <c r="B1110" s="23" t="s">
        <v>1096</v>
      </c>
      <c r="C1110" s="23" t="s">
        <v>200</v>
      </c>
      <c r="D1110" s="24" t="s">
        <v>196</v>
      </c>
      <c r="E1110" s="14" t="s">
        <v>2225</v>
      </c>
      <c r="F1110" s="254" t="str">
        <f>"5"</f>
        <v>5</v>
      </c>
      <c r="G1110" s="154" t="s">
        <v>2231</v>
      </c>
      <c r="H1110" s="154" t="s">
        <v>2232</v>
      </c>
      <c r="I1110" s="155" t="s">
        <v>265</v>
      </c>
      <c r="J1110" s="60" t="s">
        <v>2233</v>
      </c>
    </row>
    <row r="1111" spans="1:10" x14ac:dyDescent="0.2">
      <c r="A1111" s="73" t="s">
        <v>1</v>
      </c>
      <c r="B1111" s="23" t="s">
        <v>1096</v>
      </c>
      <c r="C1111" s="23" t="s">
        <v>200</v>
      </c>
      <c r="D1111" s="24" t="s">
        <v>196</v>
      </c>
      <c r="E1111" s="14" t="s">
        <v>2225</v>
      </c>
      <c r="F1111" s="254" t="str">
        <f>"5"</f>
        <v>5</v>
      </c>
      <c r="G1111" s="154" t="s">
        <v>2234</v>
      </c>
      <c r="H1111" s="154" t="s">
        <v>2235</v>
      </c>
      <c r="I1111" s="155" t="s">
        <v>76</v>
      </c>
      <c r="J1111" s="60" t="s">
        <v>2236</v>
      </c>
    </row>
    <row r="1112" spans="1:10" x14ac:dyDescent="0.2">
      <c r="A1112" s="73" t="s">
        <v>1</v>
      </c>
      <c r="B1112" s="23" t="s">
        <v>1096</v>
      </c>
      <c r="C1112" s="23" t="s">
        <v>200</v>
      </c>
      <c r="D1112" s="24" t="s">
        <v>196</v>
      </c>
      <c r="E1112" s="14" t="s">
        <v>2225</v>
      </c>
      <c r="F1112" s="254" t="str">
        <f>"7"</f>
        <v>7</v>
      </c>
      <c r="G1112" s="154" t="s">
        <v>2237</v>
      </c>
      <c r="H1112" s="154" t="s">
        <v>110</v>
      </c>
      <c r="I1112" s="155" t="s">
        <v>72</v>
      </c>
      <c r="J1112" s="60" t="s">
        <v>2238</v>
      </c>
    </row>
    <row r="1113" spans="1:10" x14ac:dyDescent="0.2">
      <c r="A1113" s="73" t="s">
        <v>1</v>
      </c>
      <c r="B1113" s="23" t="s">
        <v>1096</v>
      </c>
      <c r="C1113" s="23" t="s">
        <v>200</v>
      </c>
      <c r="D1113" s="24" t="s">
        <v>196</v>
      </c>
      <c r="E1113" s="14" t="s">
        <v>2225</v>
      </c>
      <c r="F1113" s="254" t="str">
        <f>"7"</f>
        <v>7</v>
      </c>
      <c r="G1113" s="154" t="s">
        <v>1781</v>
      </c>
      <c r="H1113" s="154" t="s">
        <v>159</v>
      </c>
      <c r="I1113" s="155" t="s">
        <v>34</v>
      </c>
      <c r="J1113" s="60" t="s">
        <v>2239</v>
      </c>
    </row>
    <row r="1114" spans="1:10" x14ac:dyDescent="0.2">
      <c r="A1114" s="73" t="s">
        <v>1</v>
      </c>
      <c r="B1114" s="23" t="s">
        <v>1096</v>
      </c>
      <c r="C1114" s="23" t="s">
        <v>200</v>
      </c>
      <c r="D1114" s="24" t="s">
        <v>196</v>
      </c>
      <c r="E1114" s="14" t="s">
        <v>2225</v>
      </c>
      <c r="F1114" s="254" t="str">
        <f>"9"</f>
        <v>9</v>
      </c>
      <c r="G1114" s="154" t="s">
        <v>2240</v>
      </c>
      <c r="H1114" s="154" t="s">
        <v>1577</v>
      </c>
      <c r="I1114" s="155" t="s">
        <v>76</v>
      </c>
      <c r="J1114" s="60" t="s">
        <v>2241</v>
      </c>
    </row>
    <row r="1115" spans="1:10" x14ac:dyDescent="0.2">
      <c r="A1115" s="73" t="s">
        <v>1</v>
      </c>
      <c r="B1115" s="23" t="s">
        <v>1096</v>
      </c>
      <c r="C1115" s="23" t="s">
        <v>200</v>
      </c>
      <c r="D1115" s="24" t="s">
        <v>196</v>
      </c>
      <c r="E1115" s="14" t="s">
        <v>2225</v>
      </c>
      <c r="F1115" s="254" t="str">
        <f>"9"</f>
        <v>9</v>
      </c>
      <c r="G1115" s="154" t="s">
        <v>2242</v>
      </c>
      <c r="H1115" s="154" t="s">
        <v>2243</v>
      </c>
      <c r="I1115" s="155" t="s">
        <v>265</v>
      </c>
      <c r="J1115" s="60" t="s">
        <v>2244</v>
      </c>
    </row>
    <row r="1116" spans="1:10" x14ac:dyDescent="0.2">
      <c r="A1116" s="73" t="s">
        <v>1</v>
      </c>
      <c r="B1116" s="23" t="s">
        <v>1096</v>
      </c>
      <c r="C1116" s="23" t="s">
        <v>200</v>
      </c>
      <c r="D1116" s="24" t="s">
        <v>196</v>
      </c>
      <c r="E1116" s="14" t="s">
        <v>2225</v>
      </c>
      <c r="F1116" s="254" t="str">
        <f>"9"</f>
        <v>9</v>
      </c>
      <c r="G1116" s="154" t="s">
        <v>2245</v>
      </c>
      <c r="H1116" s="154" t="s">
        <v>1732</v>
      </c>
      <c r="I1116" s="155" t="s">
        <v>34</v>
      </c>
      <c r="J1116" s="60" t="s">
        <v>2246</v>
      </c>
    </row>
    <row r="1117" spans="1:10" x14ac:dyDescent="0.2">
      <c r="A1117" s="73" t="s">
        <v>1</v>
      </c>
      <c r="B1117" s="23" t="s">
        <v>1096</v>
      </c>
      <c r="C1117" s="23" t="s">
        <v>200</v>
      </c>
      <c r="D1117" s="24" t="s">
        <v>196</v>
      </c>
      <c r="E1117" s="14" t="s">
        <v>2225</v>
      </c>
      <c r="F1117" s="254" t="str">
        <f>"9"</f>
        <v>9</v>
      </c>
      <c r="G1117" s="154" t="s">
        <v>2247</v>
      </c>
      <c r="H1117" s="154" t="s">
        <v>1267</v>
      </c>
      <c r="I1117" s="155" t="s">
        <v>34</v>
      </c>
      <c r="J1117" s="60" t="s">
        <v>2248</v>
      </c>
    </row>
    <row r="1118" spans="1:10" x14ac:dyDescent="0.2">
      <c r="A1118" s="73" t="s">
        <v>1</v>
      </c>
      <c r="B1118" s="23" t="s">
        <v>1096</v>
      </c>
      <c r="C1118" s="23" t="s">
        <v>200</v>
      </c>
      <c r="D1118" s="24" t="s">
        <v>196</v>
      </c>
      <c r="E1118" s="14" t="s">
        <v>969</v>
      </c>
      <c r="F1118" s="57">
        <v>1</v>
      </c>
      <c r="G1118" s="154" t="s">
        <v>2249</v>
      </c>
      <c r="H1118" s="154" t="s">
        <v>2250</v>
      </c>
      <c r="I1118" s="155" t="s">
        <v>72</v>
      </c>
      <c r="J1118" s="60" t="s">
        <v>2251</v>
      </c>
    </row>
    <row r="1119" spans="1:10" x14ac:dyDescent="0.2">
      <c r="A1119" s="73" t="s">
        <v>1</v>
      </c>
      <c r="B1119" s="23" t="s">
        <v>1096</v>
      </c>
      <c r="C1119" s="23" t="s">
        <v>200</v>
      </c>
      <c r="D1119" s="24" t="s">
        <v>196</v>
      </c>
      <c r="E1119" s="14" t="s">
        <v>969</v>
      </c>
      <c r="F1119" s="254">
        <v>2</v>
      </c>
      <c r="G1119" s="154" t="s">
        <v>2252</v>
      </c>
      <c r="H1119" s="154" t="s">
        <v>334</v>
      </c>
      <c r="I1119" s="155" t="s">
        <v>34</v>
      </c>
      <c r="J1119" s="60" t="s">
        <v>2253</v>
      </c>
    </row>
    <row r="1120" spans="1:10" x14ac:dyDescent="0.2">
      <c r="A1120" s="73" t="s">
        <v>1</v>
      </c>
      <c r="B1120" s="23" t="s">
        <v>1096</v>
      </c>
      <c r="C1120" s="23" t="s">
        <v>200</v>
      </c>
      <c r="D1120" s="24" t="s">
        <v>196</v>
      </c>
      <c r="E1120" s="14" t="s">
        <v>969</v>
      </c>
      <c r="F1120" s="254">
        <v>3</v>
      </c>
      <c r="G1120" s="154" t="s">
        <v>2254</v>
      </c>
      <c r="H1120" s="154" t="s">
        <v>68</v>
      </c>
      <c r="I1120" s="155" t="s">
        <v>325</v>
      </c>
      <c r="J1120" s="60" t="s">
        <v>2255</v>
      </c>
    </row>
    <row r="1121" spans="1:10" x14ac:dyDescent="0.2">
      <c r="A1121" s="73" t="s">
        <v>1</v>
      </c>
      <c r="B1121" s="23" t="s">
        <v>1096</v>
      </c>
      <c r="C1121" s="23" t="s">
        <v>200</v>
      </c>
      <c r="D1121" s="24" t="s">
        <v>196</v>
      </c>
      <c r="E1121" s="14" t="s">
        <v>969</v>
      </c>
      <c r="F1121" s="254">
        <v>3</v>
      </c>
      <c r="G1121" s="154" t="s">
        <v>2256</v>
      </c>
      <c r="H1121" s="154" t="s">
        <v>230</v>
      </c>
      <c r="I1121" s="155" t="s">
        <v>221</v>
      </c>
      <c r="J1121" s="60" t="s">
        <v>2257</v>
      </c>
    </row>
    <row r="1122" spans="1:10" x14ac:dyDescent="0.2">
      <c r="A1122" s="73" t="s">
        <v>1</v>
      </c>
      <c r="B1122" s="23" t="s">
        <v>1096</v>
      </c>
      <c r="C1122" s="23" t="s">
        <v>200</v>
      </c>
      <c r="D1122" s="24" t="s">
        <v>196</v>
      </c>
      <c r="E1122" s="14" t="s">
        <v>969</v>
      </c>
      <c r="F1122" s="254">
        <v>5</v>
      </c>
      <c r="G1122" s="154" t="s">
        <v>2258</v>
      </c>
      <c r="H1122" s="154" t="s">
        <v>1347</v>
      </c>
      <c r="I1122" s="155" t="s">
        <v>72</v>
      </c>
      <c r="J1122" s="60" t="s">
        <v>2259</v>
      </c>
    </row>
    <row r="1123" spans="1:10" x14ac:dyDescent="0.2">
      <c r="A1123" s="73" t="s">
        <v>1</v>
      </c>
      <c r="B1123" s="23" t="s">
        <v>1096</v>
      </c>
      <c r="C1123" s="23" t="s">
        <v>200</v>
      </c>
      <c r="D1123" s="24" t="s">
        <v>196</v>
      </c>
      <c r="E1123" s="14" t="s">
        <v>969</v>
      </c>
      <c r="F1123" s="254">
        <v>5</v>
      </c>
      <c r="G1123" s="154" t="s">
        <v>2260</v>
      </c>
      <c r="H1123" s="154" t="s">
        <v>352</v>
      </c>
      <c r="I1123" s="155" t="s">
        <v>72</v>
      </c>
      <c r="J1123" s="60" t="s">
        <v>2261</v>
      </c>
    </row>
    <row r="1124" spans="1:10" x14ac:dyDescent="0.2">
      <c r="A1124" s="73" t="s">
        <v>1</v>
      </c>
      <c r="B1124" s="23" t="s">
        <v>1096</v>
      </c>
      <c r="C1124" s="23" t="s">
        <v>200</v>
      </c>
      <c r="D1124" s="24" t="s">
        <v>196</v>
      </c>
      <c r="E1124" s="14" t="s">
        <v>969</v>
      </c>
      <c r="F1124" s="254">
        <v>7</v>
      </c>
      <c r="G1124" s="154" t="s">
        <v>2262</v>
      </c>
      <c r="H1124" s="154" t="s">
        <v>156</v>
      </c>
      <c r="I1124" s="155" t="s">
        <v>44</v>
      </c>
      <c r="J1124" s="60" t="s">
        <v>2263</v>
      </c>
    </row>
    <row r="1125" spans="1:10" x14ac:dyDescent="0.2">
      <c r="A1125" s="73" t="s">
        <v>1</v>
      </c>
      <c r="B1125" s="23" t="s">
        <v>1096</v>
      </c>
      <c r="C1125" s="23" t="s">
        <v>200</v>
      </c>
      <c r="D1125" s="24" t="s">
        <v>196</v>
      </c>
      <c r="E1125" s="14" t="s">
        <v>969</v>
      </c>
      <c r="F1125" s="254">
        <v>7</v>
      </c>
      <c r="G1125" s="154" t="s">
        <v>2264</v>
      </c>
      <c r="H1125" s="154" t="s">
        <v>2265</v>
      </c>
      <c r="I1125" s="155" t="s">
        <v>72</v>
      </c>
      <c r="J1125" s="60" t="s">
        <v>2266</v>
      </c>
    </row>
    <row r="1126" spans="1:10" x14ac:dyDescent="0.2">
      <c r="A1126" s="73" t="s">
        <v>1</v>
      </c>
      <c r="B1126" s="23" t="s">
        <v>1096</v>
      </c>
      <c r="C1126" s="23" t="s">
        <v>200</v>
      </c>
      <c r="D1126" s="24" t="s">
        <v>196</v>
      </c>
      <c r="E1126" s="14" t="s">
        <v>969</v>
      </c>
      <c r="F1126" s="254">
        <v>9</v>
      </c>
      <c r="G1126" s="154" t="s">
        <v>2267</v>
      </c>
      <c r="H1126" s="154" t="s">
        <v>688</v>
      </c>
      <c r="I1126" s="155" t="s">
        <v>72</v>
      </c>
      <c r="J1126" s="60" t="s">
        <v>2268</v>
      </c>
    </row>
    <row r="1127" spans="1:10" x14ac:dyDescent="0.2">
      <c r="A1127" s="73" t="s">
        <v>1</v>
      </c>
      <c r="B1127" s="23" t="s">
        <v>1096</v>
      </c>
      <c r="C1127" s="23" t="s">
        <v>200</v>
      </c>
      <c r="D1127" s="24" t="s">
        <v>196</v>
      </c>
      <c r="E1127" s="14" t="s">
        <v>969</v>
      </c>
      <c r="F1127" s="254">
        <v>9</v>
      </c>
      <c r="G1127" s="154" t="s">
        <v>2269</v>
      </c>
      <c r="H1127" s="154" t="s">
        <v>2270</v>
      </c>
      <c r="I1127" s="155" t="s">
        <v>72</v>
      </c>
      <c r="J1127" s="60" t="s">
        <v>2271</v>
      </c>
    </row>
    <row r="1128" spans="1:10" x14ac:dyDescent="0.2">
      <c r="A1128" s="73" t="s">
        <v>1</v>
      </c>
      <c r="B1128" s="23" t="s">
        <v>1096</v>
      </c>
      <c r="C1128" s="23" t="s">
        <v>200</v>
      </c>
      <c r="D1128" s="24" t="s">
        <v>196</v>
      </c>
      <c r="E1128" s="14" t="s">
        <v>969</v>
      </c>
      <c r="F1128" s="254">
        <v>9</v>
      </c>
      <c r="G1128" s="154" t="s">
        <v>2272</v>
      </c>
      <c r="H1128" s="154" t="s">
        <v>799</v>
      </c>
      <c r="I1128" s="155" t="s">
        <v>72</v>
      </c>
      <c r="J1128" s="60" t="s">
        <v>2273</v>
      </c>
    </row>
    <row r="1129" spans="1:10" x14ac:dyDescent="0.2">
      <c r="A1129" s="73" t="s">
        <v>1</v>
      </c>
      <c r="B1129" s="23" t="s">
        <v>1096</v>
      </c>
      <c r="C1129" s="23" t="s">
        <v>200</v>
      </c>
      <c r="D1129" s="24" t="s">
        <v>196</v>
      </c>
      <c r="E1129" s="14" t="s">
        <v>969</v>
      </c>
      <c r="F1129" s="254">
        <v>10</v>
      </c>
      <c r="G1129" s="154" t="s">
        <v>2274</v>
      </c>
      <c r="H1129" s="154" t="s">
        <v>156</v>
      </c>
      <c r="I1129" s="155" t="s">
        <v>34</v>
      </c>
      <c r="J1129" s="60" t="s">
        <v>2275</v>
      </c>
    </row>
    <row r="1130" spans="1:10" x14ac:dyDescent="0.2">
      <c r="A1130" s="73" t="s">
        <v>1</v>
      </c>
      <c r="B1130" s="23" t="s">
        <v>1096</v>
      </c>
      <c r="C1130" s="23" t="s">
        <v>200</v>
      </c>
      <c r="D1130" s="24" t="s">
        <v>196</v>
      </c>
      <c r="E1130" s="14" t="s">
        <v>969</v>
      </c>
      <c r="F1130" s="254" t="s">
        <v>974</v>
      </c>
      <c r="G1130" s="154" t="s">
        <v>2276</v>
      </c>
      <c r="H1130" s="154" t="s">
        <v>312</v>
      </c>
      <c r="I1130" s="155" t="s">
        <v>72</v>
      </c>
      <c r="J1130" s="60" t="s">
        <v>2277</v>
      </c>
    </row>
    <row r="1131" spans="1:10" x14ac:dyDescent="0.2">
      <c r="A1131" s="73" t="s">
        <v>1</v>
      </c>
      <c r="B1131" s="23" t="s">
        <v>1096</v>
      </c>
      <c r="C1131" s="23" t="s">
        <v>200</v>
      </c>
      <c r="D1131" s="24" t="s">
        <v>196</v>
      </c>
      <c r="E1131" s="14" t="s">
        <v>969</v>
      </c>
      <c r="F1131" s="254" t="s">
        <v>974</v>
      </c>
      <c r="G1131" s="154" t="s">
        <v>1587</v>
      </c>
      <c r="H1131" s="154" t="s">
        <v>1326</v>
      </c>
      <c r="I1131" s="155" t="s">
        <v>211</v>
      </c>
      <c r="J1131" s="60" t="s">
        <v>2278</v>
      </c>
    </row>
    <row r="1132" spans="1:10" x14ac:dyDescent="0.2">
      <c r="A1132" s="73" t="s">
        <v>1</v>
      </c>
      <c r="B1132" s="23" t="s">
        <v>1096</v>
      </c>
      <c r="C1132" s="23" t="s">
        <v>200</v>
      </c>
      <c r="D1132" s="24" t="s">
        <v>196</v>
      </c>
      <c r="E1132" s="14" t="s">
        <v>969</v>
      </c>
      <c r="F1132" s="254" t="s">
        <v>974</v>
      </c>
      <c r="G1132" s="154" t="s">
        <v>2279</v>
      </c>
      <c r="H1132" s="154" t="s">
        <v>230</v>
      </c>
      <c r="I1132" s="155" t="s">
        <v>34</v>
      </c>
      <c r="J1132" s="60" t="s">
        <v>2280</v>
      </c>
    </row>
    <row r="1133" spans="1:10" x14ac:dyDescent="0.2">
      <c r="A1133" s="73" t="s">
        <v>1</v>
      </c>
      <c r="B1133" s="23" t="s">
        <v>1096</v>
      </c>
      <c r="C1133" s="23" t="s">
        <v>200</v>
      </c>
      <c r="D1133" s="24" t="s">
        <v>196</v>
      </c>
      <c r="E1133" s="14" t="s">
        <v>969</v>
      </c>
      <c r="F1133" s="254" t="s">
        <v>974</v>
      </c>
      <c r="G1133" s="154" t="s">
        <v>2281</v>
      </c>
      <c r="H1133" s="154" t="s">
        <v>1344</v>
      </c>
      <c r="I1133" s="155" t="s">
        <v>76</v>
      </c>
      <c r="J1133" s="60" t="s">
        <v>2282</v>
      </c>
    </row>
    <row r="1134" spans="1:10" x14ac:dyDescent="0.2">
      <c r="A1134" s="73" t="s">
        <v>1</v>
      </c>
      <c r="B1134" s="23" t="s">
        <v>1096</v>
      </c>
      <c r="C1134" s="23" t="s">
        <v>200</v>
      </c>
      <c r="D1134" s="24" t="s">
        <v>196</v>
      </c>
      <c r="E1134" s="14" t="s">
        <v>971</v>
      </c>
      <c r="F1134" s="57">
        <v>1</v>
      </c>
      <c r="G1134" s="154" t="s">
        <v>2283</v>
      </c>
      <c r="H1134" s="154" t="s">
        <v>755</v>
      </c>
      <c r="I1134" s="155" t="s">
        <v>72</v>
      </c>
      <c r="J1134" s="60" t="s">
        <v>2284</v>
      </c>
    </row>
    <row r="1135" spans="1:10" x14ac:dyDescent="0.2">
      <c r="A1135" s="73" t="s">
        <v>1</v>
      </c>
      <c r="B1135" s="23" t="s">
        <v>1096</v>
      </c>
      <c r="C1135" s="23" t="s">
        <v>200</v>
      </c>
      <c r="D1135" s="24" t="s">
        <v>196</v>
      </c>
      <c r="E1135" s="14" t="s">
        <v>971</v>
      </c>
      <c r="F1135" s="254">
        <v>2</v>
      </c>
      <c r="G1135" s="154" t="s">
        <v>1163</v>
      </c>
      <c r="H1135" s="154" t="s">
        <v>210</v>
      </c>
      <c r="I1135" s="155" t="s">
        <v>72</v>
      </c>
      <c r="J1135" s="60" t="s">
        <v>2285</v>
      </c>
    </row>
    <row r="1136" spans="1:10" x14ac:dyDescent="0.2">
      <c r="A1136" s="73" t="s">
        <v>1</v>
      </c>
      <c r="B1136" s="23" t="s">
        <v>1096</v>
      </c>
      <c r="C1136" s="23" t="s">
        <v>200</v>
      </c>
      <c r="D1136" s="24" t="s">
        <v>196</v>
      </c>
      <c r="E1136" s="14" t="s">
        <v>971</v>
      </c>
      <c r="F1136" s="254">
        <v>3</v>
      </c>
      <c r="G1136" s="154" t="s">
        <v>2286</v>
      </c>
      <c r="H1136" s="154" t="s">
        <v>150</v>
      </c>
      <c r="I1136" s="155" t="s">
        <v>34</v>
      </c>
      <c r="J1136" s="60" t="s">
        <v>2287</v>
      </c>
    </row>
    <row r="1137" spans="1:10" x14ac:dyDescent="0.2">
      <c r="A1137" s="73" t="s">
        <v>1</v>
      </c>
      <c r="B1137" s="23" t="s">
        <v>1096</v>
      </c>
      <c r="C1137" s="23" t="s">
        <v>200</v>
      </c>
      <c r="D1137" s="24" t="s">
        <v>196</v>
      </c>
      <c r="E1137" s="14" t="s">
        <v>971</v>
      </c>
      <c r="F1137" s="254">
        <v>3</v>
      </c>
      <c r="G1137" s="154" t="s">
        <v>975</v>
      </c>
      <c r="H1137" s="154" t="s">
        <v>124</v>
      </c>
      <c r="I1137" s="155" t="s">
        <v>972</v>
      </c>
      <c r="J1137" s="60" t="s">
        <v>976</v>
      </c>
    </row>
    <row r="1138" spans="1:10" x14ac:dyDescent="0.2">
      <c r="A1138" s="73" t="s">
        <v>1</v>
      </c>
      <c r="B1138" s="23" t="s">
        <v>1096</v>
      </c>
      <c r="C1138" s="23" t="s">
        <v>200</v>
      </c>
      <c r="D1138" s="24" t="s">
        <v>196</v>
      </c>
      <c r="E1138" s="14" t="s">
        <v>971</v>
      </c>
      <c r="F1138" s="254">
        <v>5</v>
      </c>
      <c r="G1138" s="154" t="s">
        <v>2071</v>
      </c>
      <c r="H1138" s="154" t="s">
        <v>166</v>
      </c>
      <c r="I1138" s="155" t="s">
        <v>76</v>
      </c>
      <c r="J1138" s="60" t="s">
        <v>2288</v>
      </c>
    </row>
    <row r="1139" spans="1:10" x14ac:dyDescent="0.2">
      <c r="A1139" s="73" t="s">
        <v>1</v>
      </c>
      <c r="B1139" s="23" t="s">
        <v>1096</v>
      </c>
      <c r="C1139" s="23" t="s">
        <v>200</v>
      </c>
      <c r="D1139" s="24" t="s">
        <v>196</v>
      </c>
      <c r="E1139" s="14" t="s">
        <v>971</v>
      </c>
      <c r="F1139" s="254">
        <v>5</v>
      </c>
      <c r="G1139" s="154" t="s">
        <v>452</v>
      </c>
      <c r="H1139" s="154" t="s">
        <v>337</v>
      </c>
      <c r="I1139" s="155" t="s">
        <v>972</v>
      </c>
      <c r="J1139" s="60" t="s">
        <v>973</v>
      </c>
    </row>
    <row r="1140" spans="1:10" x14ac:dyDescent="0.2">
      <c r="A1140" s="73" t="s">
        <v>1</v>
      </c>
      <c r="B1140" s="23" t="s">
        <v>1096</v>
      </c>
      <c r="C1140" s="23" t="s">
        <v>200</v>
      </c>
      <c r="D1140" s="24" t="s">
        <v>196</v>
      </c>
      <c r="E1140" s="14" t="s">
        <v>971</v>
      </c>
      <c r="F1140" s="254">
        <v>7</v>
      </c>
      <c r="G1140" s="154" t="s">
        <v>2289</v>
      </c>
      <c r="H1140" s="154" t="s">
        <v>1210</v>
      </c>
      <c r="I1140" s="155" t="s">
        <v>72</v>
      </c>
      <c r="J1140" s="60" t="s">
        <v>2290</v>
      </c>
    </row>
    <row r="1141" spans="1:10" x14ac:dyDescent="0.2">
      <c r="A1141" s="73" t="s">
        <v>1</v>
      </c>
      <c r="B1141" s="23" t="s">
        <v>1096</v>
      </c>
      <c r="C1141" s="23" t="s">
        <v>200</v>
      </c>
      <c r="D1141" s="24" t="s">
        <v>196</v>
      </c>
      <c r="E1141" s="14" t="s">
        <v>971</v>
      </c>
      <c r="F1141" s="254">
        <v>7</v>
      </c>
      <c r="G1141" s="154" t="s">
        <v>2291</v>
      </c>
      <c r="H1141" s="154" t="s">
        <v>2292</v>
      </c>
      <c r="I1141" s="155" t="s">
        <v>72</v>
      </c>
      <c r="J1141" s="60" t="s">
        <v>2293</v>
      </c>
    </row>
    <row r="1142" spans="1:10" ht="25.5" x14ac:dyDescent="0.2">
      <c r="A1142" s="73" t="s">
        <v>1</v>
      </c>
      <c r="B1142" s="23" t="s">
        <v>1096</v>
      </c>
      <c r="C1142" s="23" t="s">
        <v>200</v>
      </c>
      <c r="D1142" s="24" t="s">
        <v>196</v>
      </c>
      <c r="E1142" s="14" t="s">
        <v>971</v>
      </c>
      <c r="F1142" s="254">
        <v>9</v>
      </c>
      <c r="G1142" s="154" t="s">
        <v>2294</v>
      </c>
      <c r="H1142" s="154" t="s">
        <v>1331</v>
      </c>
      <c r="I1142" s="155" t="s">
        <v>1280</v>
      </c>
      <c r="J1142" s="60" t="s">
        <v>2295</v>
      </c>
    </row>
    <row r="1143" spans="1:10" x14ac:dyDescent="0.2">
      <c r="A1143" s="73" t="s">
        <v>1</v>
      </c>
      <c r="B1143" s="23" t="s">
        <v>1096</v>
      </c>
      <c r="C1143" s="23" t="s">
        <v>200</v>
      </c>
      <c r="D1143" s="24" t="s">
        <v>196</v>
      </c>
      <c r="E1143" s="14" t="s">
        <v>971</v>
      </c>
      <c r="F1143" s="254">
        <v>9</v>
      </c>
      <c r="G1143" s="154" t="s">
        <v>2296</v>
      </c>
      <c r="H1143" s="154" t="s">
        <v>1375</v>
      </c>
      <c r="I1143" s="155" t="s">
        <v>76</v>
      </c>
      <c r="J1143" s="60" t="s">
        <v>2297</v>
      </c>
    </row>
    <row r="1144" spans="1:10" x14ac:dyDescent="0.2">
      <c r="A1144" s="73" t="s">
        <v>1</v>
      </c>
      <c r="B1144" s="23" t="s">
        <v>1096</v>
      </c>
      <c r="C1144" s="23" t="s">
        <v>200</v>
      </c>
      <c r="D1144" s="24" t="s">
        <v>196</v>
      </c>
      <c r="E1144" s="14" t="s">
        <v>2298</v>
      </c>
      <c r="F1144" s="57">
        <v>1</v>
      </c>
      <c r="G1144" s="154" t="s">
        <v>707</v>
      </c>
      <c r="H1144" s="154" t="s">
        <v>1439</v>
      </c>
      <c r="I1144" s="155" t="s">
        <v>454</v>
      </c>
      <c r="J1144" s="60" t="s">
        <v>2299</v>
      </c>
    </row>
    <row r="1145" spans="1:10" x14ac:dyDescent="0.2">
      <c r="A1145" s="73" t="s">
        <v>1</v>
      </c>
      <c r="B1145" s="23" t="s">
        <v>1096</v>
      </c>
      <c r="C1145" s="23" t="s">
        <v>200</v>
      </c>
      <c r="D1145" s="24" t="s">
        <v>196</v>
      </c>
      <c r="E1145" s="14" t="s">
        <v>2298</v>
      </c>
      <c r="F1145" s="43">
        <v>2</v>
      </c>
      <c r="G1145" s="154" t="s">
        <v>2300</v>
      </c>
      <c r="H1145" s="154" t="s">
        <v>37</v>
      </c>
      <c r="I1145" s="155" t="s">
        <v>211</v>
      </c>
      <c r="J1145" s="60" t="s">
        <v>2301</v>
      </c>
    </row>
    <row r="1146" spans="1:10" x14ac:dyDescent="0.2">
      <c r="A1146" s="73" t="s">
        <v>1</v>
      </c>
      <c r="B1146" s="23" t="s">
        <v>1096</v>
      </c>
      <c r="C1146" s="23" t="s">
        <v>200</v>
      </c>
      <c r="D1146" s="24" t="s">
        <v>196</v>
      </c>
      <c r="E1146" s="14" t="s">
        <v>2302</v>
      </c>
      <c r="F1146" s="57">
        <v>1</v>
      </c>
      <c r="G1146" s="154" t="s">
        <v>2303</v>
      </c>
      <c r="H1146" s="154" t="s">
        <v>2304</v>
      </c>
      <c r="I1146" s="155" t="s">
        <v>34</v>
      </c>
      <c r="J1146" s="60" t="s">
        <v>2305</v>
      </c>
    </row>
    <row r="1147" spans="1:10" x14ac:dyDescent="0.2">
      <c r="A1147" s="73" t="s">
        <v>1</v>
      </c>
      <c r="B1147" s="23" t="s">
        <v>1096</v>
      </c>
      <c r="C1147" s="23" t="s">
        <v>200</v>
      </c>
      <c r="D1147" s="24" t="s">
        <v>196</v>
      </c>
      <c r="E1147" s="14" t="s">
        <v>2306</v>
      </c>
      <c r="F1147" s="57">
        <v>1</v>
      </c>
      <c r="G1147" s="154" t="s">
        <v>2307</v>
      </c>
      <c r="H1147" s="154" t="s">
        <v>2308</v>
      </c>
      <c r="I1147" s="155" t="s">
        <v>44</v>
      </c>
      <c r="J1147" s="60" t="s">
        <v>2309</v>
      </c>
    </row>
    <row r="1148" spans="1:10" x14ac:dyDescent="0.2">
      <c r="A1148" s="73" t="s">
        <v>1</v>
      </c>
      <c r="B1148" s="23" t="s">
        <v>1096</v>
      </c>
      <c r="C1148" s="23" t="s">
        <v>200</v>
      </c>
      <c r="D1148" s="27" t="s">
        <v>13</v>
      </c>
      <c r="E1148" s="14" t="s">
        <v>2310</v>
      </c>
      <c r="F1148" s="105">
        <v>1</v>
      </c>
      <c r="G1148" s="156" t="s">
        <v>2311</v>
      </c>
      <c r="H1148" s="156" t="s">
        <v>82</v>
      </c>
      <c r="I1148" s="155" t="s">
        <v>454</v>
      </c>
      <c r="J1148" s="60" t="s">
        <v>2312</v>
      </c>
    </row>
    <row r="1149" spans="1:10" x14ac:dyDescent="0.2">
      <c r="A1149" s="73" t="s">
        <v>1</v>
      </c>
      <c r="B1149" s="23" t="s">
        <v>1096</v>
      </c>
      <c r="C1149" s="23" t="s">
        <v>200</v>
      </c>
      <c r="D1149" s="27" t="s">
        <v>13</v>
      </c>
      <c r="E1149" s="14" t="s">
        <v>2313</v>
      </c>
      <c r="F1149" s="105">
        <v>1</v>
      </c>
      <c r="G1149" s="156" t="s">
        <v>2314</v>
      </c>
      <c r="H1149" s="156" t="s">
        <v>237</v>
      </c>
      <c r="I1149" s="155" t="s">
        <v>34</v>
      </c>
      <c r="J1149" s="60" t="s">
        <v>2315</v>
      </c>
    </row>
    <row r="1150" spans="1:10" ht="25.5" x14ac:dyDescent="0.2">
      <c r="A1150" s="73" t="s">
        <v>1</v>
      </c>
      <c r="B1150" s="23" t="s">
        <v>1096</v>
      </c>
      <c r="C1150" s="23" t="s">
        <v>200</v>
      </c>
      <c r="D1150" s="27" t="s">
        <v>13</v>
      </c>
      <c r="E1150" s="14" t="s">
        <v>2313</v>
      </c>
      <c r="F1150" s="41">
        <v>2</v>
      </c>
      <c r="G1150" s="156" t="s">
        <v>2316</v>
      </c>
      <c r="H1150" s="156" t="s">
        <v>2317</v>
      </c>
      <c r="I1150" s="155" t="s">
        <v>24</v>
      </c>
      <c r="J1150" s="60" t="s">
        <v>2318</v>
      </c>
    </row>
    <row r="1151" spans="1:10" x14ac:dyDescent="0.2">
      <c r="A1151" s="73" t="s">
        <v>1</v>
      </c>
      <c r="B1151" s="23" t="s">
        <v>1096</v>
      </c>
      <c r="C1151" s="23" t="s">
        <v>200</v>
      </c>
      <c r="D1151" s="27" t="s">
        <v>13</v>
      </c>
      <c r="E1151" s="14" t="s">
        <v>2313</v>
      </c>
      <c r="F1151" s="105">
        <v>1</v>
      </c>
      <c r="G1151" s="156" t="s">
        <v>2319</v>
      </c>
      <c r="H1151" s="156" t="s">
        <v>2320</v>
      </c>
      <c r="I1151" s="155" t="s">
        <v>44</v>
      </c>
      <c r="J1151" s="60" t="s">
        <v>2321</v>
      </c>
    </row>
    <row r="1152" spans="1:10" x14ac:dyDescent="0.2">
      <c r="A1152" s="73" t="s">
        <v>1</v>
      </c>
      <c r="B1152" s="23" t="s">
        <v>1096</v>
      </c>
      <c r="C1152" s="23" t="s">
        <v>200</v>
      </c>
      <c r="D1152" s="27" t="s">
        <v>13</v>
      </c>
      <c r="E1152" s="14" t="s">
        <v>2313</v>
      </c>
      <c r="F1152" s="41">
        <v>2</v>
      </c>
      <c r="G1152" s="156" t="s">
        <v>2322</v>
      </c>
      <c r="H1152" s="156" t="s">
        <v>2323</v>
      </c>
      <c r="I1152" s="155" t="s">
        <v>72</v>
      </c>
      <c r="J1152" s="60" t="s">
        <v>2324</v>
      </c>
    </row>
    <row r="1153" spans="1:10" x14ac:dyDescent="0.2">
      <c r="A1153" s="73" t="s">
        <v>1</v>
      </c>
      <c r="B1153" s="23" t="s">
        <v>1096</v>
      </c>
      <c r="C1153" s="23" t="s">
        <v>200</v>
      </c>
      <c r="D1153" s="27" t="s">
        <v>13</v>
      </c>
      <c r="E1153" s="14" t="s">
        <v>920</v>
      </c>
      <c r="F1153" s="41">
        <v>3</v>
      </c>
      <c r="G1153" s="156" t="s">
        <v>2325</v>
      </c>
      <c r="H1153" s="156" t="s">
        <v>1823</v>
      </c>
      <c r="I1153" s="155" t="s">
        <v>44</v>
      </c>
      <c r="J1153" s="60" t="s">
        <v>2326</v>
      </c>
    </row>
    <row r="1154" spans="1:10" x14ac:dyDescent="0.2">
      <c r="A1154" s="73" t="s">
        <v>1</v>
      </c>
      <c r="B1154" s="23" t="s">
        <v>1096</v>
      </c>
      <c r="C1154" s="23" t="s">
        <v>200</v>
      </c>
      <c r="D1154" s="27" t="s">
        <v>13</v>
      </c>
      <c r="E1154" s="14" t="s">
        <v>920</v>
      </c>
      <c r="F1154" s="41">
        <v>4</v>
      </c>
      <c r="G1154" s="156" t="s">
        <v>2327</v>
      </c>
      <c r="H1154" s="156" t="s">
        <v>2328</v>
      </c>
      <c r="I1154" s="155" t="s">
        <v>24</v>
      </c>
      <c r="J1154" s="60" t="s">
        <v>2329</v>
      </c>
    </row>
    <row r="1155" spans="1:10" x14ac:dyDescent="0.2">
      <c r="A1155" s="73" t="s">
        <v>1</v>
      </c>
      <c r="B1155" s="23" t="s">
        <v>1096</v>
      </c>
      <c r="C1155" s="23" t="s">
        <v>200</v>
      </c>
      <c r="D1155" s="27" t="s">
        <v>13</v>
      </c>
      <c r="E1155" s="14" t="s">
        <v>920</v>
      </c>
      <c r="F1155" s="41">
        <v>5</v>
      </c>
      <c r="G1155" s="156" t="s">
        <v>2330</v>
      </c>
      <c r="H1155" s="156" t="s">
        <v>1135</v>
      </c>
      <c r="I1155" s="155" t="s">
        <v>44</v>
      </c>
      <c r="J1155" s="60" t="s">
        <v>2331</v>
      </c>
    </row>
    <row r="1156" spans="1:10" x14ac:dyDescent="0.2">
      <c r="A1156" s="73" t="s">
        <v>1</v>
      </c>
      <c r="B1156" s="23" t="s">
        <v>1096</v>
      </c>
      <c r="C1156" s="23" t="s">
        <v>200</v>
      </c>
      <c r="D1156" s="27" t="s">
        <v>13</v>
      </c>
      <c r="E1156" s="14" t="s">
        <v>977</v>
      </c>
      <c r="F1156" s="105">
        <v>1</v>
      </c>
      <c r="G1156" s="156" t="s">
        <v>2332</v>
      </c>
      <c r="H1156" s="156" t="s">
        <v>2333</v>
      </c>
      <c r="I1156" s="155" t="s">
        <v>76</v>
      </c>
      <c r="J1156" s="60" t="s">
        <v>2334</v>
      </c>
    </row>
    <row r="1157" spans="1:10" x14ac:dyDescent="0.2">
      <c r="A1157" s="73" t="s">
        <v>1</v>
      </c>
      <c r="B1157" s="23" t="s">
        <v>1096</v>
      </c>
      <c r="C1157" s="23" t="s">
        <v>200</v>
      </c>
      <c r="D1157" s="27" t="s">
        <v>13</v>
      </c>
      <c r="E1157" s="14" t="s">
        <v>977</v>
      </c>
      <c r="F1157" s="41">
        <v>2</v>
      </c>
      <c r="G1157" s="156" t="s">
        <v>978</v>
      </c>
      <c r="H1157" s="156" t="s">
        <v>565</v>
      </c>
      <c r="I1157" s="155" t="s">
        <v>972</v>
      </c>
      <c r="J1157" s="60" t="s">
        <v>979</v>
      </c>
    </row>
    <row r="1158" spans="1:10" x14ac:dyDescent="0.2">
      <c r="A1158" s="73" t="s">
        <v>1</v>
      </c>
      <c r="B1158" s="23" t="s">
        <v>1096</v>
      </c>
      <c r="C1158" s="23" t="s">
        <v>200</v>
      </c>
      <c r="D1158" s="27" t="s">
        <v>13</v>
      </c>
      <c r="E1158" s="14" t="s">
        <v>977</v>
      </c>
      <c r="F1158" s="41">
        <v>3</v>
      </c>
      <c r="G1158" s="156" t="s">
        <v>2335</v>
      </c>
      <c r="H1158" s="156" t="s">
        <v>2336</v>
      </c>
      <c r="I1158" s="155" t="s">
        <v>44</v>
      </c>
      <c r="J1158" s="60" t="s">
        <v>2337</v>
      </c>
    </row>
    <row r="1159" spans="1:10" x14ac:dyDescent="0.2">
      <c r="A1159" s="73" t="s">
        <v>1</v>
      </c>
      <c r="B1159" s="23" t="s">
        <v>1096</v>
      </c>
      <c r="C1159" s="23" t="s">
        <v>200</v>
      </c>
      <c r="D1159" s="27" t="s">
        <v>13</v>
      </c>
      <c r="E1159" s="14" t="s">
        <v>977</v>
      </c>
      <c r="F1159" s="41">
        <v>4</v>
      </c>
      <c r="G1159" s="156" t="s">
        <v>2338</v>
      </c>
      <c r="H1159" s="156" t="s">
        <v>2339</v>
      </c>
      <c r="I1159" s="155" t="s">
        <v>72</v>
      </c>
      <c r="J1159" s="60" t="s">
        <v>2340</v>
      </c>
    </row>
    <row r="1160" spans="1:10" x14ac:dyDescent="0.2">
      <c r="A1160" s="73" t="s">
        <v>1</v>
      </c>
      <c r="B1160" s="23" t="s">
        <v>1096</v>
      </c>
      <c r="C1160" s="23" t="s">
        <v>200</v>
      </c>
      <c r="D1160" s="27" t="s">
        <v>13</v>
      </c>
      <c r="E1160" s="14" t="s">
        <v>921</v>
      </c>
      <c r="F1160" s="105">
        <v>1</v>
      </c>
      <c r="G1160" s="156" t="s">
        <v>980</v>
      </c>
      <c r="H1160" s="156" t="s">
        <v>981</v>
      </c>
      <c r="I1160" s="155" t="s">
        <v>972</v>
      </c>
      <c r="J1160" s="60" t="s">
        <v>982</v>
      </c>
    </row>
    <row r="1161" spans="1:10" x14ac:dyDescent="0.2">
      <c r="A1161" s="73" t="s">
        <v>1</v>
      </c>
      <c r="B1161" s="23" t="s">
        <v>1096</v>
      </c>
      <c r="C1161" s="23" t="s">
        <v>200</v>
      </c>
      <c r="D1161" s="27" t="s">
        <v>13</v>
      </c>
      <c r="E1161" s="14" t="s">
        <v>2341</v>
      </c>
      <c r="F1161" s="105">
        <v>1</v>
      </c>
      <c r="G1161" s="156" t="s">
        <v>2342</v>
      </c>
      <c r="H1161" s="156" t="s">
        <v>85</v>
      </c>
      <c r="I1161" s="155" t="s">
        <v>76</v>
      </c>
      <c r="J1161" s="60" t="s">
        <v>2343</v>
      </c>
    </row>
    <row r="1162" spans="1:10" x14ac:dyDescent="0.2">
      <c r="A1162" s="73" t="s">
        <v>1</v>
      </c>
      <c r="B1162" s="23" t="s">
        <v>1096</v>
      </c>
      <c r="C1162" s="23" t="s">
        <v>200</v>
      </c>
      <c r="D1162" s="27" t="s">
        <v>13</v>
      </c>
      <c r="E1162" s="14" t="s">
        <v>2341</v>
      </c>
      <c r="F1162" s="41">
        <v>2</v>
      </c>
      <c r="G1162" s="156" t="s">
        <v>2344</v>
      </c>
      <c r="H1162" s="156" t="s">
        <v>1307</v>
      </c>
      <c r="I1162" s="155" t="s">
        <v>44</v>
      </c>
      <c r="J1162" s="60" t="s">
        <v>2345</v>
      </c>
    </row>
    <row r="1163" spans="1:10" x14ac:dyDescent="0.2">
      <c r="A1163" s="73" t="s">
        <v>1</v>
      </c>
      <c r="B1163" s="55" t="s">
        <v>1096</v>
      </c>
      <c r="C1163" s="55" t="s">
        <v>258</v>
      </c>
      <c r="D1163" s="54" t="s">
        <v>196</v>
      </c>
      <c r="E1163" s="14" t="s">
        <v>944</v>
      </c>
      <c r="F1163" s="25">
        <v>1</v>
      </c>
      <c r="G1163" s="154" t="s">
        <v>2346</v>
      </c>
      <c r="H1163" s="154" t="s">
        <v>2347</v>
      </c>
      <c r="I1163" s="155" t="s">
        <v>211</v>
      </c>
      <c r="J1163" s="60" t="s">
        <v>2348</v>
      </c>
    </row>
    <row r="1164" spans="1:10" x14ac:dyDescent="0.2">
      <c r="A1164" s="73" t="s">
        <v>1</v>
      </c>
      <c r="B1164" s="55" t="s">
        <v>1096</v>
      </c>
      <c r="C1164" s="55" t="s">
        <v>258</v>
      </c>
      <c r="D1164" s="54" t="s">
        <v>196</v>
      </c>
      <c r="E1164" s="14" t="s">
        <v>944</v>
      </c>
      <c r="F1164" s="26">
        <v>2</v>
      </c>
      <c r="G1164" s="154" t="s">
        <v>2349</v>
      </c>
      <c r="H1164" s="154" t="s">
        <v>2350</v>
      </c>
      <c r="I1164" s="155" t="s">
        <v>44</v>
      </c>
      <c r="J1164" s="60" t="s">
        <v>2351</v>
      </c>
    </row>
    <row r="1165" spans="1:10" x14ac:dyDescent="0.2">
      <c r="A1165" s="73" t="s">
        <v>1</v>
      </c>
      <c r="B1165" s="55" t="s">
        <v>1096</v>
      </c>
      <c r="C1165" s="55" t="s">
        <v>258</v>
      </c>
      <c r="D1165" s="54" t="s">
        <v>196</v>
      </c>
      <c r="E1165" s="14" t="s">
        <v>944</v>
      </c>
      <c r="F1165" s="26">
        <v>3</v>
      </c>
      <c r="G1165" s="154" t="s">
        <v>2352</v>
      </c>
      <c r="H1165" s="154" t="s">
        <v>1587</v>
      </c>
      <c r="I1165" s="155" t="s">
        <v>72</v>
      </c>
      <c r="J1165" s="60" t="s">
        <v>2353</v>
      </c>
    </row>
    <row r="1166" spans="1:10" x14ac:dyDescent="0.2">
      <c r="A1166" s="73" t="s">
        <v>1</v>
      </c>
      <c r="B1166" s="55" t="s">
        <v>1096</v>
      </c>
      <c r="C1166" s="55" t="s">
        <v>258</v>
      </c>
      <c r="D1166" s="54" t="s">
        <v>196</v>
      </c>
      <c r="E1166" s="14" t="s">
        <v>944</v>
      </c>
      <c r="F1166" s="26">
        <v>4</v>
      </c>
      <c r="G1166" s="154" t="s">
        <v>1113</v>
      </c>
      <c r="H1166" s="154" t="s">
        <v>1114</v>
      </c>
      <c r="I1166" s="155" t="s">
        <v>972</v>
      </c>
      <c r="J1166" s="60" t="s">
        <v>1115</v>
      </c>
    </row>
    <row r="1167" spans="1:10" x14ac:dyDescent="0.2">
      <c r="A1167" s="73" t="s">
        <v>1</v>
      </c>
      <c r="B1167" s="55" t="s">
        <v>1096</v>
      </c>
      <c r="C1167" s="55" t="s">
        <v>258</v>
      </c>
      <c r="D1167" s="54" t="s">
        <v>196</v>
      </c>
      <c r="E1167" s="14" t="s">
        <v>944</v>
      </c>
      <c r="F1167" s="26">
        <v>5</v>
      </c>
      <c r="G1167" s="154" t="s">
        <v>260</v>
      </c>
      <c r="H1167" s="154" t="s">
        <v>261</v>
      </c>
      <c r="I1167" s="155" t="s">
        <v>44</v>
      </c>
      <c r="J1167" s="60" t="s">
        <v>262</v>
      </c>
    </row>
    <row r="1168" spans="1:10" x14ac:dyDescent="0.2">
      <c r="A1168" s="73" t="s">
        <v>1</v>
      </c>
      <c r="B1168" s="55" t="s">
        <v>1096</v>
      </c>
      <c r="C1168" s="55" t="s">
        <v>258</v>
      </c>
      <c r="D1168" s="54" t="s">
        <v>196</v>
      </c>
      <c r="E1168" s="14" t="s">
        <v>944</v>
      </c>
      <c r="F1168" s="26">
        <v>6</v>
      </c>
      <c r="G1168" s="154" t="s">
        <v>2354</v>
      </c>
      <c r="H1168" s="154" t="s">
        <v>65</v>
      </c>
      <c r="I1168" s="155" t="s">
        <v>72</v>
      </c>
      <c r="J1168" s="60" t="s">
        <v>2355</v>
      </c>
    </row>
    <row r="1169" spans="1:10" x14ac:dyDescent="0.2">
      <c r="A1169" s="73" t="s">
        <v>1</v>
      </c>
      <c r="B1169" s="55" t="s">
        <v>1096</v>
      </c>
      <c r="C1169" s="55" t="s">
        <v>258</v>
      </c>
      <c r="D1169" s="54" t="s">
        <v>196</v>
      </c>
      <c r="E1169" s="14" t="s">
        <v>944</v>
      </c>
      <c r="F1169" s="26">
        <v>7</v>
      </c>
      <c r="G1169" s="154" t="s">
        <v>2356</v>
      </c>
      <c r="H1169" s="154" t="s">
        <v>2357</v>
      </c>
      <c r="I1169" s="155" t="s">
        <v>24</v>
      </c>
      <c r="J1169" s="60" t="s">
        <v>2358</v>
      </c>
    </row>
    <row r="1170" spans="1:10" x14ac:dyDescent="0.2">
      <c r="A1170" s="73" t="s">
        <v>1</v>
      </c>
      <c r="B1170" s="55" t="s">
        <v>1096</v>
      </c>
      <c r="C1170" s="55" t="s">
        <v>258</v>
      </c>
      <c r="D1170" s="54" t="s">
        <v>196</v>
      </c>
      <c r="E1170" s="14" t="s">
        <v>944</v>
      </c>
      <c r="F1170" s="26">
        <v>8</v>
      </c>
      <c r="G1170" s="154" t="s">
        <v>2359</v>
      </c>
      <c r="H1170" s="154" t="s">
        <v>2360</v>
      </c>
      <c r="I1170" s="155" t="s">
        <v>72</v>
      </c>
      <c r="J1170" s="60" t="s">
        <v>2361</v>
      </c>
    </row>
    <row r="1171" spans="1:10" x14ac:dyDescent="0.2">
      <c r="A1171" s="73" t="s">
        <v>1</v>
      </c>
      <c r="B1171" s="55" t="s">
        <v>1096</v>
      </c>
      <c r="C1171" s="55" t="s">
        <v>258</v>
      </c>
      <c r="D1171" s="54" t="s">
        <v>196</v>
      </c>
      <c r="E1171" s="14" t="s">
        <v>944</v>
      </c>
      <c r="F1171" s="26">
        <v>9</v>
      </c>
      <c r="G1171" s="154" t="s">
        <v>267</v>
      </c>
      <c r="H1171" s="154" t="s">
        <v>68</v>
      </c>
      <c r="I1171" s="155" t="s">
        <v>34</v>
      </c>
      <c r="J1171" s="60" t="s">
        <v>268</v>
      </c>
    </row>
    <row r="1172" spans="1:10" x14ac:dyDescent="0.2">
      <c r="A1172" s="73" t="s">
        <v>1</v>
      </c>
      <c r="B1172" s="55" t="s">
        <v>1096</v>
      </c>
      <c r="C1172" s="55" t="s">
        <v>258</v>
      </c>
      <c r="D1172" s="54" t="s">
        <v>196</v>
      </c>
      <c r="E1172" s="14" t="s">
        <v>944</v>
      </c>
      <c r="F1172" s="26">
        <v>10</v>
      </c>
      <c r="G1172" s="154" t="s">
        <v>263</v>
      </c>
      <c r="H1172" s="154" t="s">
        <v>264</v>
      </c>
      <c r="I1172" s="155" t="s">
        <v>265</v>
      </c>
      <c r="J1172" s="60" t="s">
        <v>266</v>
      </c>
    </row>
    <row r="1173" spans="1:10" x14ac:dyDescent="0.2">
      <c r="A1173" s="73" t="s">
        <v>1</v>
      </c>
      <c r="B1173" s="55" t="s">
        <v>1096</v>
      </c>
      <c r="C1173" s="55" t="s">
        <v>258</v>
      </c>
      <c r="D1173" s="54" t="s">
        <v>196</v>
      </c>
      <c r="E1173" s="14" t="s">
        <v>944</v>
      </c>
      <c r="F1173" s="26">
        <v>11</v>
      </c>
      <c r="G1173" s="154" t="s">
        <v>473</v>
      </c>
      <c r="H1173" s="154" t="s">
        <v>261</v>
      </c>
      <c r="I1173" s="155" t="s">
        <v>72</v>
      </c>
      <c r="J1173" s="60" t="s">
        <v>2362</v>
      </c>
    </row>
    <row r="1174" spans="1:10" x14ac:dyDescent="0.2">
      <c r="A1174" s="73" t="s">
        <v>1</v>
      </c>
      <c r="B1174" s="55" t="s">
        <v>1096</v>
      </c>
      <c r="C1174" s="55" t="s">
        <v>258</v>
      </c>
      <c r="D1174" s="54" t="s">
        <v>196</v>
      </c>
      <c r="E1174" s="14" t="s">
        <v>944</v>
      </c>
      <c r="F1174" s="26">
        <v>12</v>
      </c>
      <c r="G1174" s="154" t="s">
        <v>412</v>
      </c>
      <c r="H1174" s="154" t="s">
        <v>413</v>
      </c>
      <c r="I1174" s="155" t="s">
        <v>34</v>
      </c>
      <c r="J1174" s="60" t="s">
        <v>414</v>
      </c>
    </row>
    <row r="1175" spans="1:10" x14ac:dyDescent="0.2">
      <c r="A1175" s="73" t="s">
        <v>1</v>
      </c>
      <c r="B1175" s="55" t="s">
        <v>1096</v>
      </c>
      <c r="C1175" s="55" t="s">
        <v>258</v>
      </c>
      <c r="D1175" s="54" t="s">
        <v>196</v>
      </c>
      <c r="E1175" s="14" t="s">
        <v>944</v>
      </c>
      <c r="F1175" s="26">
        <v>13</v>
      </c>
      <c r="G1175" s="154" t="s">
        <v>415</v>
      </c>
      <c r="H1175" s="154" t="s">
        <v>287</v>
      </c>
      <c r="I1175" s="155" t="s">
        <v>44</v>
      </c>
      <c r="J1175" s="60" t="s">
        <v>416</v>
      </c>
    </row>
    <row r="1176" spans="1:10" x14ac:dyDescent="0.2">
      <c r="A1176" s="73" t="s">
        <v>1</v>
      </c>
      <c r="B1176" s="55" t="s">
        <v>1096</v>
      </c>
      <c r="C1176" s="55" t="s">
        <v>258</v>
      </c>
      <c r="D1176" s="54" t="s">
        <v>196</v>
      </c>
      <c r="E1176" s="14" t="s">
        <v>944</v>
      </c>
      <c r="F1176" s="26">
        <v>14</v>
      </c>
      <c r="G1176" s="154" t="s">
        <v>2363</v>
      </c>
      <c r="H1176" s="154" t="s">
        <v>2364</v>
      </c>
      <c r="I1176" s="155" t="s">
        <v>72</v>
      </c>
      <c r="J1176" s="60" t="s">
        <v>2365</v>
      </c>
    </row>
    <row r="1177" spans="1:10" x14ac:dyDescent="0.2">
      <c r="A1177" s="73" t="s">
        <v>1</v>
      </c>
      <c r="B1177" s="55" t="s">
        <v>1096</v>
      </c>
      <c r="C1177" s="55" t="s">
        <v>258</v>
      </c>
      <c r="D1177" s="54" t="s">
        <v>196</v>
      </c>
      <c r="E1177" s="14" t="s">
        <v>944</v>
      </c>
      <c r="F1177" s="26">
        <v>15</v>
      </c>
      <c r="G1177" s="154" t="s">
        <v>303</v>
      </c>
      <c r="H1177" s="154" t="s">
        <v>156</v>
      </c>
      <c r="I1177" s="155" t="s">
        <v>304</v>
      </c>
      <c r="J1177" s="60" t="s">
        <v>305</v>
      </c>
    </row>
    <row r="1178" spans="1:10" x14ac:dyDescent="0.2">
      <c r="A1178" s="73" t="s">
        <v>1</v>
      </c>
      <c r="B1178" s="55" t="s">
        <v>1096</v>
      </c>
      <c r="C1178" s="55" t="s">
        <v>258</v>
      </c>
      <c r="D1178" s="54" t="s">
        <v>196</v>
      </c>
      <c r="E1178" s="14" t="s">
        <v>944</v>
      </c>
      <c r="F1178" s="26">
        <v>16</v>
      </c>
      <c r="G1178" s="154" t="s">
        <v>390</v>
      </c>
      <c r="H1178" s="154" t="s">
        <v>391</v>
      </c>
      <c r="I1178" s="155" t="s">
        <v>76</v>
      </c>
      <c r="J1178" s="60" t="s">
        <v>392</v>
      </c>
    </row>
    <row r="1179" spans="1:10" x14ac:dyDescent="0.2">
      <c r="A1179" s="73" t="s">
        <v>1</v>
      </c>
      <c r="B1179" s="55" t="s">
        <v>1096</v>
      </c>
      <c r="C1179" s="55" t="s">
        <v>258</v>
      </c>
      <c r="D1179" s="54" t="s">
        <v>196</v>
      </c>
      <c r="E1179" s="14" t="s">
        <v>944</v>
      </c>
      <c r="F1179" s="26">
        <v>17</v>
      </c>
      <c r="G1179" s="154" t="s">
        <v>2366</v>
      </c>
      <c r="H1179" s="154" t="s">
        <v>312</v>
      </c>
      <c r="I1179" s="155" t="s">
        <v>518</v>
      </c>
      <c r="J1179" s="60" t="s">
        <v>2367</v>
      </c>
    </row>
    <row r="1180" spans="1:10" x14ac:dyDescent="0.2">
      <c r="A1180" s="73" t="s">
        <v>1</v>
      </c>
      <c r="B1180" s="55" t="s">
        <v>1096</v>
      </c>
      <c r="C1180" s="55" t="s">
        <v>258</v>
      </c>
      <c r="D1180" s="54" t="s">
        <v>196</v>
      </c>
      <c r="E1180" s="14" t="s">
        <v>944</v>
      </c>
      <c r="F1180" s="26">
        <v>18</v>
      </c>
      <c r="G1180" s="154" t="s">
        <v>2368</v>
      </c>
      <c r="H1180" s="154" t="s">
        <v>2369</v>
      </c>
      <c r="I1180" s="155" t="s">
        <v>76</v>
      </c>
      <c r="J1180" s="60" t="s">
        <v>2370</v>
      </c>
    </row>
    <row r="1181" spans="1:10" x14ac:dyDescent="0.2">
      <c r="A1181" s="73" t="s">
        <v>1</v>
      </c>
      <c r="B1181" s="55" t="s">
        <v>1096</v>
      </c>
      <c r="C1181" s="55" t="s">
        <v>258</v>
      </c>
      <c r="D1181" s="54" t="s">
        <v>196</v>
      </c>
      <c r="E1181" s="14" t="s">
        <v>944</v>
      </c>
      <c r="F1181" s="26">
        <v>19</v>
      </c>
      <c r="G1181" s="154" t="s">
        <v>283</v>
      </c>
      <c r="H1181" s="154" t="s">
        <v>284</v>
      </c>
      <c r="I1181" s="155" t="s">
        <v>34</v>
      </c>
      <c r="J1181" s="60" t="s">
        <v>285</v>
      </c>
    </row>
    <row r="1182" spans="1:10" x14ac:dyDescent="0.2">
      <c r="A1182" s="73" t="s">
        <v>1</v>
      </c>
      <c r="B1182" s="55" t="s">
        <v>1096</v>
      </c>
      <c r="C1182" s="55" t="s">
        <v>258</v>
      </c>
      <c r="D1182" s="54" t="s">
        <v>196</v>
      </c>
      <c r="E1182" s="14" t="s">
        <v>944</v>
      </c>
      <c r="F1182" s="26">
        <v>20</v>
      </c>
      <c r="G1182" s="154" t="s">
        <v>295</v>
      </c>
      <c r="H1182" s="154" t="s">
        <v>296</v>
      </c>
      <c r="I1182" s="155" t="s">
        <v>297</v>
      </c>
      <c r="J1182" s="60" t="s">
        <v>298</v>
      </c>
    </row>
    <row r="1183" spans="1:10" x14ac:dyDescent="0.2">
      <c r="A1183" s="73" t="s">
        <v>1</v>
      </c>
      <c r="B1183" s="55" t="s">
        <v>1096</v>
      </c>
      <c r="C1183" s="55" t="s">
        <v>258</v>
      </c>
      <c r="D1183" s="54" t="s">
        <v>196</v>
      </c>
      <c r="E1183" s="14" t="s">
        <v>944</v>
      </c>
      <c r="F1183" s="26">
        <v>21</v>
      </c>
      <c r="G1183" s="154" t="s">
        <v>269</v>
      </c>
      <c r="H1183" s="154" t="s">
        <v>270</v>
      </c>
      <c r="I1183" s="155" t="s">
        <v>34</v>
      </c>
      <c r="J1183" s="60" t="s">
        <v>271</v>
      </c>
    </row>
    <row r="1184" spans="1:10" x14ac:dyDescent="0.2">
      <c r="A1184" s="73" t="s">
        <v>1</v>
      </c>
      <c r="B1184" s="55" t="s">
        <v>1096</v>
      </c>
      <c r="C1184" s="55" t="s">
        <v>258</v>
      </c>
      <c r="D1184" s="54" t="s">
        <v>196</v>
      </c>
      <c r="E1184" s="14" t="s">
        <v>944</v>
      </c>
      <c r="F1184" s="26">
        <v>22</v>
      </c>
      <c r="G1184" s="154" t="s">
        <v>402</v>
      </c>
      <c r="H1184" s="154" t="s">
        <v>403</v>
      </c>
      <c r="I1184" s="155" t="s">
        <v>34</v>
      </c>
      <c r="J1184" s="60" t="s">
        <v>404</v>
      </c>
    </row>
    <row r="1185" spans="1:10" x14ac:dyDescent="0.2">
      <c r="A1185" s="73" t="s">
        <v>1</v>
      </c>
      <c r="B1185" s="55" t="s">
        <v>1096</v>
      </c>
      <c r="C1185" s="55" t="s">
        <v>258</v>
      </c>
      <c r="D1185" s="54" t="s">
        <v>196</v>
      </c>
      <c r="E1185" s="14" t="s">
        <v>944</v>
      </c>
      <c r="F1185" s="26">
        <v>23</v>
      </c>
      <c r="G1185" s="154" t="s">
        <v>272</v>
      </c>
      <c r="H1185" s="154" t="s">
        <v>273</v>
      </c>
      <c r="I1185" s="155" t="s">
        <v>34</v>
      </c>
      <c r="J1185" s="60" t="s">
        <v>274</v>
      </c>
    </row>
    <row r="1186" spans="1:10" x14ac:dyDescent="0.2">
      <c r="A1186" s="73" t="s">
        <v>1</v>
      </c>
      <c r="B1186" s="55" t="s">
        <v>1096</v>
      </c>
      <c r="C1186" s="55" t="s">
        <v>258</v>
      </c>
      <c r="D1186" s="54" t="s">
        <v>196</v>
      </c>
      <c r="E1186" s="14" t="s">
        <v>944</v>
      </c>
      <c r="F1186" s="26">
        <v>24</v>
      </c>
      <c r="G1186" s="154" t="s">
        <v>299</v>
      </c>
      <c r="H1186" s="154" t="s">
        <v>300</v>
      </c>
      <c r="I1186" s="155" t="s">
        <v>221</v>
      </c>
      <c r="J1186" s="60" t="s">
        <v>302</v>
      </c>
    </row>
    <row r="1187" spans="1:10" x14ac:dyDescent="0.2">
      <c r="A1187" s="73" t="s">
        <v>1</v>
      </c>
      <c r="B1187" s="55" t="s">
        <v>1096</v>
      </c>
      <c r="C1187" s="55" t="s">
        <v>258</v>
      </c>
      <c r="D1187" s="54" t="s">
        <v>196</v>
      </c>
      <c r="E1187" s="14" t="s">
        <v>944</v>
      </c>
      <c r="F1187" s="26">
        <v>25</v>
      </c>
      <c r="G1187" s="154" t="s">
        <v>314</v>
      </c>
      <c r="H1187" s="154" t="s">
        <v>315</v>
      </c>
      <c r="I1187" s="155" t="s">
        <v>221</v>
      </c>
      <c r="J1187" s="60" t="s">
        <v>316</v>
      </c>
    </row>
    <row r="1188" spans="1:10" x14ac:dyDescent="0.2">
      <c r="A1188" s="73" t="s">
        <v>1</v>
      </c>
      <c r="B1188" s="55" t="s">
        <v>1096</v>
      </c>
      <c r="C1188" s="55" t="s">
        <v>258</v>
      </c>
      <c r="D1188" s="54" t="s">
        <v>196</v>
      </c>
      <c r="E1188" s="14" t="s">
        <v>944</v>
      </c>
      <c r="F1188" s="26">
        <v>26</v>
      </c>
      <c r="G1188" s="154" t="s">
        <v>286</v>
      </c>
      <c r="H1188" s="154" t="s">
        <v>287</v>
      </c>
      <c r="I1188" s="155" t="s">
        <v>34</v>
      </c>
      <c r="J1188" s="60" t="s">
        <v>288</v>
      </c>
    </row>
    <row r="1189" spans="1:10" x14ac:dyDescent="0.2">
      <c r="A1189" s="73" t="s">
        <v>1</v>
      </c>
      <c r="B1189" s="55" t="s">
        <v>1096</v>
      </c>
      <c r="C1189" s="55" t="s">
        <v>258</v>
      </c>
      <c r="D1189" s="54" t="s">
        <v>196</v>
      </c>
      <c r="E1189" s="14" t="s">
        <v>944</v>
      </c>
      <c r="F1189" s="26">
        <v>27</v>
      </c>
      <c r="G1189" s="154" t="s">
        <v>2371</v>
      </c>
      <c r="H1189" s="154" t="s">
        <v>321</v>
      </c>
      <c r="I1189" s="155" t="s">
        <v>1161</v>
      </c>
      <c r="J1189" s="60" t="s">
        <v>2372</v>
      </c>
    </row>
    <row r="1190" spans="1:10" x14ac:dyDescent="0.2">
      <c r="A1190" s="73" t="s">
        <v>1</v>
      </c>
      <c r="B1190" s="55" t="s">
        <v>1096</v>
      </c>
      <c r="C1190" s="55" t="s">
        <v>258</v>
      </c>
      <c r="D1190" s="54" t="s">
        <v>196</v>
      </c>
      <c r="E1190" s="14" t="s">
        <v>944</v>
      </c>
      <c r="F1190" s="26">
        <v>28</v>
      </c>
      <c r="G1190" s="154" t="s">
        <v>110</v>
      </c>
      <c r="H1190" s="154" t="s">
        <v>312</v>
      </c>
      <c r="I1190" s="155" t="s">
        <v>72</v>
      </c>
      <c r="J1190" s="60" t="s">
        <v>313</v>
      </c>
    </row>
    <row r="1191" spans="1:10" x14ac:dyDescent="0.2">
      <c r="A1191" s="73" t="s">
        <v>1</v>
      </c>
      <c r="B1191" s="55" t="s">
        <v>1096</v>
      </c>
      <c r="C1191" s="55" t="s">
        <v>258</v>
      </c>
      <c r="D1191" s="54" t="s">
        <v>196</v>
      </c>
      <c r="E1191" s="14" t="s">
        <v>944</v>
      </c>
      <c r="F1191" s="26">
        <v>29</v>
      </c>
      <c r="G1191" s="154" t="s">
        <v>2373</v>
      </c>
      <c r="H1191" s="154" t="s">
        <v>2374</v>
      </c>
      <c r="I1191" s="155" t="s">
        <v>24</v>
      </c>
      <c r="J1191" s="60" t="s">
        <v>2375</v>
      </c>
    </row>
    <row r="1192" spans="1:10" x14ac:dyDescent="0.2">
      <c r="A1192" s="73" t="s">
        <v>1</v>
      </c>
      <c r="B1192" s="55" t="s">
        <v>1096</v>
      </c>
      <c r="C1192" s="55" t="s">
        <v>258</v>
      </c>
      <c r="D1192" s="54" t="s">
        <v>196</v>
      </c>
      <c r="E1192" s="14" t="s">
        <v>944</v>
      </c>
      <c r="F1192" s="26">
        <v>30</v>
      </c>
      <c r="G1192" s="154" t="s">
        <v>309</v>
      </c>
      <c r="H1192" s="154" t="s">
        <v>310</v>
      </c>
      <c r="I1192" s="155" t="s">
        <v>76</v>
      </c>
      <c r="J1192" s="60" t="s">
        <v>311</v>
      </c>
    </row>
    <row r="1193" spans="1:10" x14ac:dyDescent="0.2">
      <c r="A1193" s="73" t="s">
        <v>1</v>
      </c>
      <c r="B1193" s="55" t="s">
        <v>1096</v>
      </c>
      <c r="C1193" s="55" t="s">
        <v>258</v>
      </c>
      <c r="D1193" s="54" t="s">
        <v>196</v>
      </c>
      <c r="E1193" s="14" t="s">
        <v>944</v>
      </c>
      <c r="F1193" s="26">
        <v>31</v>
      </c>
      <c r="G1193" s="154" t="s">
        <v>289</v>
      </c>
      <c r="H1193" s="154" t="s">
        <v>290</v>
      </c>
      <c r="I1193" s="155" t="s">
        <v>76</v>
      </c>
      <c r="J1193" s="60" t="s">
        <v>291</v>
      </c>
    </row>
    <row r="1194" spans="1:10" x14ac:dyDescent="0.2">
      <c r="A1194" s="73" t="s">
        <v>1</v>
      </c>
      <c r="B1194" s="55" t="s">
        <v>1096</v>
      </c>
      <c r="C1194" s="55" t="s">
        <v>258</v>
      </c>
      <c r="D1194" s="54" t="s">
        <v>196</v>
      </c>
      <c r="E1194" s="14" t="s">
        <v>944</v>
      </c>
      <c r="F1194" s="26">
        <v>32</v>
      </c>
      <c r="G1194" s="154" t="s">
        <v>280</v>
      </c>
      <c r="H1194" s="154" t="s">
        <v>281</v>
      </c>
      <c r="I1194" s="155" t="s">
        <v>265</v>
      </c>
      <c r="J1194" s="60" t="s">
        <v>282</v>
      </c>
    </row>
    <row r="1195" spans="1:10" x14ac:dyDescent="0.2">
      <c r="A1195" s="73" t="s">
        <v>1</v>
      </c>
      <c r="B1195" s="55" t="s">
        <v>1096</v>
      </c>
      <c r="C1195" s="55" t="s">
        <v>258</v>
      </c>
      <c r="D1195" s="54" t="s">
        <v>196</v>
      </c>
      <c r="E1195" s="14" t="s">
        <v>944</v>
      </c>
      <c r="F1195" s="26">
        <v>33</v>
      </c>
      <c r="G1195" s="154" t="s">
        <v>306</v>
      </c>
      <c r="H1195" s="154" t="s">
        <v>307</v>
      </c>
      <c r="I1195" s="155" t="s">
        <v>221</v>
      </c>
      <c r="J1195" s="60" t="s">
        <v>308</v>
      </c>
    </row>
    <row r="1196" spans="1:10" x14ac:dyDescent="0.2">
      <c r="A1196" s="73" t="s">
        <v>1</v>
      </c>
      <c r="B1196" s="55" t="s">
        <v>1096</v>
      </c>
      <c r="C1196" s="55" t="s">
        <v>258</v>
      </c>
      <c r="D1196" s="54" t="s">
        <v>196</v>
      </c>
      <c r="E1196" s="14" t="s">
        <v>944</v>
      </c>
      <c r="F1196" s="26">
        <v>34</v>
      </c>
      <c r="G1196" s="154" t="s">
        <v>2119</v>
      </c>
      <c r="H1196" s="154" t="s">
        <v>2376</v>
      </c>
      <c r="I1196" s="155" t="s">
        <v>44</v>
      </c>
      <c r="J1196" s="60" t="s">
        <v>2377</v>
      </c>
    </row>
    <row r="1197" spans="1:10" x14ac:dyDescent="0.2">
      <c r="A1197" s="73" t="s">
        <v>1</v>
      </c>
      <c r="B1197" s="55" t="s">
        <v>1096</v>
      </c>
      <c r="C1197" s="55" t="s">
        <v>258</v>
      </c>
      <c r="D1197" s="54" t="s">
        <v>196</v>
      </c>
      <c r="E1197" s="14" t="s">
        <v>944</v>
      </c>
      <c r="F1197" s="26">
        <v>35</v>
      </c>
      <c r="G1197" s="154" t="s">
        <v>330</v>
      </c>
      <c r="H1197" s="154" t="s">
        <v>331</v>
      </c>
      <c r="I1197" s="155" t="s">
        <v>34</v>
      </c>
      <c r="J1197" s="60" t="s">
        <v>332</v>
      </c>
    </row>
    <row r="1198" spans="1:10" x14ac:dyDescent="0.2">
      <c r="A1198" s="73" t="s">
        <v>1</v>
      </c>
      <c r="B1198" s="55" t="s">
        <v>1096</v>
      </c>
      <c r="C1198" s="55" t="s">
        <v>258</v>
      </c>
      <c r="D1198" s="54" t="s">
        <v>196</v>
      </c>
      <c r="E1198" s="14" t="s">
        <v>944</v>
      </c>
      <c r="F1198" s="26">
        <v>36</v>
      </c>
      <c r="G1198" s="154" t="s">
        <v>2378</v>
      </c>
      <c r="H1198" s="154" t="s">
        <v>755</v>
      </c>
      <c r="I1198" s="155" t="s">
        <v>24</v>
      </c>
      <c r="J1198" s="60" t="s">
        <v>2379</v>
      </c>
    </row>
    <row r="1199" spans="1:10" x14ac:dyDescent="0.2">
      <c r="A1199" s="73" t="s">
        <v>1</v>
      </c>
      <c r="B1199" s="55" t="s">
        <v>1096</v>
      </c>
      <c r="C1199" s="55" t="s">
        <v>258</v>
      </c>
      <c r="D1199" s="54" t="s">
        <v>196</v>
      </c>
      <c r="E1199" s="14" t="s">
        <v>944</v>
      </c>
      <c r="F1199" s="26">
        <v>37</v>
      </c>
      <c r="G1199" s="154" t="s">
        <v>320</v>
      </c>
      <c r="H1199" s="154" t="s">
        <v>321</v>
      </c>
      <c r="I1199" s="155" t="s">
        <v>72</v>
      </c>
      <c r="J1199" s="60" t="s">
        <v>322</v>
      </c>
    </row>
    <row r="1200" spans="1:10" x14ac:dyDescent="0.2">
      <c r="A1200" s="73" t="s">
        <v>1</v>
      </c>
      <c r="B1200" s="55" t="s">
        <v>1096</v>
      </c>
      <c r="C1200" s="55" t="s">
        <v>258</v>
      </c>
      <c r="D1200" s="54" t="s">
        <v>196</v>
      </c>
      <c r="E1200" s="14" t="s">
        <v>944</v>
      </c>
      <c r="F1200" s="26">
        <v>38</v>
      </c>
      <c r="G1200" s="154" t="s">
        <v>327</v>
      </c>
      <c r="H1200" s="154" t="s">
        <v>328</v>
      </c>
      <c r="I1200" s="155" t="s">
        <v>325</v>
      </c>
      <c r="J1200" s="60" t="s">
        <v>329</v>
      </c>
    </row>
    <row r="1201" spans="1:10" x14ac:dyDescent="0.2">
      <c r="A1201" s="73" t="s">
        <v>1</v>
      </c>
      <c r="B1201" s="55" t="s">
        <v>1096</v>
      </c>
      <c r="C1201" s="55" t="s">
        <v>258</v>
      </c>
      <c r="D1201" s="54" t="s">
        <v>196</v>
      </c>
      <c r="E1201" s="14" t="s">
        <v>944</v>
      </c>
      <c r="F1201" s="26">
        <v>39</v>
      </c>
      <c r="G1201" s="154" t="s">
        <v>354</v>
      </c>
      <c r="H1201" s="154" t="s">
        <v>355</v>
      </c>
      <c r="I1201" s="155" t="s">
        <v>34</v>
      </c>
      <c r="J1201" s="60" t="s">
        <v>356</v>
      </c>
    </row>
    <row r="1202" spans="1:10" x14ac:dyDescent="0.2">
      <c r="A1202" s="73" t="s">
        <v>1</v>
      </c>
      <c r="B1202" s="55" t="s">
        <v>1096</v>
      </c>
      <c r="C1202" s="55" t="s">
        <v>258</v>
      </c>
      <c r="D1202" s="54" t="s">
        <v>196</v>
      </c>
      <c r="E1202" s="14" t="s">
        <v>944</v>
      </c>
      <c r="F1202" s="26">
        <v>40</v>
      </c>
      <c r="G1202" s="154" t="s">
        <v>393</v>
      </c>
      <c r="H1202" s="154" t="s">
        <v>394</v>
      </c>
      <c r="I1202" s="155" t="s">
        <v>297</v>
      </c>
      <c r="J1202" s="60" t="s">
        <v>395</v>
      </c>
    </row>
    <row r="1203" spans="1:10" x14ac:dyDescent="0.2">
      <c r="A1203" s="73" t="s">
        <v>1</v>
      </c>
      <c r="B1203" s="55" t="s">
        <v>1096</v>
      </c>
      <c r="C1203" s="55" t="s">
        <v>258</v>
      </c>
      <c r="D1203" s="54" t="s">
        <v>196</v>
      </c>
      <c r="E1203" s="14" t="s">
        <v>944</v>
      </c>
      <c r="F1203" s="26">
        <v>41</v>
      </c>
      <c r="G1203" s="154" t="s">
        <v>2380</v>
      </c>
      <c r="H1203" s="154" t="s">
        <v>334</v>
      </c>
      <c r="I1203" s="155" t="s">
        <v>34</v>
      </c>
      <c r="J1203" s="60" t="s">
        <v>2381</v>
      </c>
    </row>
    <row r="1204" spans="1:10" x14ac:dyDescent="0.2">
      <c r="A1204" s="73" t="s">
        <v>1</v>
      </c>
      <c r="B1204" s="55" t="s">
        <v>1096</v>
      </c>
      <c r="C1204" s="55" t="s">
        <v>258</v>
      </c>
      <c r="D1204" s="54" t="s">
        <v>196</v>
      </c>
      <c r="E1204" s="14" t="s">
        <v>944</v>
      </c>
      <c r="F1204" s="26">
        <v>42</v>
      </c>
      <c r="G1204" s="154" t="s">
        <v>317</v>
      </c>
      <c r="H1204" s="154" t="s">
        <v>318</v>
      </c>
      <c r="I1204" s="155" t="s">
        <v>34</v>
      </c>
      <c r="J1204" s="60" t="s">
        <v>319</v>
      </c>
    </row>
    <row r="1205" spans="1:10" x14ac:dyDescent="0.2">
      <c r="A1205" s="73" t="s">
        <v>1</v>
      </c>
      <c r="B1205" s="55" t="s">
        <v>1096</v>
      </c>
      <c r="C1205" s="55" t="s">
        <v>258</v>
      </c>
      <c r="D1205" s="54" t="s">
        <v>196</v>
      </c>
      <c r="E1205" s="14" t="s">
        <v>944</v>
      </c>
      <c r="F1205" s="26">
        <v>43</v>
      </c>
      <c r="G1205" s="154" t="s">
        <v>2382</v>
      </c>
      <c r="H1205" s="154" t="s">
        <v>1673</v>
      </c>
      <c r="I1205" s="155" t="s">
        <v>265</v>
      </c>
      <c r="J1205" s="60" t="s">
        <v>2383</v>
      </c>
    </row>
    <row r="1206" spans="1:10" x14ac:dyDescent="0.2">
      <c r="A1206" s="73" t="s">
        <v>1</v>
      </c>
      <c r="B1206" s="55" t="s">
        <v>1096</v>
      </c>
      <c r="C1206" s="55" t="s">
        <v>258</v>
      </c>
      <c r="D1206" s="54" t="s">
        <v>196</v>
      </c>
      <c r="E1206" s="14" t="s">
        <v>944</v>
      </c>
      <c r="F1206" s="26">
        <v>44</v>
      </c>
      <c r="G1206" s="154" t="s">
        <v>2384</v>
      </c>
      <c r="H1206" s="154" t="s">
        <v>1152</v>
      </c>
      <c r="I1206" s="155" t="s">
        <v>265</v>
      </c>
      <c r="J1206" s="60" t="s">
        <v>2385</v>
      </c>
    </row>
    <row r="1207" spans="1:10" x14ac:dyDescent="0.2">
      <c r="A1207" s="73" t="s">
        <v>1</v>
      </c>
      <c r="B1207" s="55" t="s">
        <v>1096</v>
      </c>
      <c r="C1207" s="55" t="s">
        <v>258</v>
      </c>
      <c r="D1207" s="54" t="s">
        <v>196</v>
      </c>
      <c r="E1207" s="14" t="s">
        <v>944</v>
      </c>
      <c r="F1207" s="26">
        <v>45</v>
      </c>
      <c r="G1207" s="154" t="s">
        <v>2386</v>
      </c>
      <c r="H1207" s="154" t="s">
        <v>2387</v>
      </c>
      <c r="I1207" s="155" t="s">
        <v>76</v>
      </c>
      <c r="J1207" s="60" t="s">
        <v>2388</v>
      </c>
    </row>
    <row r="1208" spans="1:10" x14ac:dyDescent="0.2">
      <c r="A1208" s="73" t="s">
        <v>1</v>
      </c>
      <c r="B1208" s="55" t="s">
        <v>1096</v>
      </c>
      <c r="C1208" s="55" t="s">
        <v>258</v>
      </c>
      <c r="D1208" s="54" t="s">
        <v>196</v>
      </c>
      <c r="E1208" s="14" t="s">
        <v>944</v>
      </c>
      <c r="F1208" s="26">
        <v>46</v>
      </c>
      <c r="G1208" s="154" t="s">
        <v>342</v>
      </c>
      <c r="H1208" s="154" t="s">
        <v>343</v>
      </c>
      <c r="I1208" s="155" t="s">
        <v>34</v>
      </c>
      <c r="J1208" s="60" t="s">
        <v>344</v>
      </c>
    </row>
    <row r="1209" spans="1:10" x14ac:dyDescent="0.2">
      <c r="A1209" s="73" t="s">
        <v>1</v>
      </c>
      <c r="B1209" s="55" t="s">
        <v>1096</v>
      </c>
      <c r="C1209" s="55" t="s">
        <v>258</v>
      </c>
      <c r="D1209" s="54" t="s">
        <v>196</v>
      </c>
      <c r="E1209" s="14" t="s">
        <v>944</v>
      </c>
      <c r="F1209" s="26">
        <v>47</v>
      </c>
      <c r="G1209" s="154" t="s">
        <v>339</v>
      </c>
      <c r="H1209" s="154" t="s">
        <v>340</v>
      </c>
      <c r="I1209" s="155" t="s">
        <v>265</v>
      </c>
      <c r="J1209" s="60" t="s">
        <v>341</v>
      </c>
    </row>
    <row r="1210" spans="1:10" x14ac:dyDescent="0.2">
      <c r="A1210" s="73" t="s">
        <v>1</v>
      </c>
      <c r="B1210" s="55" t="s">
        <v>1096</v>
      </c>
      <c r="C1210" s="55" t="s">
        <v>258</v>
      </c>
      <c r="D1210" s="54" t="s">
        <v>196</v>
      </c>
      <c r="E1210" s="14" t="s">
        <v>944</v>
      </c>
      <c r="F1210" s="26">
        <v>48</v>
      </c>
      <c r="G1210" s="154" t="s">
        <v>336</v>
      </c>
      <c r="H1210" s="154" t="s">
        <v>337</v>
      </c>
      <c r="I1210" s="155" t="s">
        <v>34</v>
      </c>
      <c r="J1210" s="60" t="s">
        <v>338</v>
      </c>
    </row>
    <row r="1211" spans="1:10" x14ac:dyDescent="0.2">
      <c r="A1211" s="73" t="s">
        <v>1</v>
      </c>
      <c r="B1211" s="55" t="s">
        <v>1096</v>
      </c>
      <c r="C1211" s="55" t="s">
        <v>258</v>
      </c>
      <c r="D1211" s="54" t="s">
        <v>196</v>
      </c>
      <c r="E1211" s="14" t="s">
        <v>944</v>
      </c>
      <c r="F1211" s="26">
        <v>49</v>
      </c>
      <c r="G1211" s="154" t="s">
        <v>396</v>
      </c>
      <c r="H1211" s="154" t="s">
        <v>397</v>
      </c>
      <c r="I1211" s="155" t="s">
        <v>34</v>
      </c>
      <c r="J1211" s="60" t="s">
        <v>398</v>
      </c>
    </row>
    <row r="1212" spans="1:10" x14ac:dyDescent="0.2">
      <c r="A1212" s="73" t="s">
        <v>1</v>
      </c>
      <c r="B1212" s="55" t="s">
        <v>1096</v>
      </c>
      <c r="C1212" s="55" t="s">
        <v>258</v>
      </c>
      <c r="D1212" s="54" t="s">
        <v>196</v>
      </c>
      <c r="E1212" s="14" t="s">
        <v>944</v>
      </c>
      <c r="F1212" s="26">
        <v>50</v>
      </c>
      <c r="G1212" s="154" t="s">
        <v>348</v>
      </c>
      <c r="H1212" s="154" t="s">
        <v>349</v>
      </c>
      <c r="I1212" s="155" t="s">
        <v>297</v>
      </c>
      <c r="J1212" s="60" t="s">
        <v>350</v>
      </c>
    </row>
    <row r="1213" spans="1:10" x14ac:dyDescent="0.2">
      <c r="A1213" s="73" t="s">
        <v>1</v>
      </c>
      <c r="B1213" s="55" t="s">
        <v>1096</v>
      </c>
      <c r="C1213" s="55" t="s">
        <v>258</v>
      </c>
      <c r="D1213" s="54" t="s">
        <v>196</v>
      </c>
      <c r="E1213" s="14" t="s">
        <v>944</v>
      </c>
      <c r="F1213" s="26">
        <v>51</v>
      </c>
      <c r="G1213" s="154" t="s">
        <v>345</v>
      </c>
      <c r="H1213" s="154" t="s">
        <v>321</v>
      </c>
      <c r="I1213" s="155" t="s">
        <v>325</v>
      </c>
      <c r="J1213" s="60" t="s">
        <v>2389</v>
      </c>
    </row>
    <row r="1214" spans="1:10" x14ac:dyDescent="0.2">
      <c r="A1214" s="73" t="s">
        <v>1</v>
      </c>
      <c r="B1214" s="55" t="s">
        <v>1096</v>
      </c>
      <c r="C1214" s="55" t="s">
        <v>258</v>
      </c>
      <c r="D1214" s="54" t="s">
        <v>196</v>
      </c>
      <c r="E1214" s="14" t="s">
        <v>944</v>
      </c>
      <c r="F1214" s="26">
        <v>52</v>
      </c>
      <c r="G1214" s="154" t="s">
        <v>351</v>
      </c>
      <c r="H1214" s="154" t="s">
        <v>352</v>
      </c>
      <c r="I1214" s="155" t="s">
        <v>297</v>
      </c>
      <c r="J1214" s="60" t="s">
        <v>353</v>
      </c>
    </row>
    <row r="1215" spans="1:10" x14ac:dyDescent="0.2">
      <c r="A1215" s="73" t="s">
        <v>1</v>
      </c>
      <c r="B1215" s="55" t="s">
        <v>1096</v>
      </c>
      <c r="C1215" s="55" t="s">
        <v>258</v>
      </c>
      <c r="D1215" s="54" t="s">
        <v>196</v>
      </c>
      <c r="E1215" s="14" t="s">
        <v>944</v>
      </c>
      <c r="F1215" s="26">
        <v>53</v>
      </c>
      <c r="G1215" s="154" t="s">
        <v>368</v>
      </c>
      <c r="H1215" s="154" t="s">
        <v>369</v>
      </c>
      <c r="I1215" s="155" t="s">
        <v>34</v>
      </c>
      <c r="J1215" s="60" t="s">
        <v>370</v>
      </c>
    </row>
    <row r="1216" spans="1:10" x14ac:dyDescent="0.2">
      <c r="A1216" s="73" t="s">
        <v>1</v>
      </c>
      <c r="B1216" s="55" t="s">
        <v>1096</v>
      </c>
      <c r="C1216" s="55" t="s">
        <v>258</v>
      </c>
      <c r="D1216" s="54" t="s">
        <v>196</v>
      </c>
      <c r="E1216" s="14" t="s">
        <v>944</v>
      </c>
      <c r="F1216" s="26">
        <v>54</v>
      </c>
      <c r="G1216" s="154" t="s">
        <v>2390</v>
      </c>
      <c r="H1216" s="154" t="s">
        <v>172</v>
      </c>
      <c r="I1216" s="155" t="s">
        <v>24</v>
      </c>
      <c r="J1216" s="60" t="s">
        <v>2391</v>
      </c>
    </row>
    <row r="1217" spans="1:10" x14ac:dyDescent="0.2">
      <c r="A1217" s="73" t="s">
        <v>1</v>
      </c>
      <c r="B1217" s="55" t="s">
        <v>1096</v>
      </c>
      <c r="C1217" s="55" t="s">
        <v>258</v>
      </c>
      <c r="D1217" s="54" t="s">
        <v>196</v>
      </c>
      <c r="E1217" s="14" t="s">
        <v>944</v>
      </c>
      <c r="F1217" s="26">
        <v>55</v>
      </c>
      <c r="G1217" s="154" t="s">
        <v>363</v>
      </c>
      <c r="H1217" s="154" t="s">
        <v>364</v>
      </c>
      <c r="I1217" s="155" t="s">
        <v>34</v>
      </c>
      <c r="J1217" s="60" t="s">
        <v>365</v>
      </c>
    </row>
    <row r="1218" spans="1:10" x14ac:dyDescent="0.2">
      <c r="A1218" s="73" t="s">
        <v>1</v>
      </c>
      <c r="B1218" s="55" t="s">
        <v>1096</v>
      </c>
      <c r="C1218" s="55" t="s">
        <v>258</v>
      </c>
      <c r="D1218" s="54" t="s">
        <v>196</v>
      </c>
      <c r="E1218" s="14" t="s">
        <v>944</v>
      </c>
      <c r="F1218" s="26">
        <v>56</v>
      </c>
      <c r="G1218" s="154" t="s">
        <v>366</v>
      </c>
      <c r="H1218" s="154" t="s">
        <v>156</v>
      </c>
      <c r="I1218" s="155" t="s">
        <v>34</v>
      </c>
      <c r="J1218" s="60" t="s">
        <v>367</v>
      </c>
    </row>
    <row r="1219" spans="1:10" x14ac:dyDescent="0.2">
      <c r="A1219" s="73" t="s">
        <v>1</v>
      </c>
      <c r="B1219" s="55" t="s">
        <v>1096</v>
      </c>
      <c r="C1219" s="55" t="s">
        <v>258</v>
      </c>
      <c r="D1219" s="54" t="s">
        <v>196</v>
      </c>
      <c r="E1219" s="14" t="s">
        <v>944</v>
      </c>
      <c r="F1219" s="26">
        <v>57</v>
      </c>
      <c r="G1219" s="154" t="s">
        <v>357</v>
      </c>
      <c r="H1219" s="154" t="s">
        <v>358</v>
      </c>
      <c r="I1219" s="155" t="s">
        <v>34</v>
      </c>
      <c r="J1219" s="60" t="s">
        <v>359</v>
      </c>
    </row>
    <row r="1220" spans="1:10" x14ac:dyDescent="0.2">
      <c r="A1220" s="73" t="s">
        <v>1</v>
      </c>
      <c r="B1220" s="55" t="s">
        <v>1096</v>
      </c>
      <c r="C1220" s="55" t="s">
        <v>258</v>
      </c>
      <c r="D1220" s="54" t="s">
        <v>196</v>
      </c>
      <c r="E1220" s="14" t="s">
        <v>944</v>
      </c>
      <c r="F1220" s="26">
        <v>58</v>
      </c>
      <c r="G1220" s="154" t="s">
        <v>379</v>
      </c>
      <c r="H1220" s="154" t="s">
        <v>166</v>
      </c>
      <c r="I1220" s="155" t="s">
        <v>325</v>
      </c>
      <c r="J1220" s="60" t="s">
        <v>380</v>
      </c>
    </row>
    <row r="1221" spans="1:10" x14ac:dyDescent="0.2">
      <c r="A1221" s="73" t="s">
        <v>1</v>
      </c>
      <c r="B1221" s="55" t="s">
        <v>1096</v>
      </c>
      <c r="C1221" s="55" t="s">
        <v>258</v>
      </c>
      <c r="D1221" s="54" t="s">
        <v>196</v>
      </c>
      <c r="E1221" s="14" t="s">
        <v>944</v>
      </c>
      <c r="F1221" s="26">
        <v>59</v>
      </c>
      <c r="G1221" s="154" t="s">
        <v>2392</v>
      </c>
      <c r="H1221" s="154" t="s">
        <v>2393</v>
      </c>
      <c r="I1221" s="155" t="s">
        <v>297</v>
      </c>
      <c r="J1221" s="60" t="s">
        <v>2394</v>
      </c>
    </row>
    <row r="1222" spans="1:10" x14ac:dyDescent="0.2">
      <c r="A1222" s="73" t="s">
        <v>1</v>
      </c>
      <c r="B1222" s="55" t="s">
        <v>1096</v>
      </c>
      <c r="C1222" s="55" t="s">
        <v>258</v>
      </c>
      <c r="D1222" s="54" t="s">
        <v>196</v>
      </c>
      <c r="E1222" s="14" t="s">
        <v>944</v>
      </c>
      <c r="F1222" s="26">
        <v>60</v>
      </c>
      <c r="G1222" s="154" t="s">
        <v>303</v>
      </c>
      <c r="H1222" s="154" t="s">
        <v>371</v>
      </c>
      <c r="I1222" s="155" t="s">
        <v>34</v>
      </c>
      <c r="J1222" s="60" t="s">
        <v>372</v>
      </c>
    </row>
    <row r="1223" spans="1:10" x14ac:dyDescent="0.2">
      <c r="A1223" s="73" t="s">
        <v>1</v>
      </c>
      <c r="B1223" s="55" t="s">
        <v>1096</v>
      </c>
      <c r="C1223" s="55" t="s">
        <v>258</v>
      </c>
      <c r="D1223" s="54" t="s">
        <v>196</v>
      </c>
      <c r="E1223" s="14" t="s">
        <v>944</v>
      </c>
      <c r="F1223" s="26">
        <v>61</v>
      </c>
      <c r="G1223" s="154" t="s">
        <v>376</v>
      </c>
      <c r="H1223" s="154" t="s">
        <v>377</v>
      </c>
      <c r="I1223" s="155" t="s">
        <v>76</v>
      </c>
      <c r="J1223" s="60" t="s">
        <v>378</v>
      </c>
    </row>
    <row r="1224" spans="1:10" x14ac:dyDescent="0.2">
      <c r="A1224" s="73" t="s">
        <v>1</v>
      </c>
      <c r="B1224" s="55" t="s">
        <v>1096</v>
      </c>
      <c r="C1224" s="55" t="s">
        <v>258</v>
      </c>
      <c r="D1224" s="54" t="s">
        <v>196</v>
      </c>
      <c r="E1224" s="14" t="s">
        <v>944</v>
      </c>
      <c r="F1224" s="26">
        <v>62</v>
      </c>
      <c r="G1224" s="154" t="s">
        <v>2395</v>
      </c>
      <c r="H1224" s="154" t="s">
        <v>2074</v>
      </c>
      <c r="I1224" s="155" t="s">
        <v>518</v>
      </c>
      <c r="J1224" s="60" t="s">
        <v>2396</v>
      </c>
    </row>
    <row r="1225" spans="1:10" x14ac:dyDescent="0.2">
      <c r="A1225" s="73" t="s">
        <v>1</v>
      </c>
      <c r="B1225" s="55" t="s">
        <v>1096</v>
      </c>
      <c r="C1225" s="55" t="s">
        <v>258</v>
      </c>
      <c r="D1225" s="54" t="s">
        <v>196</v>
      </c>
      <c r="E1225" s="14" t="s">
        <v>944</v>
      </c>
      <c r="F1225" s="26">
        <v>63</v>
      </c>
      <c r="G1225" s="154" t="s">
        <v>373</v>
      </c>
      <c r="H1225" s="154" t="s">
        <v>374</v>
      </c>
      <c r="I1225" s="155" t="s">
        <v>89</v>
      </c>
      <c r="J1225" s="60" t="s">
        <v>375</v>
      </c>
    </row>
    <row r="1226" spans="1:10" x14ac:dyDescent="0.2">
      <c r="A1226" s="73" t="s">
        <v>1</v>
      </c>
      <c r="B1226" s="55" t="s">
        <v>1096</v>
      </c>
      <c r="C1226" s="55" t="s">
        <v>258</v>
      </c>
      <c r="D1226" s="54" t="s">
        <v>196</v>
      </c>
      <c r="E1226" s="14" t="s">
        <v>944</v>
      </c>
      <c r="F1226" s="26">
        <v>64</v>
      </c>
      <c r="G1226" s="154" t="s">
        <v>399</v>
      </c>
      <c r="H1226" s="154" t="s">
        <v>400</v>
      </c>
      <c r="I1226" s="155" t="s">
        <v>76</v>
      </c>
      <c r="J1226" s="60" t="s">
        <v>401</v>
      </c>
    </row>
    <row r="1227" spans="1:10" x14ac:dyDescent="0.2">
      <c r="A1227" s="73" t="s">
        <v>1</v>
      </c>
      <c r="B1227" s="55" t="s">
        <v>1096</v>
      </c>
      <c r="C1227" s="55" t="s">
        <v>258</v>
      </c>
      <c r="D1227" s="54" t="s">
        <v>196</v>
      </c>
      <c r="E1227" s="14" t="s">
        <v>944</v>
      </c>
      <c r="F1227" s="26">
        <v>65</v>
      </c>
      <c r="G1227" s="154" t="s">
        <v>381</v>
      </c>
      <c r="H1227" s="154" t="s">
        <v>382</v>
      </c>
      <c r="I1227" s="155" t="s">
        <v>76</v>
      </c>
      <c r="J1227" s="60" t="s">
        <v>383</v>
      </c>
    </row>
    <row r="1228" spans="1:10" x14ac:dyDescent="0.2">
      <c r="A1228" s="73" t="s">
        <v>1</v>
      </c>
      <c r="B1228" s="55" t="s">
        <v>1096</v>
      </c>
      <c r="C1228" s="55" t="s">
        <v>258</v>
      </c>
      <c r="D1228" s="54" t="s">
        <v>196</v>
      </c>
      <c r="E1228" s="14" t="s">
        <v>944</v>
      </c>
      <c r="F1228" s="26" t="s">
        <v>2397</v>
      </c>
      <c r="G1228" s="154" t="s">
        <v>2398</v>
      </c>
      <c r="H1228" s="154" t="s">
        <v>1230</v>
      </c>
      <c r="I1228" s="155" t="s">
        <v>265</v>
      </c>
      <c r="J1228" s="60" t="s">
        <v>2399</v>
      </c>
    </row>
    <row r="1229" spans="1:10" x14ac:dyDescent="0.2">
      <c r="A1229" s="73" t="s">
        <v>1</v>
      </c>
      <c r="B1229" s="55" t="s">
        <v>1096</v>
      </c>
      <c r="C1229" s="55" t="s">
        <v>258</v>
      </c>
      <c r="D1229" s="54" t="s">
        <v>196</v>
      </c>
      <c r="E1229" s="14" t="s">
        <v>2400</v>
      </c>
      <c r="F1229" s="25">
        <v>1</v>
      </c>
      <c r="G1229" s="154" t="s">
        <v>2349</v>
      </c>
      <c r="H1229" s="154" t="s">
        <v>2350</v>
      </c>
      <c r="I1229" s="155" t="s">
        <v>44</v>
      </c>
      <c r="J1229" s="60" t="s">
        <v>2351</v>
      </c>
    </row>
    <row r="1230" spans="1:10" x14ac:dyDescent="0.2">
      <c r="A1230" s="73" t="s">
        <v>1</v>
      </c>
      <c r="B1230" s="55" t="s">
        <v>1096</v>
      </c>
      <c r="C1230" s="55" t="s">
        <v>258</v>
      </c>
      <c r="D1230" s="54" t="s">
        <v>196</v>
      </c>
      <c r="E1230" s="14" t="s">
        <v>2400</v>
      </c>
      <c r="F1230" s="26">
        <v>2</v>
      </c>
      <c r="G1230" s="154" t="s">
        <v>385</v>
      </c>
      <c r="H1230" s="154" t="s">
        <v>156</v>
      </c>
      <c r="I1230" s="155" t="s">
        <v>72</v>
      </c>
      <c r="J1230" s="60" t="s">
        <v>386</v>
      </c>
    </row>
    <row r="1231" spans="1:10" x14ac:dyDescent="0.2">
      <c r="A1231" s="73" t="s">
        <v>1</v>
      </c>
      <c r="B1231" s="55" t="s">
        <v>1096</v>
      </c>
      <c r="C1231" s="55" t="s">
        <v>258</v>
      </c>
      <c r="D1231" s="54" t="s">
        <v>196</v>
      </c>
      <c r="E1231" s="14" t="s">
        <v>2400</v>
      </c>
      <c r="F1231" s="26">
        <v>3</v>
      </c>
      <c r="G1231" s="154" t="s">
        <v>2359</v>
      </c>
      <c r="H1231" s="154" t="s">
        <v>2360</v>
      </c>
      <c r="I1231" s="155" t="s">
        <v>72</v>
      </c>
      <c r="J1231" s="60" t="s">
        <v>2361</v>
      </c>
    </row>
    <row r="1232" spans="1:10" x14ac:dyDescent="0.2">
      <c r="A1232" s="73" t="s">
        <v>1</v>
      </c>
      <c r="B1232" s="55" t="s">
        <v>1096</v>
      </c>
      <c r="C1232" s="55" t="s">
        <v>258</v>
      </c>
      <c r="D1232" s="54" t="s">
        <v>196</v>
      </c>
      <c r="E1232" s="14" t="s">
        <v>2400</v>
      </c>
      <c r="F1232" s="26">
        <v>4</v>
      </c>
      <c r="G1232" s="154" t="s">
        <v>2356</v>
      </c>
      <c r="H1232" s="154" t="s">
        <v>2357</v>
      </c>
      <c r="I1232" s="155" t="s">
        <v>24</v>
      </c>
      <c r="J1232" s="60" t="s">
        <v>2358</v>
      </c>
    </row>
    <row r="1233" spans="1:10" x14ac:dyDescent="0.2">
      <c r="A1233" s="73" t="s">
        <v>1</v>
      </c>
      <c r="B1233" s="55" t="s">
        <v>1096</v>
      </c>
      <c r="C1233" s="55" t="s">
        <v>258</v>
      </c>
      <c r="D1233" s="54" t="s">
        <v>196</v>
      </c>
      <c r="E1233" s="14" t="s">
        <v>2400</v>
      </c>
      <c r="F1233" s="26">
        <v>5</v>
      </c>
      <c r="G1233" s="154" t="s">
        <v>2363</v>
      </c>
      <c r="H1233" s="154" t="s">
        <v>2364</v>
      </c>
      <c r="I1233" s="155" t="s">
        <v>72</v>
      </c>
      <c r="J1233" s="60" t="s">
        <v>2365</v>
      </c>
    </row>
    <row r="1234" spans="1:10" x14ac:dyDescent="0.2">
      <c r="A1234" s="73" t="s">
        <v>1</v>
      </c>
      <c r="B1234" s="55" t="s">
        <v>1096</v>
      </c>
      <c r="C1234" s="55" t="s">
        <v>258</v>
      </c>
      <c r="D1234" s="54" t="s">
        <v>196</v>
      </c>
      <c r="E1234" s="14" t="s">
        <v>2400</v>
      </c>
      <c r="F1234" s="26">
        <v>6</v>
      </c>
      <c r="G1234" s="154" t="s">
        <v>2352</v>
      </c>
      <c r="H1234" s="154" t="s">
        <v>1587</v>
      </c>
      <c r="I1234" s="155" t="s">
        <v>72</v>
      </c>
      <c r="J1234" s="60" t="s">
        <v>2353</v>
      </c>
    </row>
    <row r="1235" spans="1:10" x14ac:dyDescent="0.2">
      <c r="A1235" s="73" t="s">
        <v>1</v>
      </c>
      <c r="B1235" s="55" t="s">
        <v>1096</v>
      </c>
      <c r="C1235" s="55" t="s">
        <v>258</v>
      </c>
      <c r="D1235" s="54" t="s">
        <v>196</v>
      </c>
      <c r="E1235" s="14" t="s">
        <v>2400</v>
      </c>
      <c r="F1235" s="26">
        <v>7</v>
      </c>
      <c r="G1235" s="154" t="s">
        <v>2401</v>
      </c>
      <c r="H1235" s="154" t="s">
        <v>352</v>
      </c>
      <c r="I1235" s="155" t="s">
        <v>44</v>
      </c>
      <c r="J1235" s="60" t="s">
        <v>2402</v>
      </c>
    </row>
    <row r="1236" spans="1:10" x14ac:dyDescent="0.2">
      <c r="A1236" s="73" t="s">
        <v>1</v>
      </c>
      <c r="B1236" s="55" t="s">
        <v>1096</v>
      </c>
      <c r="C1236" s="55" t="s">
        <v>258</v>
      </c>
      <c r="D1236" s="54" t="s">
        <v>196</v>
      </c>
      <c r="E1236" s="14" t="s">
        <v>2400</v>
      </c>
      <c r="F1236" s="26">
        <v>8</v>
      </c>
      <c r="G1236" s="154" t="s">
        <v>2403</v>
      </c>
      <c r="H1236" s="154" t="s">
        <v>1378</v>
      </c>
      <c r="I1236" s="155" t="s">
        <v>72</v>
      </c>
      <c r="J1236" s="60" t="s">
        <v>2404</v>
      </c>
    </row>
    <row r="1237" spans="1:10" x14ac:dyDescent="0.2">
      <c r="A1237" s="73" t="s">
        <v>1</v>
      </c>
      <c r="B1237" s="55" t="s">
        <v>1096</v>
      </c>
      <c r="C1237" s="55" t="s">
        <v>258</v>
      </c>
      <c r="D1237" s="54" t="s">
        <v>196</v>
      </c>
      <c r="E1237" s="14" t="s">
        <v>2400</v>
      </c>
      <c r="F1237" s="26">
        <v>9</v>
      </c>
      <c r="G1237" s="154" t="s">
        <v>260</v>
      </c>
      <c r="H1237" s="154" t="s">
        <v>261</v>
      </c>
      <c r="I1237" s="155" t="s">
        <v>44</v>
      </c>
      <c r="J1237" s="60" t="s">
        <v>262</v>
      </c>
    </row>
    <row r="1238" spans="1:10" x14ac:dyDescent="0.2">
      <c r="A1238" s="73" t="s">
        <v>1</v>
      </c>
      <c r="B1238" s="55" t="s">
        <v>1096</v>
      </c>
      <c r="C1238" s="55" t="s">
        <v>258</v>
      </c>
      <c r="D1238" s="54" t="s">
        <v>196</v>
      </c>
      <c r="E1238" s="14" t="s">
        <v>2400</v>
      </c>
      <c r="F1238" s="26">
        <v>10</v>
      </c>
      <c r="G1238" s="154" t="s">
        <v>387</v>
      </c>
      <c r="H1238" s="154" t="s">
        <v>388</v>
      </c>
      <c r="I1238" s="155" t="s">
        <v>34</v>
      </c>
      <c r="J1238" s="60" t="s">
        <v>593</v>
      </c>
    </row>
    <row r="1239" spans="1:10" x14ac:dyDescent="0.2">
      <c r="A1239" s="73" t="s">
        <v>1</v>
      </c>
      <c r="B1239" s="55" t="s">
        <v>1096</v>
      </c>
      <c r="C1239" s="55" t="s">
        <v>258</v>
      </c>
      <c r="D1239" s="54" t="s">
        <v>196</v>
      </c>
      <c r="E1239" s="14" t="s">
        <v>2400</v>
      </c>
      <c r="F1239" s="26">
        <v>11</v>
      </c>
      <c r="G1239" s="154" t="s">
        <v>283</v>
      </c>
      <c r="H1239" s="154" t="s">
        <v>284</v>
      </c>
      <c r="I1239" s="155" t="s">
        <v>34</v>
      </c>
      <c r="J1239" s="60" t="s">
        <v>285</v>
      </c>
    </row>
    <row r="1240" spans="1:10" x14ac:dyDescent="0.2">
      <c r="A1240" s="73" t="s">
        <v>1</v>
      </c>
      <c r="B1240" s="55" t="s">
        <v>1096</v>
      </c>
      <c r="C1240" s="55" t="s">
        <v>258</v>
      </c>
      <c r="D1240" s="54" t="s">
        <v>196</v>
      </c>
      <c r="E1240" s="14" t="s">
        <v>2400</v>
      </c>
      <c r="F1240" s="26">
        <v>12</v>
      </c>
      <c r="G1240" s="154" t="s">
        <v>2366</v>
      </c>
      <c r="H1240" s="154" t="s">
        <v>312</v>
      </c>
      <c r="I1240" s="155" t="s">
        <v>518</v>
      </c>
      <c r="J1240" s="60" t="s">
        <v>2367</v>
      </c>
    </row>
    <row r="1241" spans="1:10" x14ac:dyDescent="0.2">
      <c r="A1241" s="73" t="s">
        <v>1</v>
      </c>
      <c r="B1241" s="55" t="s">
        <v>1096</v>
      </c>
      <c r="C1241" s="55" t="s">
        <v>258</v>
      </c>
      <c r="D1241" s="54" t="s">
        <v>196</v>
      </c>
      <c r="E1241" s="14" t="s">
        <v>2400</v>
      </c>
      <c r="F1241" s="26">
        <v>13</v>
      </c>
      <c r="G1241" s="154" t="s">
        <v>323</v>
      </c>
      <c r="H1241" s="154" t="s">
        <v>324</v>
      </c>
      <c r="I1241" s="155" t="s">
        <v>325</v>
      </c>
      <c r="J1241" s="60" t="s">
        <v>326</v>
      </c>
    </row>
    <row r="1242" spans="1:10" x14ac:dyDescent="0.2">
      <c r="A1242" s="73" t="s">
        <v>1</v>
      </c>
      <c r="B1242" s="55" t="s">
        <v>1096</v>
      </c>
      <c r="C1242" s="55" t="s">
        <v>258</v>
      </c>
      <c r="D1242" s="54" t="s">
        <v>196</v>
      </c>
      <c r="E1242" s="14" t="s">
        <v>2400</v>
      </c>
      <c r="F1242" s="26">
        <v>14</v>
      </c>
      <c r="G1242" s="154" t="s">
        <v>393</v>
      </c>
      <c r="H1242" s="154" t="s">
        <v>394</v>
      </c>
      <c r="I1242" s="155" t="s">
        <v>297</v>
      </c>
      <c r="J1242" s="60" t="s">
        <v>395</v>
      </c>
    </row>
    <row r="1243" spans="1:10" x14ac:dyDescent="0.2">
      <c r="A1243" s="73" t="s">
        <v>1</v>
      </c>
      <c r="B1243" s="55" t="s">
        <v>1096</v>
      </c>
      <c r="C1243" s="55" t="s">
        <v>258</v>
      </c>
      <c r="D1243" s="54" t="s">
        <v>196</v>
      </c>
      <c r="E1243" s="14" t="s">
        <v>2400</v>
      </c>
      <c r="F1243" s="26">
        <v>15</v>
      </c>
      <c r="G1243" s="154" t="s">
        <v>357</v>
      </c>
      <c r="H1243" s="154" t="s">
        <v>358</v>
      </c>
      <c r="I1243" s="155" t="s">
        <v>34</v>
      </c>
      <c r="J1243" s="60" t="s">
        <v>359</v>
      </c>
    </row>
    <row r="1244" spans="1:10" x14ac:dyDescent="0.2">
      <c r="A1244" s="73" t="s">
        <v>1</v>
      </c>
      <c r="B1244" s="55" t="s">
        <v>1096</v>
      </c>
      <c r="C1244" s="55" t="s">
        <v>258</v>
      </c>
      <c r="D1244" s="54" t="s">
        <v>196</v>
      </c>
      <c r="E1244" s="14" t="s">
        <v>2400</v>
      </c>
      <c r="F1244" s="26">
        <v>16</v>
      </c>
      <c r="G1244" s="154" t="s">
        <v>396</v>
      </c>
      <c r="H1244" s="154" t="s">
        <v>397</v>
      </c>
      <c r="I1244" s="155" t="s">
        <v>34</v>
      </c>
      <c r="J1244" s="60" t="s">
        <v>398</v>
      </c>
    </row>
    <row r="1245" spans="1:10" x14ac:dyDescent="0.2">
      <c r="A1245" s="73" t="s">
        <v>1</v>
      </c>
      <c r="B1245" s="55" t="s">
        <v>1096</v>
      </c>
      <c r="C1245" s="55" t="s">
        <v>258</v>
      </c>
      <c r="D1245" s="54" t="s">
        <v>196</v>
      </c>
      <c r="E1245" s="14" t="s">
        <v>2400</v>
      </c>
      <c r="F1245" s="26">
        <v>17</v>
      </c>
      <c r="G1245" s="154" t="s">
        <v>399</v>
      </c>
      <c r="H1245" s="154" t="s">
        <v>400</v>
      </c>
      <c r="I1245" s="155" t="s">
        <v>76</v>
      </c>
      <c r="J1245" s="60" t="s">
        <v>401</v>
      </c>
    </row>
    <row r="1246" spans="1:10" x14ac:dyDescent="0.2">
      <c r="A1246" s="73" t="s">
        <v>1</v>
      </c>
      <c r="B1246" s="55" t="s">
        <v>1096</v>
      </c>
      <c r="C1246" s="55" t="s">
        <v>258</v>
      </c>
      <c r="D1246" s="54" t="s">
        <v>196</v>
      </c>
      <c r="E1246" s="14" t="s">
        <v>2400</v>
      </c>
      <c r="F1246" s="26" t="s">
        <v>2397</v>
      </c>
      <c r="G1246" s="154" t="s">
        <v>2405</v>
      </c>
      <c r="H1246" s="154" t="s">
        <v>2406</v>
      </c>
      <c r="I1246" s="155" t="s">
        <v>76</v>
      </c>
      <c r="J1246" s="60" t="s">
        <v>2407</v>
      </c>
    </row>
    <row r="1247" spans="1:10" x14ac:dyDescent="0.2">
      <c r="A1247" s="73" t="s">
        <v>1</v>
      </c>
      <c r="B1247" s="55" t="s">
        <v>1096</v>
      </c>
      <c r="C1247" s="55" t="s">
        <v>258</v>
      </c>
      <c r="D1247" s="54" t="s">
        <v>196</v>
      </c>
      <c r="E1247" s="14" t="s">
        <v>942</v>
      </c>
      <c r="F1247" s="25">
        <v>1</v>
      </c>
      <c r="G1247" s="154" t="s">
        <v>2408</v>
      </c>
      <c r="H1247" s="154" t="s">
        <v>2409</v>
      </c>
      <c r="I1247" s="155" t="s">
        <v>72</v>
      </c>
      <c r="J1247" s="60" t="s">
        <v>2410</v>
      </c>
    </row>
    <row r="1248" spans="1:10" x14ac:dyDescent="0.2">
      <c r="A1248" s="73" t="s">
        <v>1</v>
      </c>
      <c r="B1248" s="55" t="s">
        <v>1096</v>
      </c>
      <c r="C1248" s="55" t="s">
        <v>258</v>
      </c>
      <c r="D1248" s="54" t="s">
        <v>196</v>
      </c>
      <c r="E1248" s="14" t="s">
        <v>942</v>
      </c>
      <c r="F1248" s="26">
        <v>2</v>
      </c>
      <c r="G1248" s="154" t="s">
        <v>2411</v>
      </c>
      <c r="H1248" s="154" t="s">
        <v>2412</v>
      </c>
      <c r="I1248" s="155" t="s">
        <v>76</v>
      </c>
      <c r="J1248" s="60" t="s">
        <v>2413</v>
      </c>
    </row>
    <row r="1249" spans="1:10" x14ac:dyDescent="0.2">
      <c r="A1249" s="73" t="s">
        <v>1</v>
      </c>
      <c r="B1249" s="55" t="s">
        <v>1096</v>
      </c>
      <c r="C1249" s="55" t="s">
        <v>258</v>
      </c>
      <c r="D1249" s="54" t="s">
        <v>196</v>
      </c>
      <c r="E1249" s="14" t="s">
        <v>942</v>
      </c>
      <c r="F1249" s="26">
        <v>3</v>
      </c>
      <c r="G1249" s="154" t="s">
        <v>2414</v>
      </c>
      <c r="H1249" s="154" t="s">
        <v>150</v>
      </c>
      <c r="I1249" s="155" t="s">
        <v>72</v>
      </c>
      <c r="J1249" s="60" t="s">
        <v>2415</v>
      </c>
    </row>
    <row r="1250" spans="1:10" x14ac:dyDescent="0.2">
      <c r="A1250" s="73" t="s">
        <v>1</v>
      </c>
      <c r="B1250" s="55" t="s">
        <v>1096</v>
      </c>
      <c r="C1250" s="55" t="s">
        <v>258</v>
      </c>
      <c r="D1250" s="54" t="s">
        <v>196</v>
      </c>
      <c r="E1250" s="14" t="s">
        <v>942</v>
      </c>
      <c r="F1250" s="26">
        <v>4</v>
      </c>
      <c r="G1250" s="154" t="s">
        <v>2416</v>
      </c>
      <c r="H1250" s="154" t="s">
        <v>147</v>
      </c>
      <c r="I1250" s="155" t="s">
        <v>24</v>
      </c>
      <c r="J1250" s="60" t="s">
        <v>2417</v>
      </c>
    </row>
    <row r="1251" spans="1:10" x14ac:dyDescent="0.2">
      <c r="A1251" s="73" t="s">
        <v>1</v>
      </c>
      <c r="B1251" s="55" t="s">
        <v>1096</v>
      </c>
      <c r="C1251" s="55" t="s">
        <v>258</v>
      </c>
      <c r="D1251" s="54" t="s">
        <v>196</v>
      </c>
      <c r="E1251" s="14" t="s">
        <v>942</v>
      </c>
      <c r="F1251" s="26">
        <v>5</v>
      </c>
      <c r="G1251" s="154" t="s">
        <v>2346</v>
      </c>
      <c r="H1251" s="154" t="s">
        <v>2347</v>
      </c>
      <c r="I1251" s="155" t="s">
        <v>211</v>
      </c>
      <c r="J1251" s="60" t="s">
        <v>2348</v>
      </c>
    </row>
    <row r="1252" spans="1:10" x14ac:dyDescent="0.2">
      <c r="A1252" s="73" t="s">
        <v>1</v>
      </c>
      <c r="B1252" s="55" t="s">
        <v>1096</v>
      </c>
      <c r="C1252" s="55" t="s">
        <v>258</v>
      </c>
      <c r="D1252" s="54" t="s">
        <v>196</v>
      </c>
      <c r="E1252" s="14" t="s">
        <v>942</v>
      </c>
      <c r="F1252" s="26">
        <v>6</v>
      </c>
      <c r="G1252" s="154" t="s">
        <v>2418</v>
      </c>
      <c r="H1252" s="154" t="s">
        <v>1635</v>
      </c>
      <c r="I1252" s="155" t="s">
        <v>221</v>
      </c>
      <c r="J1252" s="60" t="s">
        <v>2419</v>
      </c>
    </row>
    <row r="1253" spans="1:10" x14ac:dyDescent="0.2">
      <c r="A1253" s="73" t="s">
        <v>1</v>
      </c>
      <c r="B1253" s="55" t="s">
        <v>1096</v>
      </c>
      <c r="C1253" s="55" t="s">
        <v>258</v>
      </c>
      <c r="D1253" s="54" t="s">
        <v>196</v>
      </c>
      <c r="E1253" s="14" t="s">
        <v>942</v>
      </c>
      <c r="F1253" s="26">
        <v>7</v>
      </c>
      <c r="G1253" s="154" t="s">
        <v>2420</v>
      </c>
      <c r="H1253" s="154" t="s">
        <v>2421</v>
      </c>
      <c r="I1253" s="155" t="s">
        <v>72</v>
      </c>
      <c r="J1253" s="60" t="s">
        <v>2422</v>
      </c>
    </row>
    <row r="1254" spans="1:10" x14ac:dyDescent="0.2">
      <c r="A1254" s="73" t="s">
        <v>1</v>
      </c>
      <c r="B1254" s="55" t="s">
        <v>1096</v>
      </c>
      <c r="C1254" s="55" t="s">
        <v>258</v>
      </c>
      <c r="D1254" s="54" t="s">
        <v>196</v>
      </c>
      <c r="E1254" s="14" t="s">
        <v>942</v>
      </c>
      <c r="F1254" s="26">
        <v>8</v>
      </c>
      <c r="G1254" s="154" t="s">
        <v>289</v>
      </c>
      <c r="H1254" s="154" t="s">
        <v>290</v>
      </c>
      <c r="I1254" s="155" t="s">
        <v>76</v>
      </c>
      <c r="J1254" s="60" t="s">
        <v>291</v>
      </c>
    </row>
    <row r="1255" spans="1:10" x14ac:dyDescent="0.2">
      <c r="A1255" s="73" t="s">
        <v>1</v>
      </c>
      <c r="B1255" s="55" t="s">
        <v>1096</v>
      </c>
      <c r="C1255" s="55" t="s">
        <v>258</v>
      </c>
      <c r="D1255" s="54" t="s">
        <v>196</v>
      </c>
      <c r="E1255" s="14" t="s">
        <v>942</v>
      </c>
      <c r="F1255" s="26">
        <v>9</v>
      </c>
      <c r="G1255" s="154" t="s">
        <v>2423</v>
      </c>
      <c r="H1255" s="154" t="s">
        <v>2424</v>
      </c>
      <c r="I1255" s="155" t="s">
        <v>76</v>
      </c>
      <c r="J1255" s="60" t="s">
        <v>2425</v>
      </c>
    </row>
    <row r="1256" spans="1:10" x14ac:dyDescent="0.2">
      <c r="A1256" s="73" t="s">
        <v>1</v>
      </c>
      <c r="B1256" s="55" t="s">
        <v>1096</v>
      </c>
      <c r="C1256" s="55" t="s">
        <v>258</v>
      </c>
      <c r="D1256" s="54" t="s">
        <v>196</v>
      </c>
      <c r="E1256" s="14" t="s">
        <v>942</v>
      </c>
      <c r="F1256" s="26">
        <v>10</v>
      </c>
      <c r="G1256" s="154" t="s">
        <v>2349</v>
      </c>
      <c r="H1256" s="154" t="s">
        <v>2350</v>
      </c>
      <c r="I1256" s="155" t="s">
        <v>44</v>
      </c>
      <c r="J1256" s="60" t="s">
        <v>2351</v>
      </c>
    </row>
    <row r="1257" spans="1:10" x14ac:dyDescent="0.2">
      <c r="A1257" s="73" t="s">
        <v>1</v>
      </c>
      <c r="B1257" s="55" t="s">
        <v>1096</v>
      </c>
      <c r="C1257" s="55" t="s">
        <v>258</v>
      </c>
      <c r="D1257" s="54" t="s">
        <v>196</v>
      </c>
      <c r="E1257" s="14" t="s">
        <v>942</v>
      </c>
      <c r="F1257" s="26">
        <v>11</v>
      </c>
      <c r="G1257" s="154" t="s">
        <v>2356</v>
      </c>
      <c r="H1257" s="154" t="s">
        <v>2357</v>
      </c>
      <c r="I1257" s="155" t="s">
        <v>24</v>
      </c>
      <c r="J1257" s="60" t="s">
        <v>2358</v>
      </c>
    </row>
    <row r="1258" spans="1:10" x14ac:dyDescent="0.2">
      <c r="A1258" s="73" t="s">
        <v>1</v>
      </c>
      <c r="B1258" s="55" t="s">
        <v>1096</v>
      </c>
      <c r="C1258" s="55" t="s">
        <v>258</v>
      </c>
      <c r="D1258" s="54" t="s">
        <v>196</v>
      </c>
      <c r="E1258" s="14" t="s">
        <v>942</v>
      </c>
      <c r="F1258" s="26">
        <v>12</v>
      </c>
      <c r="G1258" s="154" t="s">
        <v>2354</v>
      </c>
      <c r="H1258" s="154" t="s">
        <v>65</v>
      </c>
      <c r="I1258" s="155" t="s">
        <v>72</v>
      </c>
      <c r="J1258" s="60" t="s">
        <v>2355</v>
      </c>
    </row>
    <row r="1259" spans="1:10" x14ac:dyDescent="0.2">
      <c r="A1259" s="73" t="s">
        <v>1</v>
      </c>
      <c r="B1259" s="55" t="s">
        <v>1096</v>
      </c>
      <c r="C1259" s="55" t="s">
        <v>258</v>
      </c>
      <c r="D1259" s="54" t="s">
        <v>196</v>
      </c>
      <c r="E1259" s="14" t="s">
        <v>942</v>
      </c>
      <c r="F1259" s="26">
        <v>13</v>
      </c>
      <c r="G1259" s="154" t="s">
        <v>269</v>
      </c>
      <c r="H1259" s="154" t="s">
        <v>270</v>
      </c>
      <c r="I1259" s="155" t="s">
        <v>34</v>
      </c>
      <c r="J1259" s="60" t="s">
        <v>271</v>
      </c>
    </row>
    <row r="1260" spans="1:10" x14ac:dyDescent="0.2">
      <c r="A1260" s="73" t="s">
        <v>1</v>
      </c>
      <c r="B1260" s="55" t="s">
        <v>1096</v>
      </c>
      <c r="C1260" s="55" t="s">
        <v>258</v>
      </c>
      <c r="D1260" s="54" t="s">
        <v>196</v>
      </c>
      <c r="E1260" s="14" t="s">
        <v>942</v>
      </c>
      <c r="F1260" s="26">
        <v>14</v>
      </c>
      <c r="G1260" s="154" t="s">
        <v>473</v>
      </c>
      <c r="H1260" s="154" t="s">
        <v>261</v>
      </c>
      <c r="I1260" s="155" t="s">
        <v>72</v>
      </c>
      <c r="J1260" s="60" t="s">
        <v>2362</v>
      </c>
    </row>
    <row r="1261" spans="1:10" x14ac:dyDescent="0.2">
      <c r="A1261" s="73" t="s">
        <v>1</v>
      </c>
      <c r="B1261" s="55" t="s">
        <v>1096</v>
      </c>
      <c r="C1261" s="55" t="s">
        <v>258</v>
      </c>
      <c r="D1261" s="54" t="s">
        <v>196</v>
      </c>
      <c r="E1261" s="14" t="s">
        <v>942</v>
      </c>
      <c r="F1261" s="26">
        <v>15</v>
      </c>
      <c r="G1261" s="154" t="s">
        <v>2373</v>
      </c>
      <c r="H1261" s="154" t="s">
        <v>2374</v>
      </c>
      <c r="I1261" s="155" t="s">
        <v>24</v>
      </c>
      <c r="J1261" s="60" t="s">
        <v>2375</v>
      </c>
    </row>
    <row r="1262" spans="1:10" x14ac:dyDescent="0.2">
      <c r="A1262" s="73" t="s">
        <v>1</v>
      </c>
      <c r="B1262" s="55" t="s">
        <v>1096</v>
      </c>
      <c r="C1262" s="55" t="s">
        <v>258</v>
      </c>
      <c r="D1262" s="54" t="s">
        <v>196</v>
      </c>
      <c r="E1262" s="14" t="s">
        <v>942</v>
      </c>
      <c r="F1262" s="26">
        <v>16</v>
      </c>
      <c r="G1262" s="154" t="s">
        <v>299</v>
      </c>
      <c r="H1262" s="154" t="s">
        <v>300</v>
      </c>
      <c r="I1262" s="155" t="s">
        <v>221</v>
      </c>
      <c r="J1262" s="60" t="s">
        <v>302</v>
      </c>
    </row>
    <row r="1263" spans="1:10" x14ac:dyDescent="0.2">
      <c r="A1263" s="73" t="s">
        <v>1</v>
      </c>
      <c r="B1263" s="55" t="s">
        <v>1096</v>
      </c>
      <c r="C1263" s="55" t="s">
        <v>258</v>
      </c>
      <c r="D1263" s="54" t="s">
        <v>196</v>
      </c>
      <c r="E1263" s="14" t="s">
        <v>942</v>
      </c>
      <c r="F1263" s="26">
        <v>17</v>
      </c>
      <c r="G1263" s="154" t="s">
        <v>283</v>
      </c>
      <c r="H1263" s="154" t="s">
        <v>284</v>
      </c>
      <c r="I1263" s="155" t="s">
        <v>34</v>
      </c>
      <c r="J1263" s="60" t="s">
        <v>285</v>
      </c>
    </row>
    <row r="1264" spans="1:10" x14ac:dyDescent="0.2">
      <c r="A1264" s="73" t="s">
        <v>1</v>
      </c>
      <c r="B1264" s="55" t="s">
        <v>1096</v>
      </c>
      <c r="C1264" s="55" t="s">
        <v>258</v>
      </c>
      <c r="D1264" s="54" t="s">
        <v>196</v>
      </c>
      <c r="E1264" s="14" t="s">
        <v>942</v>
      </c>
      <c r="F1264" s="26">
        <v>18</v>
      </c>
      <c r="G1264" s="154" t="s">
        <v>387</v>
      </c>
      <c r="H1264" s="154" t="s">
        <v>388</v>
      </c>
      <c r="I1264" s="155" t="s">
        <v>34</v>
      </c>
      <c r="J1264" s="60" t="s">
        <v>593</v>
      </c>
    </row>
    <row r="1265" spans="1:10" x14ac:dyDescent="0.2">
      <c r="A1265" s="73" t="s">
        <v>1</v>
      </c>
      <c r="B1265" s="55" t="s">
        <v>1096</v>
      </c>
      <c r="C1265" s="55" t="s">
        <v>258</v>
      </c>
      <c r="D1265" s="54" t="s">
        <v>196</v>
      </c>
      <c r="E1265" s="14" t="s">
        <v>942</v>
      </c>
      <c r="F1265" s="26">
        <v>19</v>
      </c>
      <c r="G1265" s="154" t="s">
        <v>110</v>
      </c>
      <c r="H1265" s="154" t="s">
        <v>312</v>
      </c>
      <c r="I1265" s="155" t="s">
        <v>72</v>
      </c>
      <c r="J1265" s="60" t="s">
        <v>313</v>
      </c>
    </row>
    <row r="1266" spans="1:10" x14ac:dyDescent="0.2">
      <c r="A1266" s="73" t="s">
        <v>1</v>
      </c>
      <c r="B1266" s="55" t="s">
        <v>1096</v>
      </c>
      <c r="C1266" s="55" t="s">
        <v>258</v>
      </c>
      <c r="D1266" s="54" t="s">
        <v>196</v>
      </c>
      <c r="E1266" s="14" t="s">
        <v>942</v>
      </c>
      <c r="F1266" s="26">
        <v>20</v>
      </c>
      <c r="G1266" s="154" t="s">
        <v>2378</v>
      </c>
      <c r="H1266" s="154" t="s">
        <v>755</v>
      </c>
      <c r="I1266" s="155" t="s">
        <v>24</v>
      </c>
      <c r="J1266" s="60" t="s">
        <v>2379</v>
      </c>
    </row>
    <row r="1267" spans="1:10" x14ac:dyDescent="0.2">
      <c r="A1267" s="73" t="s">
        <v>1</v>
      </c>
      <c r="B1267" s="55" t="s">
        <v>1096</v>
      </c>
      <c r="C1267" s="55" t="s">
        <v>258</v>
      </c>
      <c r="D1267" s="54" t="s">
        <v>196</v>
      </c>
      <c r="E1267" s="14" t="s">
        <v>942</v>
      </c>
      <c r="F1267" s="26">
        <v>21</v>
      </c>
      <c r="G1267" s="154" t="s">
        <v>2119</v>
      </c>
      <c r="H1267" s="154" t="s">
        <v>2376</v>
      </c>
      <c r="I1267" s="155" t="s">
        <v>44</v>
      </c>
      <c r="J1267" s="60" t="s">
        <v>2377</v>
      </c>
    </row>
    <row r="1268" spans="1:10" x14ac:dyDescent="0.2">
      <c r="A1268" s="73" t="s">
        <v>1</v>
      </c>
      <c r="B1268" s="55" t="s">
        <v>1096</v>
      </c>
      <c r="C1268" s="55" t="s">
        <v>258</v>
      </c>
      <c r="D1268" s="54" t="s">
        <v>196</v>
      </c>
      <c r="E1268" s="14" t="s">
        <v>942</v>
      </c>
      <c r="F1268" s="26">
        <v>22</v>
      </c>
      <c r="G1268" s="154" t="s">
        <v>280</v>
      </c>
      <c r="H1268" s="154" t="s">
        <v>281</v>
      </c>
      <c r="I1268" s="155" t="s">
        <v>265</v>
      </c>
      <c r="J1268" s="60" t="s">
        <v>282</v>
      </c>
    </row>
    <row r="1269" spans="1:10" x14ac:dyDescent="0.2">
      <c r="A1269" s="73" t="s">
        <v>1</v>
      </c>
      <c r="B1269" s="55" t="s">
        <v>1096</v>
      </c>
      <c r="C1269" s="55" t="s">
        <v>258</v>
      </c>
      <c r="D1269" s="54" t="s">
        <v>196</v>
      </c>
      <c r="E1269" s="14" t="s">
        <v>942</v>
      </c>
      <c r="F1269" s="26">
        <v>23</v>
      </c>
      <c r="G1269" s="154" t="s">
        <v>339</v>
      </c>
      <c r="H1269" s="154" t="s">
        <v>340</v>
      </c>
      <c r="I1269" s="155" t="s">
        <v>265</v>
      </c>
      <c r="J1269" s="60" t="s">
        <v>341</v>
      </c>
    </row>
    <row r="1270" spans="1:10" x14ac:dyDescent="0.2">
      <c r="A1270" s="73" t="s">
        <v>1</v>
      </c>
      <c r="B1270" s="55" t="s">
        <v>1096</v>
      </c>
      <c r="C1270" s="55" t="s">
        <v>258</v>
      </c>
      <c r="D1270" s="54" t="s">
        <v>196</v>
      </c>
      <c r="E1270" s="14" t="s">
        <v>942</v>
      </c>
      <c r="F1270" s="26">
        <v>24</v>
      </c>
      <c r="G1270" s="154" t="s">
        <v>2386</v>
      </c>
      <c r="H1270" s="154" t="s">
        <v>2387</v>
      </c>
      <c r="I1270" s="155" t="s">
        <v>76</v>
      </c>
      <c r="J1270" s="60" t="s">
        <v>2388</v>
      </c>
    </row>
    <row r="1271" spans="1:10" x14ac:dyDescent="0.2">
      <c r="A1271" s="73" t="s">
        <v>1</v>
      </c>
      <c r="B1271" s="55" t="s">
        <v>1096</v>
      </c>
      <c r="C1271" s="55" t="s">
        <v>258</v>
      </c>
      <c r="D1271" s="54" t="s">
        <v>196</v>
      </c>
      <c r="E1271" s="14" t="s">
        <v>942</v>
      </c>
      <c r="F1271" s="26">
        <v>25</v>
      </c>
      <c r="G1271" s="154" t="s">
        <v>2380</v>
      </c>
      <c r="H1271" s="154" t="s">
        <v>334</v>
      </c>
      <c r="I1271" s="155" t="s">
        <v>34</v>
      </c>
      <c r="J1271" s="60" t="s">
        <v>2381</v>
      </c>
    </row>
    <row r="1272" spans="1:10" x14ac:dyDescent="0.2">
      <c r="A1272" s="73" t="s">
        <v>1</v>
      </c>
      <c r="B1272" s="55" t="s">
        <v>1096</v>
      </c>
      <c r="C1272" s="55" t="s">
        <v>258</v>
      </c>
      <c r="D1272" s="54" t="s">
        <v>196</v>
      </c>
      <c r="E1272" s="14" t="s">
        <v>942</v>
      </c>
      <c r="F1272" s="26">
        <v>26</v>
      </c>
      <c r="G1272" s="154" t="s">
        <v>368</v>
      </c>
      <c r="H1272" s="154" t="s">
        <v>369</v>
      </c>
      <c r="I1272" s="155" t="s">
        <v>34</v>
      </c>
      <c r="J1272" s="60" t="s">
        <v>370</v>
      </c>
    </row>
    <row r="1273" spans="1:10" x14ac:dyDescent="0.2">
      <c r="A1273" s="73" t="s">
        <v>1</v>
      </c>
      <c r="B1273" s="55" t="s">
        <v>1096</v>
      </c>
      <c r="C1273" s="55" t="s">
        <v>258</v>
      </c>
      <c r="D1273" s="54" t="s">
        <v>196</v>
      </c>
      <c r="E1273" s="14" t="s">
        <v>942</v>
      </c>
      <c r="F1273" s="26">
        <v>27</v>
      </c>
      <c r="G1273" s="154" t="s">
        <v>303</v>
      </c>
      <c r="H1273" s="154" t="s">
        <v>371</v>
      </c>
      <c r="I1273" s="155" t="s">
        <v>34</v>
      </c>
      <c r="J1273" s="60" t="s">
        <v>372</v>
      </c>
    </row>
    <row r="1274" spans="1:10" x14ac:dyDescent="0.2">
      <c r="A1274" s="73" t="s">
        <v>1</v>
      </c>
      <c r="B1274" s="55" t="s">
        <v>1096</v>
      </c>
      <c r="C1274" s="55" t="s">
        <v>258</v>
      </c>
      <c r="D1274" s="54" t="s">
        <v>196</v>
      </c>
      <c r="E1274" s="14" t="s">
        <v>942</v>
      </c>
      <c r="F1274" s="26">
        <v>28</v>
      </c>
      <c r="G1274" s="154" t="s">
        <v>342</v>
      </c>
      <c r="H1274" s="154" t="s">
        <v>343</v>
      </c>
      <c r="I1274" s="155" t="s">
        <v>34</v>
      </c>
      <c r="J1274" s="60" t="s">
        <v>344</v>
      </c>
    </row>
    <row r="1275" spans="1:10" x14ac:dyDescent="0.2">
      <c r="A1275" s="73" t="s">
        <v>1</v>
      </c>
      <c r="B1275" s="55" t="s">
        <v>1096</v>
      </c>
      <c r="C1275" s="55" t="s">
        <v>258</v>
      </c>
      <c r="D1275" s="54" t="s">
        <v>196</v>
      </c>
      <c r="E1275" s="14" t="s">
        <v>942</v>
      </c>
      <c r="F1275" s="26">
        <v>29</v>
      </c>
      <c r="G1275" s="154" t="s">
        <v>348</v>
      </c>
      <c r="H1275" s="154" t="s">
        <v>349</v>
      </c>
      <c r="I1275" s="155" t="s">
        <v>297</v>
      </c>
      <c r="J1275" s="60" t="s">
        <v>350</v>
      </c>
    </row>
    <row r="1276" spans="1:10" x14ac:dyDescent="0.2">
      <c r="A1276" s="73" t="s">
        <v>1</v>
      </c>
      <c r="B1276" s="55" t="s">
        <v>1096</v>
      </c>
      <c r="C1276" s="55" t="s">
        <v>258</v>
      </c>
      <c r="D1276" s="54" t="s">
        <v>196</v>
      </c>
      <c r="E1276" s="14" t="s">
        <v>942</v>
      </c>
      <c r="F1276" s="26">
        <v>30</v>
      </c>
      <c r="G1276" s="154" t="s">
        <v>317</v>
      </c>
      <c r="H1276" s="154" t="s">
        <v>318</v>
      </c>
      <c r="I1276" s="155" t="s">
        <v>34</v>
      </c>
      <c r="J1276" s="60" t="s">
        <v>319</v>
      </c>
    </row>
    <row r="1277" spans="1:10" x14ac:dyDescent="0.2">
      <c r="A1277" s="73" t="s">
        <v>1</v>
      </c>
      <c r="B1277" s="55" t="s">
        <v>1096</v>
      </c>
      <c r="C1277" s="55" t="s">
        <v>258</v>
      </c>
      <c r="D1277" s="54" t="s">
        <v>196</v>
      </c>
      <c r="E1277" s="14" t="s">
        <v>942</v>
      </c>
      <c r="F1277" s="26">
        <v>31</v>
      </c>
      <c r="G1277" s="154" t="s">
        <v>381</v>
      </c>
      <c r="H1277" s="154" t="s">
        <v>382</v>
      </c>
      <c r="I1277" s="155" t="s">
        <v>76</v>
      </c>
      <c r="J1277" s="60" t="s">
        <v>383</v>
      </c>
    </row>
    <row r="1278" spans="1:10" x14ac:dyDescent="0.2">
      <c r="A1278" s="73" t="s">
        <v>1</v>
      </c>
      <c r="B1278" s="55" t="s">
        <v>1096</v>
      </c>
      <c r="C1278" s="55" t="s">
        <v>258</v>
      </c>
      <c r="D1278" s="54" t="s">
        <v>196</v>
      </c>
      <c r="E1278" s="14" t="s">
        <v>942</v>
      </c>
      <c r="F1278" s="26">
        <v>32</v>
      </c>
      <c r="G1278" s="154" t="s">
        <v>336</v>
      </c>
      <c r="H1278" s="154" t="s">
        <v>337</v>
      </c>
      <c r="I1278" s="155" t="s">
        <v>34</v>
      </c>
      <c r="J1278" s="60" t="s">
        <v>338</v>
      </c>
    </row>
    <row r="1279" spans="1:10" x14ac:dyDescent="0.2">
      <c r="A1279" s="73" t="s">
        <v>1</v>
      </c>
      <c r="B1279" s="55" t="s">
        <v>1096</v>
      </c>
      <c r="C1279" s="55" t="s">
        <v>258</v>
      </c>
      <c r="D1279" s="54" t="s">
        <v>196</v>
      </c>
      <c r="E1279" s="14" t="s">
        <v>942</v>
      </c>
      <c r="F1279" s="26">
        <v>33</v>
      </c>
      <c r="G1279" s="154" t="s">
        <v>345</v>
      </c>
      <c r="H1279" s="154" t="s">
        <v>321</v>
      </c>
      <c r="I1279" s="155" t="s">
        <v>325</v>
      </c>
      <c r="J1279" s="60" t="s">
        <v>2389</v>
      </c>
    </row>
    <row r="1280" spans="1:10" x14ac:dyDescent="0.2">
      <c r="A1280" s="73" t="s">
        <v>1</v>
      </c>
      <c r="B1280" s="55" t="s">
        <v>1096</v>
      </c>
      <c r="C1280" s="55" t="s">
        <v>258</v>
      </c>
      <c r="D1280" s="54" t="s">
        <v>196</v>
      </c>
      <c r="E1280" s="14" t="s">
        <v>942</v>
      </c>
      <c r="F1280" s="26">
        <v>34</v>
      </c>
      <c r="G1280" s="154" t="s">
        <v>2395</v>
      </c>
      <c r="H1280" s="154" t="s">
        <v>2074</v>
      </c>
      <c r="I1280" s="155" t="s">
        <v>518</v>
      </c>
      <c r="J1280" s="60" t="s">
        <v>2396</v>
      </c>
    </row>
    <row r="1281" spans="1:10" x14ac:dyDescent="0.2">
      <c r="A1281" s="73" t="s">
        <v>1</v>
      </c>
      <c r="B1281" s="55" t="s">
        <v>1096</v>
      </c>
      <c r="C1281" s="55" t="s">
        <v>258</v>
      </c>
      <c r="D1281" s="54" t="s">
        <v>196</v>
      </c>
      <c r="E1281" s="14" t="s">
        <v>942</v>
      </c>
      <c r="F1281" s="26">
        <v>35</v>
      </c>
      <c r="G1281" s="154" t="s">
        <v>373</v>
      </c>
      <c r="H1281" s="154" t="s">
        <v>374</v>
      </c>
      <c r="I1281" s="155" t="s">
        <v>89</v>
      </c>
      <c r="J1281" s="60" t="s">
        <v>375</v>
      </c>
    </row>
    <row r="1282" spans="1:10" x14ac:dyDescent="0.2">
      <c r="A1282" s="73" t="s">
        <v>1</v>
      </c>
      <c r="B1282" s="55" t="s">
        <v>1096</v>
      </c>
      <c r="C1282" s="55" t="s">
        <v>258</v>
      </c>
      <c r="D1282" s="54" t="s">
        <v>196</v>
      </c>
      <c r="E1282" s="14" t="s">
        <v>942</v>
      </c>
      <c r="F1282" s="26">
        <v>36</v>
      </c>
      <c r="G1282" s="154" t="s">
        <v>379</v>
      </c>
      <c r="H1282" s="154" t="s">
        <v>166</v>
      </c>
      <c r="I1282" s="155" t="s">
        <v>325</v>
      </c>
      <c r="J1282" s="60" t="s">
        <v>380</v>
      </c>
    </row>
    <row r="1283" spans="1:10" x14ac:dyDescent="0.2">
      <c r="A1283" s="73" t="s">
        <v>1</v>
      </c>
      <c r="B1283" s="55" t="s">
        <v>1096</v>
      </c>
      <c r="C1283" s="55" t="s">
        <v>258</v>
      </c>
      <c r="D1283" s="54" t="s">
        <v>196</v>
      </c>
      <c r="E1283" s="14" t="s">
        <v>942</v>
      </c>
      <c r="F1283" s="26" t="s">
        <v>2397</v>
      </c>
      <c r="G1283" s="154" t="s">
        <v>2426</v>
      </c>
      <c r="H1283" s="154" t="s">
        <v>49</v>
      </c>
      <c r="I1283" s="155" t="s">
        <v>221</v>
      </c>
      <c r="J1283" s="60" t="s">
        <v>2427</v>
      </c>
    </row>
    <row r="1284" spans="1:10" x14ac:dyDescent="0.2">
      <c r="A1284" s="73" t="s">
        <v>1</v>
      </c>
      <c r="B1284" s="55" t="s">
        <v>1096</v>
      </c>
      <c r="C1284" s="55" t="s">
        <v>258</v>
      </c>
      <c r="D1284" s="54" t="s">
        <v>196</v>
      </c>
      <c r="E1284" s="14" t="s">
        <v>942</v>
      </c>
      <c r="F1284" s="26" t="s">
        <v>2397</v>
      </c>
      <c r="G1284" s="154" t="s">
        <v>2398</v>
      </c>
      <c r="H1284" s="154" t="s">
        <v>1230</v>
      </c>
      <c r="I1284" s="155" t="s">
        <v>265</v>
      </c>
      <c r="J1284" s="60" t="s">
        <v>2399</v>
      </c>
    </row>
    <row r="1285" spans="1:10" x14ac:dyDescent="0.2">
      <c r="A1285" s="73" t="s">
        <v>1</v>
      </c>
      <c r="B1285" s="55" t="s">
        <v>1096</v>
      </c>
      <c r="C1285" s="55" t="s">
        <v>258</v>
      </c>
      <c r="D1285" s="54" t="s">
        <v>196</v>
      </c>
      <c r="E1285" s="14" t="s">
        <v>1116</v>
      </c>
      <c r="F1285" s="25">
        <v>1</v>
      </c>
      <c r="G1285" s="154" t="s">
        <v>1113</v>
      </c>
      <c r="H1285" s="154" t="s">
        <v>1114</v>
      </c>
      <c r="I1285" s="155" t="s">
        <v>972</v>
      </c>
      <c r="J1285" s="60" t="s">
        <v>1115</v>
      </c>
    </row>
    <row r="1286" spans="1:10" x14ac:dyDescent="0.2">
      <c r="A1286" s="73" t="s">
        <v>1</v>
      </c>
      <c r="B1286" s="55" t="s">
        <v>1096</v>
      </c>
      <c r="C1286" s="55" t="s">
        <v>258</v>
      </c>
      <c r="D1286" s="54" t="s">
        <v>196</v>
      </c>
      <c r="E1286" s="14" t="s">
        <v>1116</v>
      </c>
      <c r="F1286" s="26">
        <v>2</v>
      </c>
      <c r="G1286" s="154" t="s">
        <v>2428</v>
      </c>
      <c r="H1286" s="154" t="s">
        <v>2429</v>
      </c>
      <c r="I1286" s="155" t="s">
        <v>211</v>
      </c>
      <c r="J1286" s="60" t="s">
        <v>2430</v>
      </c>
    </row>
    <row r="1287" spans="1:10" x14ac:dyDescent="0.2">
      <c r="A1287" s="73" t="s">
        <v>1</v>
      </c>
      <c r="B1287" s="55" t="s">
        <v>1096</v>
      </c>
      <c r="C1287" s="55" t="s">
        <v>258</v>
      </c>
      <c r="D1287" s="54" t="s">
        <v>196</v>
      </c>
      <c r="E1287" s="14" t="s">
        <v>1116</v>
      </c>
      <c r="F1287" s="26">
        <v>3</v>
      </c>
      <c r="G1287" s="154" t="s">
        <v>2349</v>
      </c>
      <c r="H1287" s="154" t="s">
        <v>2350</v>
      </c>
      <c r="I1287" s="155" t="s">
        <v>44</v>
      </c>
      <c r="J1287" s="60" t="s">
        <v>2351</v>
      </c>
    </row>
    <row r="1288" spans="1:10" x14ac:dyDescent="0.2">
      <c r="A1288" s="73" t="s">
        <v>1</v>
      </c>
      <c r="B1288" s="55" t="s">
        <v>1096</v>
      </c>
      <c r="C1288" s="55" t="s">
        <v>258</v>
      </c>
      <c r="D1288" s="54" t="s">
        <v>196</v>
      </c>
      <c r="E1288" s="14" t="s">
        <v>1116</v>
      </c>
      <c r="F1288" s="26">
        <v>4</v>
      </c>
      <c r="G1288" s="154" t="s">
        <v>2418</v>
      </c>
      <c r="H1288" s="154" t="s">
        <v>1635</v>
      </c>
      <c r="I1288" s="155" t="s">
        <v>221</v>
      </c>
      <c r="J1288" s="60" t="s">
        <v>2419</v>
      </c>
    </row>
    <row r="1289" spans="1:10" x14ac:dyDescent="0.2">
      <c r="A1289" s="73" t="s">
        <v>1</v>
      </c>
      <c r="B1289" s="55" t="s">
        <v>1096</v>
      </c>
      <c r="C1289" s="55" t="s">
        <v>258</v>
      </c>
      <c r="D1289" s="54" t="s">
        <v>196</v>
      </c>
      <c r="E1289" s="14" t="s">
        <v>1116</v>
      </c>
      <c r="F1289" s="26">
        <v>5</v>
      </c>
      <c r="G1289" s="154" t="s">
        <v>2411</v>
      </c>
      <c r="H1289" s="154" t="s">
        <v>2412</v>
      </c>
      <c r="I1289" s="13" t="s">
        <v>76</v>
      </c>
      <c r="J1289" s="60" t="s">
        <v>2413</v>
      </c>
    </row>
    <row r="1290" spans="1:10" x14ac:dyDescent="0.2">
      <c r="A1290" s="73" t="s">
        <v>1</v>
      </c>
      <c r="B1290" s="55" t="s">
        <v>1096</v>
      </c>
      <c r="C1290" s="55" t="s">
        <v>258</v>
      </c>
      <c r="D1290" s="54" t="s">
        <v>196</v>
      </c>
      <c r="E1290" s="14" t="s">
        <v>1116</v>
      </c>
      <c r="F1290" s="26">
        <v>6</v>
      </c>
      <c r="G1290" s="154" t="s">
        <v>2401</v>
      </c>
      <c r="H1290" s="154" t="s">
        <v>352</v>
      </c>
      <c r="I1290" s="155" t="s">
        <v>44</v>
      </c>
      <c r="J1290" s="60" t="s">
        <v>2402</v>
      </c>
    </row>
    <row r="1291" spans="1:10" x14ac:dyDescent="0.2">
      <c r="A1291" s="73" t="s">
        <v>1</v>
      </c>
      <c r="B1291" s="55" t="s">
        <v>1096</v>
      </c>
      <c r="C1291" s="55" t="s">
        <v>258</v>
      </c>
      <c r="D1291" s="54" t="s">
        <v>196</v>
      </c>
      <c r="E1291" s="14" t="s">
        <v>1116</v>
      </c>
      <c r="F1291" s="26">
        <v>7</v>
      </c>
      <c r="G1291" s="154" t="s">
        <v>277</v>
      </c>
      <c r="H1291" s="154" t="s">
        <v>278</v>
      </c>
      <c r="I1291" s="155" t="s">
        <v>34</v>
      </c>
      <c r="J1291" s="60" t="s">
        <v>279</v>
      </c>
    </row>
    <row r="1292" spans="1:10" x14ac:dyDescent="0.2">
      <c r="A1292" s="73" t="s">
        <v>1</v>
      </c>
      <c r="B1292" s="55" t="s">
        <v>1096</v>
      </c>
      <c r="C1292" s="55" t="s">
        <v>258</v>
      </c>
      <c r="D1292" s="54" t="s">
        <v>196</v>
      </c>
      <c r="E1292" s="14" t="s">
        <v>1116</v>
      </c>
      <c r="F1292" s="26">
        <v>8</v>
      </c>
      <c r="G1292" s="154" t="s">
        <v>2431</v>
      </c>
      <c r="H1292" s="154" t="s">
        <v>204</v>
      </c>
      <c r="I1292" s="155" t="s">
        <v>72</v>
      </c>
      <c r="J1292" s="60" t="s">
        <v>2432</v>
      </c>
    </row>
    <row r="1293" spans="1:10" x14ac:dyDescent="0.2">
      <c r="A1293" s="73" t="s">
        <v>1</v>
      </c>
      <c r="B1293" s="55" t="s">
        <v>1096</v>
      </c>
      <c r="C1293" s="55" t="s">
        <v>258</v>
      </c>
      <c r="D1293" s="54" t="s">
        <v>196</v>
      </c>
      <c r="E1293" s="14" t="s">
        <v>1116</v>
      </c>
      <c r="F1293" s="26">
        <v>9</v>
      </c>
      <c r="G1293" s="154" t="s">
        <v>2354</v>
      </c>
      <c r="H1293" s="154" t="s">
        <v>65</v>
      </c>
      <c r="I1293" s="155" t="s">
        <v>265</v>
      </c>
      <c r="J1293" s="60" t="s">
        <v>2355</v>
      </c>
    </row>
    <row r="1294" spans="1:10" x14ac:dyDescent="0.2">
      <c r="A1294" s="73" t="s">
        <v>1</v>
      </c>
      <c r="B1294" s="55" t="s">
        <v>1096</v>
      </c>
      <c r="C1294" s="55" t="s">
        <v>258</v>
      </c>
      <c r="D1294" s="54" t="s">
        <v>196</v>
      </c>
      <c r="E1294" s="14" t="s">
        <v>1116</v>
      </c>
      <c r="F1294" s="26">
        <v>10</v>
      </c>
      <c r="G1294" s="154" t="s">
        <v>303</v>
      </c>
      <c r="H1294" s="154" t="s">
        <v>156</v>
      </c>
      <c r="I1294" s="155" t="s">
        <v>304</v>
      </c>
      <c r="J1294" s="60" t="s">
        <v>305</v>
      </c>
    </row>
    <row r="1295" spans="1:10" ht="25.5" x14ac:dyDescent="0.2">
      <c r="A1295" s="73" t="s">
        <v>1</v>
      </c>
      <c r="B1295" s="55" t="s">
        <v>1096</v>
      </c>
      <c r="C1295" s="55" t="s">
        <v>258</v>
      </c>
      <c r="D1295" s="54" t="s">
        <v>196</v>
      </c>
      <c r="E1295" s="14" t="s">
        <v>1116</v>
      </c>
      <c r="F1295" s="26">
        <v>11</v>
      </c>
      <c r="G1295" s="154" t="s">
        <v>2433</v>
      </c>
      <c r="H1295" s="154" t="s">
        <v>65</v>
      </c>
      <c r="I1295" s="155" t="s">
        <v>1280</v>
      </c>
      <c r="J1295" s="60" t="s">
        <v>2434</v>
      </c>
    </row>
    <row r="1296" spans="1:10" x14ac:dyDescent="0.2">
      <c r="A1296" s="73" t="s">
        <v>1</v>
      </c>
      <c r="B1296" s="55" t="s">
        <v>1096</v>
      </c>
      <c r="C1296" s="55" t="s">
        <v>258</v>
      </c>
      <c r="D1296" s="54" t="s">
        <v>196</v>
      </c>
      <c r="E1296" s="14" t="s">
        <v>1116</v>
      </c>
      <c r="F1296" s="26">
        <v>12</v>
      </c>
      <c r="G1296" s="154" t="s">
        <v>385</v>
      </c>
      <c r="H1296" s="154" t="s">
        <v>156</v>
      </c>
      <c r="I1296" s="155" t="s">
        <v>72</v>
      </c>
      <c r="J1296" s="60" t="s">
        <v>386</v>
      </c>
    </row>
    <row r="1297" spans="1:10" x14ac:dyDescent="0.2">
      <c r="A1297" s="73" t="s">
        <v>1</v>
      </c>
      <c r="B1297" s="55" t="s">
        <v>1096</v>
      </c>
      <c r="C1297" s="55" t="s">
        <v>258</v>
      </c>
      <c r="D1297" s="54" t="s">
        <v>196</v>
      </c>
      <c r="E1297" s="14" t="s">
        <v>1116</v>
      </c>
      <c r="F1297" s="26">
        <v>13</v>
      </c>
      <c r="G1297" s="154" t="s">
        <v>390</v>
      </c>
      <c r="H1297" s="154" t="s">
        <v>391</v>
      </c>
      <c r="I1297" s="155" t="s">
        <v>76</v>
      </c>
      <c r="J1297" s="60" t="s">
        <v>392</v>
      </c>
    </row>
    <row r="1298" spans="1:10" x14ac:dyDescent="0.2">
      <c r="A1298" s="73" t="s">
        <v>1</v>
      </c>
      <c r="B1298" s="55" t="s">
        <v>1096</v>
      </c>
      <c r="C1298" s="55" t="s">
        <v>258</v>
      </c>
      <c r="D1298" s="54" t="s">
        <v>196</v>
      </c>
      <c r="E1298" s="14" t="s">
        <v>1116</v>
      </c>
      <c r="F1298" s="26">
        <v>14</v>
      </c>
      <c r="G1298" s="154" t="s">
        <v>272</v>
      </c>
      <c r="H1298" s="154" t="s">
        <v>273</v>
      </c>
      <c r="I1298" s="155" t="s">
        <v>34</v>
      </c>
      <c r="J1298" s="60" t="s">
        <v>274</v>
      </c>
    </row>
    <row r="1299" spans="1:10" x14ac:dyDescent="0.2">
      <c r="A1299" s="73" t="s">
        <v>1</v>
      </c>
      <c r="B1299" s="55" t="s">
        <v>1096</v>
      </c>
      <c r="C1299" s="55" t="s">
        <v>258</v>
      </c>
      <c r="D1299" s="54" t="s">
        <v>196</v>
      </c>
      <c r="E1299" s="14" t="s">
        <v>1116</v>
      </c>
      <c r="F1299" s="26">
        <v>15</v>
      </c>
      <c r="G1299" s="154" t="s">
        <v>295</v>
      </c>
      <c r="H1299" s="154" t="s">
        <v>296</v>
      </c>
      <c r="I1299" s="155" t="s">
        <v>297</v>
      </c>
      <c r="J1299" s="60" t="s">
        <v>298</v>
      </c>
    </row>
    <row r="1300" spans="1:10" x14ac:dyDescent="0.2">
      <c r="A1300" s="73" t="s">
        <v>1</v>
      </c>
      <c r="B1300" s="55" t="s">
        <v>1096</v>
      </c>
      <c r="C1300" s="55" t="s">
        <v>258</v>
      </c>
      <c r="D1300" s="54" t="s">
        <v>196</v>
      </c>
      <c r="E1300" s="14" t="s">
        <v>1116</v>
      </c>
      <c r="F1300" s="26">
        <v>16</v>
      </c>
      <c r="G1300" s="154" t="s">
        <v>260</v>
      </c>
      <c r="H1300" s="154" t="s">
        <v>261</v>
      </c>
      <c r="I1300" s="155" t="s">
        <v>44</v>
      </c>
      <c r="J1300" s="60" t="s">
        <v>262</v>
      </c>
    </row>
    <row r="1301" spans="1:10" x14ac:dyDescent="0.2">
      <c r="A1301" s="73" t="s">
        <v>1</v>
      </c>
      <c r="B1301" s="55" t="s">
        <v>1096</v>
      </c>
      <c r="C1301" s="55" t="s">
        <v>258</v>
      </c>
      <c r="D1301" s="54" t="s">
        <v>196</v>
      </c>
      <c r="E1301" s="14" t="s">
        <v>1116</v>
      </c>
      <c r="F1301" s="26">
        <v>17</v>
      </c>
      <c r="G1301" s="154" t="s">
        <v>286</v>
      </c>
      <c r="H1301" s="154" t="s">
        <v>287</v>
      </c>
      <c r="I1301" s="155" t="s">
        <v>34</v>
      </c>
      <c r="J1301" s="60" t="s">
        <v>288</v>
      </c>
    </row>
    <row r="1302" spans="1:10" x14ac:dyDescent="0.2">
      <c r="A1302" s="73" t="s">
        <v>1</v>
      </c>
      <c r="B1302" s="55" t="s">
        <v>1096</v>
      </c>
      <c r="C1302" s="55" t="s">
        <v>258</v>
      </c>
      <c r="D1302" s="54" t="s">
        <v>196</v>
      </c>
      <c r="E1302" s="14" t="s">
        <v>1116</v>
      </c>
      <c r="F1302" s="26">
        <v>18</v>
      </c>
      <c r="G1302" s="154" t="s">
        <v>275</v>
      </c>
      <c r="H1302" s="154" t="s">
        <v>166</v>
      </c>
      <c r="I1302" s="155" t="s">
        <v>72</v>
      </c>
      <c r="J1302" s="60" t="s">
        <v>276</v>
      </c>
    </row>
    <row r="1303" spans="1:10" x14ac:dyDescent="0.2">
      <c r="A1303" s="73" t="s">
        <v>1</v>
      </c>
      <c r="B1303" s="55" t="s">
        <v>1096</v>
      </c>
      <c r="C1303" s="55" t="s">
        <v>258</v>
      </c>
      <c r="D1303" s="54" t="s">
        <v>196</v>
      </c>
      <c r="E1303" s="14" t="s">
        <v>1116</v>
      </c>
      <c r="F1303" s="26">
        <v>19</v>
      </c>
      <c r="G1303" s="154" t="s">
        <v>2352</v>
      </c>
      <c r="H1303" s="154" t="s">
        <v>1587</v>
      </c>
      <c r="I1303" s="155" t="s">
        <v>72</v>
      </c>
      <c r="J1303" s="60" t="s">
        <v>2353</v>
      </c>
    </row>
    <row r="1304" spans="1:10" x14ac:dyDescent="0.2">
      <c r="A1304" s="73" t="s">
        <v>1</v>
      </c>
      <c r="B1304" s="55" t="s">
        <v>1096</v>
      </c>
      <c r="C1304" s="55" t="s">
        <v>258</v>
      </c>
      <c r="D1304" s="54" t="s">
        <v>196</v>
      </c>
      <c r="E1304" s="14" t="s">
        <v>1116</v>
      </c>
      <c r="F1304" s="26">
        <v>20</v>
      </c>
      <c r="G1304" s="154" t="s">
        <v>309</v>
      </c>
      <c r="H1304" s="154" t="s">
        <v>310</v>
      </c>
      <c r="I1304" s="155" t="s">
        <v>76</v>
      </c>
      <c r="J1304" s="60" t="s">
        <v>311</v>
      </c>
    </row>
    <row r="1305" spans="1:10" x14ac:dyDescent="0.2">
      <c r="A1305" s="73" t="s">
        <v>1</v>
      </c>
      <c r="B1305" s="55" t="s">
        <v>1096</v>
      </c>
      <c r="C1305" s="55" t="s">
        <v>258</v>
      </c>
      <c r="D1305" s="54" t="s">
        <v>196</v>
      </c>
      <c r="E1305" s="14" t="s">
        <v>1116</v>
      </c>
      <c r="F1305" s="26">
        <v>21</v>
      </c>
      <c r="G1305" s="154" t="s">
        <v>314</v>
      </c>
      <c r="H1305" s="154" t="s">
        <v>315</v>
      </c>
      <c r="I1305" s="155" t="s">
        <v>221</v>
      </c>
      <c r="J1305" s="60" t="s">
        <v>316</v>
      </c>
    </row>
    <row r="1306" spans="1:10" x14ac:dyDescent="0.2">
      <c r="A1306" s="73" t="s">
        <v>1</v>
      </c>
      <c r="B1306" s="55" t="s">
        <v>1096</v>
      </c>
      <c r="C1306" s="55" t="s">
        <v>258</v>
      </c>
      <c r="D1306" s="54" t="s">
        <v>196</v>
      </c>
      <c r="E1306" s="14" t="s">
        <v>1116</v>
      </c>
      <c r="F1306" s="26">
        <v>22</v>
      </c>
      <c r="G1306" s="154" t="s">
        <v>2368</v>
      </c>
      <c r="H1306" s="154" t="s">
        <v>2369</v>
      </c>
      <c r="I1306" s="155" t="s">
        <v>76</v>
      </c>
      <c r="J1306" s="60" t="s">
        <v>2370</v>
      </c>
    </row>
    <row r="1307" spans="1:10" x14ac:dyDescent="0.2">
      <c r="A1307" s="73" t="s">
        <v>1</v>
      </c>
      <c r="B1307" s="55" t="s">
        <v>1096</v>
      </c>
      <c r="C1307" s="55" t="s">
        <v>258</v>
      </c>
      <c r="D1307" s="54" t="s">
        <v>196</v>
      </c>
      <c r="E1307" s="14" t="s">
        <v>1116</v>
      </c>
      <c r="F1307" s="26">
        <v>23</v>
      </c>
      <c r="G1307" s="154" t="s">
        <v>412</v>
      </c>
      <c r="H1307" s="154" t="s">
        <v>413</v>
      </c>
      <c r="I1307" s="155" t="s">
        <v>34</v>
      </c>
      <c r="J1307" s="60" t="s">
        <v>414</v>
      </c>
    </row>
    <row r="1308" spans="1:10" x14ac:dyDescent="0.2">
      <c r="A1308" s="73" t="s">
        <v>1</v>
      </c>
      <c r="B1308" s="55" t="s">
        <v>1096</v>
      </c>
      <c r="C1308" s="55" t="s">
        <v>258</v>
      </c>
      <c r="D1308" s="54" t="s">
        <v>196</v>
      </c>
      <c r="E1308" s="14" t="s">
        <v>1116</v>
      </c>
      <c r="F1308" s="26">
        <v>24</v>
      </c>
      <c r="G1308" s="154" t="s">
        <v>354</v>
      </c>
      <c r="H1308" s="154" t="s">
        <v>355</v>
      </c>
      <c r="I1308" s="155" t="s">
        <v>34</v>
      </c>
      <c r="J1308" s="60" t="s">
        <v>356</v>
      </c>
    </row>
    <row r="1309" spans="1:10" x14ac:dyDescent="0.2">
      <c r="A1309" s="73" t="s">
        <v>1</v>
      </c>
      <c r="B1309" s="55" t="s">
        <v>1096</v>
      </c>
      <c r="C1309" s="55" t="s">
        <v>258</v>
      </c>
      <c r="D1309" s="54" t="s">
        <v>196</v>
      </c>
      <c r="E1309" s="14" t="s">
        <v>1116</v>
      </c>
      <c r="F1309" s="26">
        <v>25</v>
      </c>
      <c r="G1309" s="154" t="s">
        <v>327</v>
      </c>
      <c r="H1309" s="154" t="s">
        <v>328</v>
      </c>
      <c r="I1309" s="155" t="s">
        <v>325</v>
      </c>
      <c r="J1309" s="60" t="s">
        <v>329</v>
      </c>
    </row>
    <row r="1310" spans="1:10" x14ac:dyDescent="0.2">
      <c r="A1310" s="73" t="s">
        <v>1</v>
      </c>
      <c r="B1310" s="55" t="s">
        <v>1096</v>
      </c>
      <c r="C1310" s="55" t="s">
        <v>258</v>
      </c>
      <c r="D1310" s="54" t="s">
        <v>196</v>
      </c>
      <c r="E1310" s="14" t="s">
        <v>2435</v>
      </c>
      <c r="F1310" s="25">
        <v>1</v>
      </c>
      <c r="G1310" s="154" t="s">
        <v>263</v>
      </c>
      <c r="H1310" s="154" t="s">
        <v>264</v>
      </c>
      <c r="I1310" s="155" t="s">
        <v>265</v>
      </c>
      <c r="J1310" s="60" t="s">
        <v>266</v>
      </c>
    </row>
    <row r="1311" spans="1:10" x14ac:dyDescent="0.2">
      <c r="A1311" s="73" t="s">
        <v>1</v>
      </c>
      <c r="B1311" s="55" t="s">
        <v>1096</v>
      </c>
      <c r="C1311" s="55" t="s">
        <v>258</v>
      </c>
      <c r="D1311" s="54" t="s">
        <v>196</v>
      </c>
      <c r="E1311" s="14" t="s">
        <v>2435</v>
      </c>
      <c r="F1311" s="26">
        <v>2</v>
      </c>
      <c r="G1311" s="154" t="s">
        <v>2431</v>
      </c>
      <c r="H1311" s="154" t="s">
        <v>204</v>
      </c>
      <c r="I1311" s="155" t="s">
        <v>72</v>
      </c>
      <c r="J1311" s="60" t="s">
        <v>2432</v>
      </c>
    </row>
    <row r="1312" spans="1:10" ht="25.5" x14ac:dyDescent="0.2">
      <c r="A1312" s="73" t="s">
        <v>1</v>
      </c>
      <c r="B1312" s="55" t="s">
        <v>1096</v>
      </c>
      <c r="C1312" s="55" t="s">
        <v>258</v>
      </c>
      <c r="D1312" s="54" t="s">
        <v>196</v>
      </c>
      <c r="E1312" s="14" t="s">
        <v>2435</v>
      </c>
      <c r="F1312" s="26">
        <v>3</v>
      </c>
      <c r="G1312" s="154" t="s">
        <v>2433</v>
      </c>
      <c r="H1312" s="154" t="s">
        <v>65</v>
      </c>
      <c r="I1312" s="155" t="s">
        <v>1280</v>
      </c>
      <c r="J1312" s="60" t="s">
        <v>2434</v>
      </c>
    </row>
    <row r="1313" spans="1:10" x14ac:dyDescent="0.2">
      <c r="A1313" s="73" t="s">
        <v>1</v>
      </c>
      <c r="B1313" s="55" t="s">
        <v>1096</v>
      </c>
      <c r="C1313" s="55" t="s">
        <v>258</v>
      </c>
      <c r="D1313" s="54" t="s">
        <v>196</v>
      </c>
      <c r="E1313" s="14" t="s">
        <v>2435</v>
      </c>
      <c r="F1313" s="26">
        <v>4</v>
      </c>
      <c r="G1313" s="154" t="s">
        <v>2420</v>
      </c>
      <c r="H1313" s="154" t="s">
        <v>2421</v>
      </c>
      <c r="I1313" s="155" t="s">
        <v>72</v>
      </c>
      <c r="J1313" s="60" t="s">
        <v>2422</v>
      </c>
    </row>
    <row r="1314" spans="1:10" x14ac:dyDescent="0.2">
      <c r="A1314" s="73" t="s">
        <v>1</v>
      </c>
      <c r="B1314" s="55" t="s">
        <v>1096</v>
      </c>
      <c r="C1314" s="55" t="s">
        <v>258</v>
      </c>
      <c r="D1314" s="54" t="s">
        <v>196</v>
      </c>
      <c r="E1314" s="14" t="s">
        <v>2435</v>
      </c>
      <c r="F1314" s="26">
        <v>5</v>
      </c>
      <c r="G1314" s="154" t="s">
        <v>402</v>
      </c>
      <c r="H1314" s="154" t="s">
        <v>403</v>
      </c>
      <c r="I1314" s="155" t="s">
        <v>34</v>
      </c>
      <c r="J1314" s="60" t="s">
        <v>404</v>
      </c>
    </row>
    <row r="1315" spans="1:10" x14ac:dyDescent="0.2">
      <c r="A1315" s="73" t="s">
        <v>1</v>
      </c>
      <c r="B1315" s="55" t="s">
        <v>1096</v>
      </c>
      <c r="C1315" s="55" t="s">
        <v>258</v>
      </c>
      <c r="D1315" s="54" t="s">
        <v>196</v>
      </c>
      <c r="E1315" s="14" t="s">
        <v>2435</v>
      </c>
      <c r="F1315" s="26">
        <v>6</v>
      </c>
      <c r="G1315" s="154" t="s">
        <v>277</v>
      </c>
      <c r="H1315" s="154" t="s">
        <v>278</v>
      </c>
      <c r="I1315" s="155" t="s">
        <v>34</v>
      </c>
      <c r="J1315" s="60" t="s">
        <v>279</v>
      </c>
    </row>
    <row r="1316" spans="1:10" x14ac:dyDescent="0.2">
      <c r="A1316" s="73" t="s">
        <v>1</v>
      </c>
      <c r="B1316" s="55" t="s">
        <v>1096</v>
      </c>
      <c r="C1316" s="55" t="s">
        <v>258</v>
      </c>
      <c r="D1316" s="54" t="s">
        <v>196</v>
      </c>
      <c r="E1316" s="14" t="s">
        <v>2435</v>
      </c>
      <c r="F1316" s="26">
        <v>7</v>
      </c>
      <c r="G1316" s="154" t="s">
        <v>275</v>
      </c>
      <c r="H1316" s="154" t="s">
        <v>166</v>
      </c>
      <c r="I1316" s="155" t="s">
        <v>72</v>
      </c>
      <c r="J1316" s="60" t="s">
        <v>276</v>
      </c>
    </row>
    <row r="1317" spans="1:10" x14ac:dyDescent="0.2">
      <c r="A1317" s="73" t="s">
        <v>1</v>
      </c>
      <c r="B1317" s="55" t="s">
        <v>1096</v>
      </c>
      <c r="C1317" s="55" t="s">
        <v>258</v>
      </c>
      <c r="D1317" s="54" t="s">
        <v>196</v>
      </c>
      <c r="E1317" s="14" t="s">
        <v>2435</v>
      </c>
      <c r="F1317" s="26">
        <v>8</v>
      </c>
      <c r="G1317" s="154" t="s">
        <v>2371</v>
      </c>
      <c r="H1317" s="154" t="s">
        <v>321</v>
      </c>
      <c r="I1317" s="155" t="s">
        <v>1161</v>
      </c>
      <c r="J1317" s="60" t="s">
        <v>2372</v>
      </c>
    </row>
    <row r="1318" spans="1:10" x14ac:dyDescent="0.2">
      <c r="A1318" s="73" t="s">
        <v>1</v>
      </c>
      <c r="B1318" s="55" t="s">
        <v>1096</v>
      </c>
      <c r="C1318" s="55" t="s">
        <v>258</v>
      </c>
      <c r="D1318" s="54" t="s">
        <v>196</v>
      </c>
      <c r="E1318" s="14" t="s">
        <v>2435</v>
      </c>
      <c r="F1318" s="26">
        <v>9</v>
      </c>
      <c r="G1318" s="154" t="s">
        <v>2366</v>
      </c>
      <c r="H1318" s="154" t="s">
        <v>312</v>
      </c>
      <c r="I1318" s="155" t="s">
        <v>518</v>
      </c>
      <c r="J1318" s="60" t="s">
        <v>2367</v>
      </c>
    </row>
    <row r="1319" spans="1:10" x14ac:dyDescent="0.2">
      <c r="A1319" s="73" t="s">
        <v>1</v>
      </c>
      <c r="B1319" s="55" t="s">
        <v>1096</v>
      </c>
      <c r="C1319" s="55" t="s">
        <v>258</v>
      </c>
      <c r="D1319" s="54" t="s">
        <v>196</v>
      </c>
      <c r="E1319" s="14" t="s">
        <v>2435</v>
      </c>
      <c r="F1319" s="26">
        <v>10</v>
      </c>
      <c r="G1319" s="154" t="s">
        <v>320</v>
      </c>
      <c r="H1319" s="154" t="s">
        <v>321</v>
      </c>
      <c r="I1319" s="155" t="s">
        <v>72</v>
      </c>
      <c r="J1319" s="60" t="s">
        <v>322</v>
      </c>
    </row>
    <row r="1320" spans="1:10" x14ac:dyDescent="0.2">
      <c r="A1320" s="73" t="s">
        <v>1</v>
      </c>
      <c r="B1320" s="55" t="s">
        <v>1096</v>
      </c>
      <c r="C1320" s="55" t="s">
        <v>258</v>
      </c>
      <c r="D1320" s="54" t="s">
        <v>196</v>
      </c>
      <c r="E1320" s="14" t="s">
        <v>2435</v>
      </c>
      <c r="F1320" s="26">
        <v>11</v>
      </c>
      <c r="G1320" s="154" t="s">
        <v>2405</v>
      </c>
      <c r="H1320" s="154" t="s">
        <v>2406</v>
      </c>
      <c r="I1320" s="155" t="s">
        <v>2436</v>
      </c>
      <c r="J1320" s="60" t="s">
        <v>2407</v>
      </c>
    </row>
    <row r="1321" spans="1:10" x14ac:dyDescent="0.2">
      <c r="A1321" s="73" t="s">
        <v>1</v>
      </c>
      <c r="B1321" s="55" t="s">
        <v>1096</v>
      </c>
      <c r="C1321" s="55" t="s">
        <v>258</v>
      </c>
      <c r="D1321" s="54" t="s">
        <v>196</v>
      </c>
      <c r="E1321" s="14" t="s">
        <v>2435</v>
      </c>
      <c r="F1321" s="26">
        <v>12</v>
      </c>
      <c r="G1321" s="154" t="s">
        <v>323</v>
      </c>
      <c r="H1321" s="154" t="s">
        <v>324</v>
      </c>
      <c r="I1321" s="155" t="s">
        <v>325</v>
      </c>
      <c r="J1321" s="60" t="s">
        <v>326</v>
      </c>
    </row>
    <row r="1322" spans="1:10" x14ac:dyDescent="0.2">
      <c r="A1322" s="73" t="s">
        <v>1</v>
      </c>
      <c r="B1322" s="55" t="s">
        <v>1096</v>
      </c>
      <c r="C1322" s="55" t="s">
        <v>258</v>
      </c>
      <c r="D1322" s="54" t="s">
        <v>196</v>
      </c>
      <c r="E1322" s="14" t="s">
        <v>2435</v>
      </c>
      <c r="F1322" s="26">
        <v>13</v>
      </c>
      <c r="G1322" s="154" t="s">
        <v>2380</v>
      </c>
      <c r="H1322" s="154" t="s">
        <v>334</v>
      </c>
      <c r="I1322" s="155" t="s">
        <v>34</v>
      </c>
      <c r="J1322" s="60" t="s">
        <v>2381</v>
      </c>
    </row>
    <row r="1323" spans="1:10" x14ac:dyDescent="0.2">
      <c r="A1323" s="73" t="s">
        <v>1</v>
      </c>
      <c r="B1323" s="55" t="s">
        <v>1096</v>
      </c>
      <c r="C1323" s="55" t="s">
        <v>258</v>
      </c>
      <c r="D1323" s="54" t="s">
        <v>196</v>
      </c>
      <c r="E1323" s="14" t="s">
        <v>2435</v>
      </c>
      <c r="F1323" s="26">
        <v>14</v>
      </c>
      <c r="G1323" s="154" t="s">
        <v>2384</v>
      </c>
      <c r="H1323" s="154" t="s">
        <v>1152</v>
      </c>
      <c r="I1323" s="155" t="s">
        <v>265</v>
      </c>
      <c r="J1323" s="60" t="s">
        <v>2385</v>
      </c>
    </row>
    <row r="1324" spans="1:10" x14ac:dyDescent="0.2">
      <c r="A1324" s="73" t="s">
        <v>1</v>
      </c>
      <c r="B1324" s="55" t="s">
        <v>1096</v>
      </c>
      <c r="C1324" s="55" t="s">
        <v>258</v>
      </c>
      <c r="D1324" s="54" t="s">
        <v>196</v>
      </c>
      <c r="E1324" s="14" t="s">
        <v>2435</v>
      </c>
      <c r="F1324" s="26">
        <v>15</v>
      </c>
      <c r="G1324" s="154" t="s">
        <v>306</v>
      </c>
      <c r="H1324" s="154" t="s">
        <v>307</v>
      </c>
      <c r="I1324" s="155" t="s">
        <v>221</v>
      </c>
      <c r="J1324" s="60" t="s">
        <v>308</v>
      </c>
    </row>
    <row r="1325" spans="1:10" x14ac:dyDescent="0.2">
      <c r="A1325" s="73" t="s">
        <v>1</v>
      </c>
      <c r="B1325" s="55" t="s">
        <v>1096</v>
      </c>
      <c r="C1325" s="55" t="s">
        <v>258</v>
      </c>
      <c r="D1325" s="54" t="s">
        <v>196</v>
      </c>
      <c r="E1325" s="14" t="s">
        <v>2435</v>
      </c>
      <c r="F1325" s="26">
        <v>16</v>
      </c>
      <c r="G1325" s="154" t="s">
        <v>2382</v>
      </c>
      <c r="H1325" s="154" t="s">
        <v>1673</v>
      </c>
      <c r="I1325" s="155" t="s">
        <v>265</v>
      </c>
      <c r="J1325" s="60" t="s">
        <v>2383</v>
      </c>
    </row>
    <row r="1326" spans="1:10" x14ac:dyDescent="0.2">
      <c r="A1326" s="73" t="s">
        <v>1</v>
      </c>
      <c r="B1326" s="55" t="s">
        <v>1096</v>
      </c>
      <c r="C1326" s="55" t="s">
        <v>258</v>
      </c>
      <c r="D1326" s="54" t="s">
        <v>196</v>
      </c>
      <c r="E1326" s="14" t="s">
        <v>2435</v>
      </c>
      <c r="F1326" s="26">
        <v>17</v>
      </c>
      <c r="G1326" s="154" t="s">
        <v>2378</v>
      </c>
      <c r="H1326" s="154" t="s">
        <v>755</v>
      </c>
      <c r="I1326" s="155" t="s">
        <v>24</v>
      </c>
      <c r="J1326" s="60" t="s">
        <v>2379</v>
      </c>
    </row>
    <row r="1327" spans="1:10" x14ac:dyDescent="0.2">
      <c r="A1327" s="73" t="s">
        <v>1</v>
      </c>
      <c r="B1327" s="55" t="s">
        <v>1096</v>
      </c>
      <c r="C1327" s="55" t="s">
        <v>258</v>
      </c>
      <c r="D1327" s="54" t="s">
        <v>196</v>
      </c>
      <c r="E1327" s="14" t="s">
        <v>2435</v>
      </c>
      <c r="F1327" s="26">
        <v>18</v>
      </c>
      <c r="G1327" s="154" t="s">
        <v>327</v>
      </c>
      <c r="H1327" s="154" t="s">
        <v>328</v>
      </c>
      <c r="I1327" s="155" t="s">
        <v>325</v>
      </c>
      <c r="J1327" s="60" t="s">
        <v>329</v>
      </c>
    </row>
    <row r="1328" spans="1:10" x14ac:dyDescent="0.2">
      <c r="A1328" s="73" t="s">
        <v>1</v>
      </c>
      <c r="B1328" s="55" t="s">
        <v>1096</v>
      </c>
      <c r="C1328" s="55" t="s">
        <v>258</v>
      </c>
      <c r="D1328" s="54" t="s">
        <v>196</v>
      </c>
      <c r="E1328" s="14" t="s">
        <v>2435</v>
      </c>
      <c r="F1328" s="26">
        <v>19</v>
      </c>
      <c r="G1328" s="154" t="s">
        <v>2390</v>
      </c>
      <c r="H1328" s="154" t="s">
        <v>172</v>
      </c>
      <c r="I1328" s="155" t="s">
        <v>24</v>
      </c>
      <c r="J1328" s="60" t="s">
        <v>2391</v>
      </c>
    </row>
    <row r="1329" spans="1:10" x14ac:dyDescent="0.2">
      <c r="A1329" s="73" t="s">
        <v>1</v>
      </c>
      <c r="B1329" s="55" t="s">
        <v>1096</v>
      </c>
      <c r="C1329" s="55" t="s">
        <v>258</v>
      </c>
      <c r="D1329" s="54" t="s">
        <v>196</v>
      </c>
      <c r="E1329" s="14" t="s">
        <v>2435</v>
      </c>
      <c r="F1329" s="26">
        <v>20</v>
      </c>
      <c r="G1329" s="154" t="s">
        <v>317</v>
      </c>
      <c r="H1329" s="154" t="s">
        <v>318</v>
      </c>
      <c r="I1329" s="155" t="s">
        <v>34</v>
      </c>
      <c r="J1329" s="60" t="s">
        <v>319</v>
      </c>
    </row>
    <row r="1330" spans="1:10" x14ac:dyDescent="0.2">
      <c r="A1330" s="73" t="s">
        <v>1</v>
      </c>
      <c r="B1330" s="55" t="s">
        <v>1096</v>
      </c>
      <c r="C1330" s="55" t="s">
        <v>258</v>
      </c>
      <c r="D1330" s="54" t="s">
        <v>196</v>
      </c>
      <c r="E1330" s="14" t="s">
        <v>2435</v>
      </c>
      <c r="F1330" s="26">
        <v>21</v>
      </c>
      <c r="G1330" s="154" t="s">
        <v>363</v>
      </c>
      <c r="H1330" s="154" t="s">
        <v>364</v>
      </c>
      <c r="I1330" s="155" t="s">
        <v>34</v>
      </c>
      <c r="J1330" s="60" t="s">
        <v>365</v>
      </c>
    </row>
    <row r="1331" spans="1:10" x14ac:dyDescent="0.2">
      <c r="A1331" s="73" t="s">
        <v>1</v>
      </c>
      <c r="B1331" s="55" t="s">
        <v>1096</v>
      </c>
      <c r="C1331" s="55" t="s">
        <v>258</v>
      </c>
      <c r="D1331" s="54" t="s">
        <v>196</v>
      </c>
      <c r="E1331" s="14" t="s">
        <v>2435</v>
      </c>
      <c r="F1331" s="26">
        <v>22</v>
      </c>
      <c r="G1331" s="154" t="s">
        <v>366</v>
      </c>
      <c r="H1331" s="154" t="s">
        <v>156</v>
      </c>
      <c r="I1331" s="155" t="s">
        <v>34</v>
      </c>
      <c r="J1331" s="60" t="s">
        <v>367</v>
      </c>
    </row>
    <row r="1332" spans="1:10" x14ac:dyDescent="0.2">
      <c r="A1332" s="73" t="s">
        <v>1</v>
      </c>
      <c r="B1332" s="55" t="s">
        <v>1096</v>
      </c>
      <c r="C1332" s="55" t="s">
        <v>258</v>
      </c>
      <c r="D1332" s="54" t="s">
        <v>196</v>
      </c>
      <c r="E1332" s="14" t="s">
        <v>2435</v>
      </c>
      <c r="F1332" s="26">
        <v>23</v>
      </c>
      <c r="G1332" s="154" t="s">
        <v>330</v>
      </c>
      <c r="H1332" s="154" t="s">
        <v>331</v>
      </c>
      <c r="I1332" s="155" t="s">
        <v>34</v>
      </c>
      <c r="J1332" s="60" t="s">
        <v>332</v>
      </c>
    </row>
    <row r="1333" spans="1:10" x14ac:dyDescent="0.2">
      <c r="A1333" s="73" t="s">
        <v>1</v>
      </c>
      <c r="B1333" s="55" t="s">
        <v>1096</v>
      </c>
      <c r="C1333" s="55" t="s">
        <v>258</v>
      </c>
      <c r="D1333" s="54" t="s">
        <v>196</v>
      </c>
      <c r="E1333" s="14" t="s">
        <v>2435</v>
      </c>
      <c r="F1333" s="26">
        <v>24</v>
      </c>
      <c r="G1333" s="154" t="s">
        <v>351</v>
      </c>
      <c r="H1333" s="154" t="s">
        <v>352</v>
      </c>
      <c r="I1333" s="155" t="s">
        <v>297</v>
      </c>
      <c r="J1333" s="60" t="s">
        <v>353</v>
      </c>
    </row>
    <row r="1334" spans="1:10" x14ac:dyDescent="0.2">
      <c r="A1334" s="73" t="s">
        <v>1</v>
      </c>
      <c r="B1334" s="55" t="s">
        <v>1096</v>
      </c>
      <c r="C1334" s="55" t="s">
        <v>258</v>
      </c>
      <c r="D1334" s="54" t="s">
        <v>196</v>
      </c>
      <c r="E1334" s="14" t="s">
        <v>2435</v>
      </c>
      <c r="F1334" s="26">
        <v>25</v>
      </c>
      <c r="G1334" s="154" t="s">
        <v>2437</v>
      </c>
      <c r="H1334" s="154" t="s">
        <v>2438</v>
      </c>
      <c r="I1334" s="155" t="s">
        <v>211</v>
      </c>
      <c r="J1334" s="60" t="s">
        <v>2439</v>
      </c>
    </row>
    <row r="1335" spans="1:10" x14ac:dyDescent="0.2">
      <c r="A1335" s="73" t="s">
        <v>1</v>
      </c>
      <c r="B1335" s="55" t="s">
        <v>1096</v>
      </c>
      <c r="C1335" s="55" t="s">
        <v>258</v>
      </c>
      <c r="D1335" s="54" t="s">
        <v>196</v>
      </c>
      <c r="E1335" s="14" t="s">
        <v>2435</v>
      </c>
      <c r="F1335" s="26">
        <v>26</v>
      </c>
      <c r="G1335" s="154" t="s">
        <v>2426</v>
      </c>
      <c r="H1335" s="154" t="s">
        <v>49</v>
      </c>
      <c r="I1335" s="155" t="s">
        <v>221</v>
      </c>
      <c r="J1335" s="60" t="s">
        <v>2427</v>
      </c>
    </row>
    <row r="1336" spans="1:10" x14ac:dyDescent="0.2">
      <c r="A1336" s="73" t="s">
        <v>1</v>
      </c>
      <c r="B1336" s="55" t="s">
        <v>1096</v>
      </c>
      <c r="C1336" s="55" t="s">
        <v>258</v>
      </c>
      <c r="D1336" s="63" t="s">
        <v>13</v>
      </c>
      <c r="E1336" s="14" t="s">
        <v>944</v>
      </c>
      <c r="F1336" s="21">
        <v>1</v>
      </c>
      <c r="G1336" s="156" t="s">
        <v>426</v>
      </c>
      <c r="H1336" s="156" t="s">
        <v>427</v>
      </c>
      <c r="I1336" s="155" t="s">
        <v>221</v>
      </c>
      <c r="J1336" s="60" t="s">
        <v>428</v>
      </c>
    </row>
    <row r="1337" spans="1:10" x14ac:dyDescent="0.2">
      <c r="A1337" s="73" t="s">
        <v>1</v>
      </c>
      <c r="B1337" s="55" t="s">
        <v>1096</v>
      </c>
      <c r="C1337" s="55" t="s">
        <v>258</v>
      </c>
      <c r="D1337" s="63" t="s">
        <v>13</v>
      </c>
      <c r="E1337" s="14" t="s">
        <v>944</v>
      </c>
      <c r="F1337" s="28">
        <v>2</v>
      </c>
      <c r="G1337" s="156" t="s">
        <v>420</v>
      </c>
      <c r="H1337" s="156" t="s">
        <v>421</v>
      </c>
      <c r="I1337" s="155" t="s">
        <v>221</v>
      </c>
      <c r="J1337" s="60" t="s">
        <v>422</v>
      </c>
    </row>
    <row r="1338" spans="1:10" x14ac:dyDescent="0.2">
      <c r="A1338" s="73" t="s">
        <v>1</v>
      </c>
      <c r="B1338" s="55" t="s">
        <v>1096</v>
      </c>
      <c r="C1338" s="55" t="s">
        <v>258</v>
      </c>
      <c r="D1338" s="63" t="s">
        <v>13</v>
      </c>
      <c r="E1338" s="14" t="s">
        <v>944</v>
      </c>
      <c r="F1338" s="28">
        <v>3</v>
      </c>
      <c r="G1338" s="156" t="s">
        <v>426</v>
      </c>
      <c r="H1338" s="156" t="s">
        <v>2440</v>
      </c>
      <c r="I1338" s="155" t="s">
        <v>44</v>
      </c>
      <c r="J1338" s="60" t="s">
        <v>2441</v>
      </c>
    </row>
    <row r="1339" spans="1:10" x14ac:dyDescent="0.2">
      <c r="A1339" s="73" t="s">
        <v>1</v>
      </c>
      <c r="B1339" s="55" t="s">
        <v>1096</v>
      </c>
      <c r="C1339" s="55" t="s">
        <v>258</v>
      </c>
      <c r="D1339" s="63" t="s">
        <v>13</v>
      </c>
      <c r="E1339" s="14" t="s">
        <v>944</v>
      </c>
      <c r="F1339" s="28">
        <v>4</v>
      </c>
      <c r="G1339" s="156" t="s">
        <v>423</v>
      </c>
      <c r="H1339" s="156" t="s">
        <v>424</v>
      </c>
      <c r="I1339" s="155" t="s">
        <v>44</v>
      </c>
      <c r="J1339" s="60" t="s">
        <v>2442</v>
      </c>
    </row>
    <row r="1340" spans="1:10" x14ac:dyDescent="0.2">
      <c r="A1340" s="73" t="s">
        <v>1</v>
      </c>
      <c r="B1340" s="55" t="s">
        <v>1096</v>
      </c>
      <c r="C1340" s="55" t="s">
        <v>258</v>
      </c>
      <c r="D1340" s="63" t="s">
        <v>13</v>
      </c>
      <c r="E1340" s="14" t="s">
        <v>944</v>
      </c>
      <c r="F1340" s="28">
        <v>5</v>
      </c>
      <c r="G1340" s="156" t="s">
        <v>2443</v>
      </c>
      <c r="H1340" s="156" t="s">
        <v>1938</v>
      </c>
      <c r="I1340" s="155" t="s">
        <v>1413</v>
      </c>
      <c r="J1340" s="60" t="s">
        <v>2444</v>
      </c>
    </row>
    <row r="1341" spans="1:10" x14ac:dyDescent="0.2">
      <c r="A1341" s="73" t="s">
        <v>1</v>
      </c>
      <c r="B1341" s="55" t="s">
        <v>1096</v>
      </c>
      <c r="C1341" s="55" t="s">
        <v>258</v>
      </c>
      <c r="D1341" s="63" t="s">
        <v>13</v>
      </c>
      <c r="E1341" s="14" t="s">
        <v>944</v>
      </c>
      <c r="F1341" s="28">
        <v>6</v>
      </c>
      <c r="G1341" s="156" t="s">
        <v>476</v>
      </c>
      <c r="H1341" s="156" t="s">
        <v>477</v>
      </c>
      <c r="I1341" s="155" t="s">
        <v>34</v>
      </c>
      <c r="J1341" s="60" t="s">
        <v>478</v>
      </c>
    </row>
    <row r="1342" spans="1:10" x14ac:dyDescent="0.2">
      <c r="A1342" s="73" t="s">
        <v>1</v>
      </c>
      <c r="B1342" s="55" t="s">
        <v>1096</v>
      </c>
      <c r="C1342" s="55" t="s">
        <v>258</v>
      </c>
      <c r="D1342" s="63" t="s">
        <v>13</v>
      </c>
      <c r="E1342" s="14" t="s">
        <v>944</v>
      </c>
      <c r="F1342" s="28">
        <v>7</v>
      </c>
      <c r="G1342" s="156" t="s">
        <v>2445</v>
      </c>
      <c r="H1342" s="156" t="s">
        <v>2446</v>
      </c>
      <c r="I1342" s="155" t="s">
        <v>72</v>
      </c>
      <c r="J1342" s="60" t="s">
        <v>2447</v>
      </c>
    </row>
    <row r="1343" spans="1:10" x14ac:dyDescent="0.2">
      <c r="A1343" s="73" t="s">
        <v>1</v>
      </c>
      <c r="B1343" s="55" t="s">
        <v>1096</v>
      </c>
      <c r="C1343" s="55" t="s">
        <v>258</v>
      </c>
      <c r="D1343" s="63" t="s">
        <v>13</v>
      </c>
      <c r="E1343" s="14" t="s">
        <v>944</v>
      </c>
      <c r="F1343" s="28">
        <v>8</v>
      </c>
      <c r="G1343" s="156" t="s">
        <v>2448</v>
      </c>
      <c r="H1343" s="156" t="s">
        <v>2449</v>
      </c>
      <c r="I1343" s="155" t="s">
        <v>34</v>
      </c>
      <c r="J1343" s="60" t="s">
        <v>2450</v>
      </c>
    </row>
    <row r="1344" spans="1:10" x14ac:dyDescent="0.2">
      <c r="A1344" s="73" t="s">
        <v>1</v>
      </c>
      <c r="B1344" s="55" t="s">
        <v>1096</v>
      </c>
      <c r="C1344" s="55" t="s">
        <v>258</v>
      </c>
      <c r="D1344" s="63" t="s">
        <v>13</v>
      </c>
      <c r="E1344" s="14" t="s">
        <v>944</v>
      </c>
      <c r="F1344" s="28">
        <v>9</v>
      </c>
      <c r="G1344" s="156" t="s">
        <v>2451</v>
      </c>
      <c r="H1344" s="156" t="s">
        <v>662</v>
      </c>
      <c r="I1344" s="155" t="s">
        <v>221</v>
      </c>
      <c r="J1344" s="60" t="s">
        <v>2452</v>
      </c>
    </row>
    <row r="1345" spans="1:10" x14ac:dyDescent="0.2">
      <c r="A1345" s="73" t="s">
        <v>1</v>
      </c>
      <c r="B1345" s="55" t="s">
        <v>1096</v>
      </c>
      <c r="C1345" s="55" t="s">
        <v>258</v>
      </c>
      <c r="D1345" s="63" t="s">
        <v>13</v>
      </c>
      <c r="E1345" s="14" t="s">
        <v>944</v>
      </c>
      <c r="F1345" s="28">
        <v>10</v>
      </c>
      <c r="G1345" s="156" t="s">
        <v>2279</v>
      </c>
      <c r="H1345" s="156" t="s">
        <v>163</v>
      </c>
      <c r="I1345" s="155" t="s">
        <v>2453</v>
      </c>
      <c r="J1345" s="60" t="s">
        <v>2454</v>
      </c>
    </row>
    <row r="1346" spans="1:10" x14ac:dyDescent="0.2">
      <c r="A1346" s="73" t="s">
        <v>1</v>
      </c>
      <c r="B1346" s="55" t="s">
        <v>1096</v>
      </c>
      <c r="C1346" s="55" t="s">
        <v>258</v>
      </c>
      <c r="D1346" s="63" t="s">
        <v>13</v>
      </c>
      <c r="E1346" s="14" t="s">
        <v>944</v>
      </c>
      <c r="F1346" s="28">
        <v>11</v>
      </c>
      <c r="G1346" s="156" t="s">
        <v>2455</v>
      </c>
      <c r="H1346" s="156" t="s">
        <v>652</v>
      </c>
      <c r="I1346" s="155" t="s">
        <v>72</v>
      </c>
      <c r="J1346" s="60" t="s">
        <v>2456</v>
      </c>
    </row>
    <row r="1347" spans="1:10" x14ac:dyDescent="0.2">
      <c r="A1347" s="73" t="s">
        <v>1</v>
      </c>
      <c r="B1347" s="55" t="s">
        <v>1096</v>
      </c>
      <c r="C1347" s="55" t="s">
        <v>258</v>
      </c>
      <c r="D1347" s="63" t="s">
        <v>13</v>
      </c>
      <c r="E1347" s="14" t="s">
        <v>944</v>
      </c>
      <c r="F1347" s="28">
        <v>12</v>
      </c>
      <c r="G1347" s="156" t="s">
        <v>433</v>
      </c>
      <c r="H1347" s="156" t="s">
        <v>434</v>
      </c>
      <c r="I1347" s="155" t="s">
        <v>238</v>
      </c>
      <c r="J1347" s="60" t="s">
        <v>435</v>
      </c>
    </row>
    <row r="1348" spans="1:10" x14ac:dyDescent="0.2">
      <c r="A1348" s="73" t="s">
        <v>1</v>
      </c>
      <c r="B1348" s="55" t="s">
        <v>1096</v>
      </c>
      <c r="C1348" s="55" t="s">
        <v>258</v>
      </c>
      <c r="D1348" s="63" t="s">
        <v>13</v>
      </c>
      <c r="E1348" s="14" t="s">
        <v>944</v>
      </c>
      <c r="F1348" s="28">
        <v>13</v>
      </c>
      <c r="G1348" s="156" t="s">
        <v>441</v>
      </c>
      <c r="H1348" s="156" t="s">
        <v>442</v>
      </c>
      <c r="I1348" s="155" t="s">
        <v>44</v>
      </c>
      <c r="J1348" s="60" t="s">
        <v>443</v>
      </c>
    </row>
    <row r="1349" spans="1:10" x14ac:dyDescent="0.2">
      <c r="A1349" s="73" t="s">
        <v>1</v>
      </c>
      <c r="B1349" s="55" t="s">
        <v>1096</v>
      </c>
      <c r="C1349" s="55" t="s">
        <v>258</v>
      </c>
      <c r="D1349" s="63" t="s">
        <v>13</v>
      </c>
      <c r="E1349" s="14" t="s">
        <v>944</v>
      </c>
      <c r="F1349" s="28">
        <v>14</v>
      </c>
      <c r="G1349" s="156" t="s">
        <v>429</v>
      </c>
      <c r="H1349" s="156" t="s">
        <v>430</v>
      </c>
      <c r="I1349" s="155" t="s">
        <v>431</v>
      </c>
      <c r="J1349" s="60" t="s">
        <v>432</v>
      </c>
    </row>
    <row r="1350" spans="1:10" x14ac:dyDescent="0.2">
      <c r="A1350" s="73" t="s">
        <v>1</v>
      </c>
      <c r="B1350" s="55" t="s">
        <v>1096</v>
      </c>
      <c r="C1350" s="55" t="s">
        <v>258</v>
      </c>
      <c r="D1350" s="63" t="s">
        <v>13</v>
      </c>
      <c r="E1350" s="14" t="s">
        <v>944</v>
      </c>
      <c r="F1350" s="28">
        <v>15</v>
      </c>
      <c r="G1350" s="156" t="s">
        <v>2457</v>
      </c>
      <c r="H1350" s="156" t="s">
        <v>2458</v>
      </c>
      <c r="I1350" s="155" t="s">
        <v>34</v>
      </c>
      <c r="J1350" s="60" t="s">
        <v>2459</v>
      </c>
    </row>
    <row r="1351" spans="1:10" x14ac:dyDescent="0.2">
      <c r="A1351" s="73" t="s">
        <v>1</v>
      </c>
      <c r="B1351" s="55" t="s">
        <v>1096</v>
      </c>
      <c r="C1351" s="55" t="s">
        <v>258</v>
      </c>
      <c r="D1351" s="63" t="s">
        <v>13</v>
      </c>
      <c r="E1351" s="14" t="s">
        <v>944</v>
      </c>
      <c r="F1351" s="28">
        <v>16</v>
      </c>
      <c r="G1351" s="156" t="s">
        <v>462</v>
      </c>
      <c r="H1351" s="156" t="s">
        <v>453</v>
      </c>
      <c r="I1351" s="155" t="s">
        <v>44</v>
      </c>
      <c r="J1351" s="60" t="s">
        <v>463</v>
      </c>
    </row>
    <row r="1352" spans="1:10" x14ac:dyDescent="0.2">
      <c r="A1352" s="73" t="s">
        <v>1</v>
      </c>
      <c r="B1352" s="55" t="s">
        <v>1096</v>
      </c>
      <c r="C1352" s="55" t="s">
        <v>258</v>
      </c>
      <c r="D1352" s="63" t="s">
        <v>13</v>
      </c>
      <c r="E1352" s="14" t="s">
        <v>944</v>
      </c>
      <c r="F1352" s="28">
        <v>17</v>
      </c>
      <c r="G1352" s="156" t="s">
        <v>354</v>
      </c>
      <c r="H1352" s="156" t="s">
        <v>439</v>
      </c>
      <c r="I1352" s="155" t="s">
        <v>211</v>
      </c>
      <c r="J1352" s="60" t="s">
        <v>440</v>
      </c>
    </row>
    <row r="1353" spans="1:10" x14ac:dyDescent="0.2">
      <c r="A1353" s="73" t="s">
        <v>1</v>
      </c>
      <c r="B1353" s="55" t="s">
        <v>1096</v>
      </c>
      <c r="C1353" s="55" t="s">
        <v>258</v>
      </c>
      <c r="D1353" s="63" t="s">
        <v>13</v>
      </c>
      <c r="E1353" s="14" t="s">
        <v>944</v>
      </c>
      <c r="F1353" s="28">
        <v>18</v>
      </c>
      <c r="G1353" s="156" t="s">
        <v>459</v>
      </c>
      <c r="H1353" s="156" t="s">
        <v>460</v>
      </c>
      <c r="I1353" s="155" t="s">
        <v>297</v>
      </c>
      <c r="J1353" s="60" t="s">
        <v>461</v>
      </c>
    </row>
    <row r="1354" spans="1:10" x14ac:dyDescent="0.2">
      <c r="A1354" s="73" t="s">
        <v>1</v>
      </c>
      <c r="B1354" s="55" t="s">
        <v>1096</v>
      </c>
      <c r="C1354" s="55" t="s">
        <v>258</v>
      </c>
      <c r="D1354" s="63" t="s">
        <v>13</v>
      </c>
      <c r="E1354" s="14" t="s">
        <v>944</v>
      </c>
      <c r="F1354" s="28">
        <v>19</v>
      </c>
      <c r="G1354" s="156" t="s">
        <v>444</v>
      </c>
      <c r="H1354" s="156" t="s">
        <v>237</v>
      </c>
      <c r="I1354" s="155" t="s">
        <v>34</v>
      </c>
      <c r="J1354" s="60" t="s">
        <v>445</v>
      </c>
    </row>
    <row r="1355" spans="1:10" x14ac:dyDescent="0.2">
      <c r="A1355" s="73" t="s">
        <v>1</v>
      </c>
      <c r="B1355" s="55" t="s">
        <v>1096</v>
      </c>
      <c r="C1355" s="55" t="s">
        <v>258</v>
      </c>
      <c r="D1355" s="63" t="s">
        <v>13</v>
      </c>
      <c r="E1355" s="14" t="s">
        <v>944</v>
      </c>
      <c r="F1355" s="28">
        <v>20</v>
      </c>
      <c r="G1355" s="156" t="s">
        <v>446</v>
      </c>
      <c r="H1355" s="156" t="s">
        <v>447</v>
      </c>
      <c r="I1355" s="155" t="s">
        <v>34</v>
      </c>
      <c r="J1355" s="60" t="s">
        <v>448</v>
      </c>
    </row>
    <row r="1356" spans="1:10" x14ac:dyDescent="0.2">
      <c r="A1356" s="73" t="s">
        <v>1</v>
      </c>
      <c r="B1356" s="55" t="s">
        <v>1096</v>
      </c>
      <c r="C1356" s="55" t="s">
        <v>258</v>
      </c>
      <c r="D1356" s="63" t="s">
        <v>13</v>
      </c>
      <c r="E1356" s="14" t="s">
        <v>944</v>
      </c>
      <c r="F1356" s="28">
        <v>21</v>
      </c>
      <c r="G1356" s="156" t="s">
        <v>575</v>
      </c>
      <c r="H1356" s="156" t="s">
        <v>75</v>
      </c>
      <c r="I1356" s="155" t="s">
        <v>211</v>
      </c>
      <c r="J1356" s="60" t="s">
        <v>576</v>
      </c>
    </row>
    <row r="1357" spans="1:10" x14ac:dyDescent="0.2">
      <c r="A1357" s="73" t="s">
        <v>1</v>
      </c>
      <c r="B1357" s="55" t="s">
        <v>1096</v>
      </c>
      <c r="C1357" s="55" t="s">
        <v>258</v>
      </c>
      <c r="D1357" s="63" t="s">
        <v>13</v>
      </c>
      <c r="E1357" s="14" t="s">
        <v>944</v>
      </c>
      <c r="F1357" s="28">
        <v>22</v>
      </c>
      <c r="G1357" s="156" t="s">
        <v>464</v>
      </c>
      <c r="H1357" s="156" t="s">
        <v>465</v>
      </c>
      <c r="I1357" s="155" t="s">
        <v>297</v>
      </c>
      <c r="J1357" s="60" t="s">
        <v>466</v>
      </c>
    </row>
    <row r="1358" spans="1:10" x14ac:dyDescent="0.2">
      <c r="A1358" s="73" t="s">
        <v>1</v>
      </c>
      <c r="B1358" s="55" t="s">
        <v>1096</v>
      </c>
      <c r="C1358" s="55" t="s">
        <v>258</v>
      </c>
      <c r="D1358" s="63" t="s">
        <v>13</v>
      </c>
      <c r="E1358" s="14" t="s">
        <v>944</v>
      </c>
      <c r="F1358" s="28">
        <v>23</v>
      </c>
      <c r="G1358" s="156" t="s">
        <v>1556</v>
      </c>
      <c r="H1358" s="156" t="s">
        <v>1887</v>
      </c>
      <c r="I1358" s="155" t="s">
        <v>76</v>
      </c>
      <c r="J1358" s="60" t="s">
        <v>2460</v>
      </c>
    </row>
    <row r="1359" spans="1:10" x14ac:dyDescent="0.2">
      <c r="A1359" s="73" t="s">
        <v>1</v>
      </c>
      <c r="B1359" s="55" t="s">
        <v>1096</v>
      </c>
      <c r="C1359" s="55" t="s">
        <v>258</v>
      </c>
      <c r="D1359" s="63" t="s">
        <v>13</v>
      </c>
      <c r="E1359" s="14" t="s">
        <v>944</v>
      </c>
      <c r="F1359" s="28">
        <v>24</v>
      </c>
      <c r="G1359" s="156" t="s">
        <v>456</v>
      </c>
      <c r="H1359" s="156" t="s">
        <v>457</v>
      </c>
      <c r="I1359" s="155" t="s">
        <v>34</v>
      </c>
      <c r="J1359" s="60" t="s">
        <v>458</v>
      </c>
    </row>
    <row r="1360" spans="1:10" x14ac:dyDescent="0.2">
      <c r="A1360" s="73" t="s">
        <v>1</v>
      </c>
      <c r="B1360" s="55" t="s">
        <v>1096</v>
      </c>
      <c r="C1360" s="55" t="s">
        <v>258</v>
      </c>
      <c r="D1360" s="63" t="s">
        <v>13</v>
      </c>
      <c r="E1360" s="14" t="s">
        <v>944</v>
      </c>
      <c r="F1360" s="28">
        <v>25</v>
      </c>
      <c r="G1360" s="156" t="s">
        <v>2245</v>
      </c>
      <c r="H1360" s="156" t="s">
        <v>2461</v>
      </c>
      <c r="I1360" s="155" t="s">
        <v>24</v>
      </c>
      <c r="J1360" s="60" t="s">
        <v>2462</v>
      </c>
    </row>
    <row r="1361" spans="1:10" x14ac:dyDescent="0.2">
      <c r="A1361" s="73" t="s">
        <v>1</v>
      </c>
      <c r="B1361" s="55" t="s">
        <v>1096</v>
      </c>
      <c r="C1361" s="55" t="s">
        <v>258</v>
      </c>
      <c r="D1361" s="63" t="s">
        <v>13</v>
      </c>
      <c r="E1361" s="14" t="s">
        <v>944</v>
      </c>
      <c r="F1361" s="28">
        <v>26</v>
      </c>
      <c r="G1361" s="156" t="s">
        <v>449</v>
      </c>
      <c r="H1361" s="156" t="s">
        <v>450</v>
      </c>
      <c r="I1361" s="155" t="s">
        <v>44</v>
      </c>
      <c r="J1361" s="60" t="s">
        <v>451</v>
      </c>
    </row>
    <row r="1362" spans="1:10" x14ac:dyDescent="0.2">
      <c r="A1362" s="73" t="s">
        <v>1</v>
      </c>
      <c r="B1362" s="55" t="s">
        <v>1096</v>
      </c>
      <c r="C1362" s="55" t="s">
        <v>258</v>
      </c>
      <c r="D1362" s="63" t="s">
        <v>13</v>
      </c>
      <c r="E1362" s="14" t="s">
        <v>944</v>
      </c>
      <c r="F1362" s="28">
        <v>27</v>
      </c>
      <c r="G1362" s="156" t="s">
        <v>2463</v>
      </c>
      <c r="H1362" s="156" t="s">
        <v>2464</v>
      </c>
      <c r="I1362" s="155" t="s">
        <v>1161</v>
      </c>
      <c r="J1362" s="60" t="s">
        <v>2465</v>
      </c>
    </row>
    <row r="1363" spans="1:10" x14ac:dyDescent="0.2">
      <c r="A1363" s="73" t="s">
        <v>1</v>
      </c>
      <c r="B1363" s="55" t="s">
        <v>1096</v>
      </c>
      <c r="C1363" s="55" t="s">
        <v>258</v>
      </c>
      <c r="D1363" s="63" t="s">
        <v>13</v>
      </c>
      <c r="E1363" s="14" t="s">
        <v>944</v>
      </c>
      <c r="F1363" s="28">
        <v>28</v>
      </c>
      <c r="G1363" s="156" t="s">
        <v>499</v>
      </c>
      <c r="H1363" s="156" t="s">
        <v>500</v>
      </c>
      <c r="I1363" s="155" t="s">
        <v>34</v>
      </c>
      <c r="J1363" s="60" t="s">
        <v>501</v>
      </c>
    </row>
    <row r="1364" spans="1:10" x14ac:dyDescent="0.2">
      <c r="A1364" s="73" t="s">
        <v>1</v>
      </c>
      <c r="B1364" s="55" t="s">
        <v>1096</v>
      </c>
      <c r="C1364" s="55" t="s">
        <v>258</v>
      </c>
      <c r="D1364" s="63" t="s">
        <v>13</v>
      </c>
      <c r="E1364" s="14" t="s">
        <v>944</v>
      </c>
      <c r="F1364" s="28">
        <v>29</v>
      </c>
      <c r="G1364" s="156" t="s">
        <v>577</v>
      </c>
      <c r="H1364" s="156" t="s">
        <v>578</v>
      </c>
      <c r="I1364" s="155" t="s">
        <v>211</v>
      </c>
      <c r="J1364" s="60" t="s">
        <v>579</v>
      </c>
    </row>
    <row r="1365" spans="1:10" x14ac:dyDescent="0.2">
      <c r="A1365" s="73" t="s">
        <v>1</v>
      </c>
      <c r="B1365" s="55" t="s">
        <v>1096</v>
      </c>
      <c r="C1365" s="55" t="s">
        <v>258</v>
      </c>
      <c r="D1365" s="63" t="s">
        <v>13</v>
      </c>
      <c r="E1365" s="14" t="s">
        <v>944</v>
      </c>
      <c r="F1365" s="28">
        <v>30</v>
      </c>
      <c r="G1365" s="156" t="s">
        <v>496</v>
      </c>
      <c r="H1365" s="156" t="s">
        <v>497</v>
      </c>
      <c r="I1365" s="155" t="s">
        <v>44</v>
      </c>
      <c r="J1365" s="60" t="s">
        <v>498</v>
      </c>
    </row>
    <row r="1366" spans="1:10" x14ac:dyDescent="0.2">
      <c r="A1366" s="73" t="s">
        <v>1</v>
      </c>
      <c r="B1366" s="55" t="s">
        <v>1096</v>
      </c>
      <c r="C1366" s="55" t="s">
        <v>258</v>
      </c>
      <c r="D1366" s="63" t="s">
        <v>13</v>
      </c>
      <c r="E1366" s="14" t="s">
        <v>944</v>
      </c>
      <c r="F1366" s="28">
        <v>31</v>
      </c>
      <c r="G1366" s="156" t="s">
        <v>479</v>
      </c>
      <c r="H1366" s="156" t="s">
        <v>480</v>
      </c>
      <c r="I1366" s="155" t="s">
        <v>34</v>
      </c>
      <c r="J1366" s="60" t="s">
        <v>481</v>
      </c>
    </row>
    <row r="1367" spans="1:10" x14ac:dyDescent="0.2">
      <c r="A1367" s="73" t="s">
        <v>1</v>
      </c>
      <c r="B1367" s="55" t="s">
        <v>1096</v>
      </c>
      <c r="C1367" s="55" t="s">
        <v>258</v>
      </c>
      <c r="D1367" s="63" t="s">
        <v>13</v>
      </c>
      <c r="E1367" s="14" t="s">
        <v>944</v>
      </c>
      <c r="F1367" s="28">
        <v>32</v>
      </c>
      <c r="G1367" s="156" t="s">
        <v>2466</v>
      </c>
      <c r="H1367" s="156" t="s">
        <v>2467</v>
      </c>
      <c r="I1367" s="155" t="s">
        <v>325</v>
      </c>
      <c r="J1367" s="60" t="s">
        <v>2468</v>
      </c>
    </row>
    <row r="1368" spans="1:10" x14ac:dyDescent="0.2">
      <c r="A1368" s="73" t="s">
        <v>1</v>
      </c>
      <c r="B1368" s="55" t="s">
        <v>1096</v>
      </c>
      <c r="C1368" s="55" t="s">
        <v>258</v>
      </c>
      <c r="D1368" s="63" t="s">
        <v>13</v>
      </c>
      <c r="E1368" s="14" t="s">
        <v>944</v>
      </c>
      <c r="F1368" s="28">
        <v>33</v>
      </c>
      <c r="G1368" s="156" t="s">
        <v>490</v>
      </c>
      <c r="H1368" s="156" t="s">
        <v>491</v>
      </c>
      <c r="I1368" s="155" t="s">
        <v>34</v>
      </c>
      <c r="J1368" s="60" t="s">
        <v>492</v>
      </c>
    </row>
    <row r="1369" spans="1:10" x14ac:dyDescent="0.2">
      <c r="A1369" s="73" t="s">
        <v>1</v>
      </c>
      <c r="B1369" s="55" t="s">
        <v>1096</v>
      </c>
      <c r="C1369" s="55" t="s">
        <v>258</v>
      </c>
      <c r="D1369" s="63" t="s">
        <v>13</v>
      </c>
      <c r="E1369" s="14" t="s">
        <v>944</v>
      </c>
      <c r="F1369" s="28">
        <v>34</v>
      </c>
      <c r="G1369" s="156" t="s">
        <v>505</v>
      </c>
      <c r="H1369" s="156" t="s">
        <v>506</v>
      </c>
      <c r="I1369" s="155" t="s">
        <v>34</v>
      </c>
      <c r="J1369" s="60" t="s">
        <v>507</v>
      </c>
    </row>
    <row r="1370" spans="1:10" x14ac:dyDescent="0.2">
      <c r="A1370" s="73" t="s">
        <v>1</v>
      </c>
      <c r="B1370" s="55" t="s">
        <v>1096</v>
      </c>
      <c r="C1370" s="55" t="s">
        <v>258</v>
      </c>
      <c r="D1370" s="63" t="s">
        <v>13</v>
      </c>
      <c r="E1370" s="14" t="s">
        <v>944</v>
      </c>
      <c r="F1370" s="28">
        <v>35</v>
      </c>
      <c r="G1370" s="156" t="s">
        <v>2469</v>
      </c>
      <c r="H1370" s="156" t="s">
        <v>1140</v>
      </c>
      <c r="I1370" s="155" t="s">
        <v>44</v>
      </c>
      <c r="J1370" s="60" t="s">
        <v>2470</v>
      </c>
    </row>
    <row r="1371" spans="1:10" x14ac:dyDescent="0.2">
      <c r="A1371" s="73" t="s">
        <v>1</v>
      </c>
      <c r="B1371" s="55" t="s">
        <v>1096</v>
      </c>
      <c r="C1371" s="55" t="s">
        <v>258</v>
      </c>
      <c r="D1371" s="63" t="s">
        <v>13</v>
      </c>
      <c r="E1371" s="14" t="s">
        <v>944</v>
      </c>
      <c r="F1371" s="28">
        <v>36</v>
      </c>
      <c r="G1371" s="156" t="s">
        <v>587</v>
      </c>
      <c r="H1371" s="156" t="s">
        <v>562</v>
      </c>
      <c r="I1371" s="155" t="s">
        <v>265</v>
      </c>
      <c r="J1371" s="60" t="s">
        <v>588</v>
      </c>
    </row>
    <row r="1372" spans="1:10" x14ac:dyDescent="0.2">
      <c r="A1372" s="73" t="s">
        <v>1</v>
      </c>
      <c r="B1372" s="55" t="s">
        <v>1096</v>
      </c>
      <c r="C1372" s="55" t="s">
        <v>258</v>
      </c>
      <c r="D1372" s="63" t="s">
        <v>13</v>
      </c>
      <c r="E1372" s="14" t="s">
        <v>944</v>
      </c>
      <c r="F1372" s="28">
        <v>37</v>
      </c>
      <c r="G1372" s="156" t="s">
        <v>467</v>
      </c>
      <c r="H1372" s="156" t="s">
        <v>468</v>
      </c>
      <c r="I1372" s="155" t="s">
        <v>72</v>
      </c>
      <c r="J1372" s="60" t="s">
        <v>469</v>
      </c>
    </row>
    <row r="1373" spans="1:10" x14ac:dyDescent="0.2">
      <c r="A1373" s="73" t="s">
        <v>1</v>
      </c>
      <c r="B1373" s="55" t="s">
        <v>1096</v>
      </c>
      <c r="C1373" s="55" t="s">
        <v>258</v>
      </c>
      <c r="D1373" s="63" t="s">
        <v>13</v>
      </c>
      <c r="E1373" s="14" t="s">
        <v>944</v>
      </c>
      <c r="F1373" s="28">
        <v>38</v>
      </c>
      <c r="G1373" s="156" t="s">
        <v>470</v>
      </c>
      <c r="H1373" s="156" t="s">
        <v>471</v>
      </c>
      <c r="I1373" s="155" t="s">
        <v>24</v>
      </c>
      <c r="J1373" s="60" t="s">
        <v>472</v>
      </c>
    </row>
    <row r="1374" spans="1:10" x14ac:dyDescent="0.2">
      <c r="A1374" s="73" t="s">
        <v>1</v>
      </c>
      <c r="B1374" s="55" t="s">
        <v>1096</v>
      </c>
      <c r="C1374" s="55" t="s">
        <v>258</v>
      </c>
      <c r="D1374" s="63" t="s">
        <v>13</v>
      </c>
      <c r="E1374" s="14" t="s">
        <v>944</v>
      </c>
      <c r="F1374" s="28">
        <v>39</v>
      </c>
      <c r="G1374" s="156" t="s">
        <v>482</v>
      </c>
      <c r="H1374" s="156" t="s">
        <v>163</v>
      </c>
      <c r="I1374" s="155" t="s">
        <v>431</v>
      </c>
      <c r="J1374" s="60" t="s">
        <v>483</v>
      </c>
    </row>
    <row r="1375" spans="1:10" x14ac:dyDescent="0.2">
      <c r="A1375" s="73" t="s">
        <v>1</v>
      </c>
      <c r="B1375" s="55" t="s">
        <v>1096</v>
      </c>
      <c r="C1375" s="55" t="s">
        <v>258</v>
      </c>
      <c r="D1375" s="63" t="s">
        <v>13</v>
      </c>
      <c r="E1375" s="14" t="s">
        <v>944</v>
      </c>
      <c r="F1375" s="28">
        <v>40</v>
      </c>
      <c r="G1375" s="156" t="s">
        <v>493</v>
      </c>
      <c r="H1375" s="156" t="s">
        <v>494</v>
      </c>
      <c r="I1375" s="155" t="s">
        <v>44</v>
      </c>
      <c r="J1375" s="60" t="s">
        <v>495</v>
      </c>
    </row>
    <row r="1376" spans="1:10" x14ac:dyDescent="0.2">
      <c r="A1376" s="73" t="s">
        <v>1</v>
      </c>
      <c r="B1376" s="55" t="s">
        <v>1096</v>
      </c>
      <c r="C1376" s="55" t="s">
        <v>258</v>
      </c>
      <c r="D1376" s="63" t="s">
        <v>13</v>
      </c>
      <c r="E1376" s="14" t="s">
        <v>944</v>
      </c>
      <c r="F1376" s="28">
        <v>41</v>
      </c>
      <c r="G1376" s="156" t="s">
        <v>511</v>
      </c>
      <c r="H1376" s="156" t="s">
        <v>512</v>
      </c>
      <c r="I1376" s="155" t="s">
        <v>34</v>
      </c>
      <c r="J1376" s="60" t="s">
        <v>513</v>
      </c>
    </row>
    <row r="1377" spans="1:10" x14ac:dyDescent="0.2">
      <c r="A1377" s="73" t="s">
        <v>1</v>
      </c>
      <c r="B1377" s="55" t="s">
        <v>1096</v>
      </c>
      <c r="C1377" s="55" t="s">
        <v>258</v>
      </c>
      <c r="D1377" s="63" t="s">
        <v>13</v>
      </c>
      <c r="E1377" s="14" t="s">
        <v>944</v>
      </c>
      <c r="F1377" s="28">
        <v>42</v>
      </c>
      <c r="G1377" s="156" t="s">
        <v>540</v>
      </c>
      <c r="H1377" s="156" t="s">
        <v>541</v>
      </c>
      <c r="I1377" s="155" t="s">
        <v>76</v>
      </c>
      <c r="J1377" s="60" t="s">
        <v>542</v>
      </c>
    </row>
    <row r="1378" spans="1:10" x14ac:dyDescent="0.2">
      <c r="A1378" s="73" t="s">
        <v>1</v>
      </c>
      <c r="B1378" s="55" t="s">
        <v>1096</v>
      </c>
      <c r="C1378" s="55" t="s">
        <v>258</v>
      </c>
      <c r="D1378" s="63" t="s">
        <v>13</v>
      </c>
      <c r="E1378" s="14" t="s">
        <v>944</v>
      </c>
      <c r="F1378" s="28">
        <v>43</v>
      </c>
      <c r="G1378" s="156" t="s">
        <v>2471</v>
      </c>
      <c r="H1378" s="156" t="s">
        <v>2472</v>
      </c>
      <c r="I1378" s="155" t="s">
        <v>265</v>
      </c>
      <c r="J1378" s="60" t="s">
        <v>2473</v>
      </c>
    </row>
    <row r="1379" spans="1:10" x14ac:dyDescent="0.2">
      <c r="A1379" s="73" t="s">
        <v>1</v>
      </c>
      <c r="B1379" s="55" t="s">
        <v>1096</v>
      </c>
      <c r="C1379" s="55" t="s">
        <v>258</v>
      </c>
      <c r="D1379" s="63" t="s">
        <v>13</v>
      </c>
      <c r="E1379" s="14" t="s">
        <v>944</v>
      </c>
      <c r="F1379" s="28">
        <v>44</v>
      </c>
      <c r="G1379" s="156" t="s">
        <v>502</v>
      </c>
      <c r="H1379" s="156" t="s">
        <v>503</v>
      </c>
      <c r="I1379" s="155" t="s">
        <v>34</v>
      </c>
      <c r="J1379" s="60" t="s">
        <v>504</v>
      </c>
    </row>
    <row r="1380" spans="1:10" x14ac:dyDescent="0.2">
      <c r="A1380" s="73" t="s">
        <v>1</v>
      </c>
      <c r="B1380" s="55" t="s">
        <v>1096</v>
      </c>
      <c r="C1380" s="55" t="s">
        <v>258</v>
      </c>
      <c r="D1380" s="63" t="s">
        <v>13</v>
      </c>
      <c r="E1380" s="14" t="s">
        <v>944</v>
      </c>
      <c r="F1380" s="28">
        <v>45</v>
      </c>
      <c r="G1380" s="156" t="s">
        <v>382</v>
      </c>
      <c r="H1380" s="156" t="s">
        <v>514</v>
      </c>
      <c r="I1380" s="155" t="s">
        <v>238</v>
      </c>
      <c r="J1380" s="60" t="s">
        <v>515</v>
      </c>
    </row>
    <row r="1381" spans="1:10" x14ac:dyDescent="0.2">
      <c r="A1381" s="73" t="s">
        <v>1</v>
      </c>
      <c r="B1381" s="55" t="s">
        <v>1096</v>
      </c>
      <c r="C1381" s="55" t="s">
        <v>258</v>
      </c>
      <c r="D1381" s="63" t="s">
        <v>13</v>
      </c>
      <c r="E1381" s="14" t="s">
        <v>944</v>
      </c>
      <c r="F1381" s="28">
        <v>46</v>
      </c>
      <c r="G1381" s="156" t="s">
        <v>526</v>
      </c>
      <c r="H1381" s="156" t="s">
        <v>527</v>
      </c>
      <c r="I1381" s="155" t="s">
        <v>72</v>
      </c>
      <c r="J1381" s="60" t="s">
        <v>528</v>
      </c>
    </row>
    <row r="1382" spans="1:10" x14ac:dyDescent="0.2">
      <c r="A1382" s="73" t="s">
        <v>1</v>
      </c>
      <c r="B1382" s="55" t="s">
        <v>1096</v>
      </c>
      <c r="C1382" s="55" t="s">
        <v>258</v>
      </c>
      <c r="D1382" s="63" t="s">
        <v>13</v>
      </c>
      <c r="E1382" s="14" t="s">
        <v>944</v>
      </c>
      <c r="F1382" s="28">
        <v>47</v>
      </c>
      <c r="G1382" s="156" t="s">
        <v>2474</v>
      </c>
      <c r="H1382" s="156" t="s">
        <v>480</v>
      </c>
      <c r="I1382" s="155" t="s">
        <v>221</v>
      </c>
      <c r="J1382" s="60" t="s">
        <v>2475</v>
      </c>
    </row>
    <row r="1383" spans="1:10" x14ac:dyDescent="0.2">
      <c r="A1383" s="73" t="s">
        <v>1</v>
      </c>
      <c r="B1383" s="55" t="s">
        <v>1096</v>
      </c>
      <c r="C1383" s="55" t="s">
        <v>258</v>
      </c>
      <c r="D1383" s="63" t="s">
        <v>13</v>
      </c>
      <c r="E1383" s="14" t="s">
        <v>944</v>
      </c>
      <c r="F1383" s="28">
        <v>48</v>
      </c>
      <c r="G1383" s="156" t="s">
        <v>516</v>
      </c>
      <c r="H1383" s="156" t="s">
        <v>517</v>
      </c>
      <c r="I1383" s="155" t="s">
        <v>518</v>
      </c>
      <c r="J1383" s="60" t="s">
        <v>519</v>
      </c>
    </row>
    <row r="1384" spans="1:10" x14ac:dyDescent="0.2">
      <c r="A1384" s="73" t="s">
        <v>1</v>
      </c>
      <c r="B1384" s="55" t="s">
        <v>1096</v>
      </c>
      <c r="C1384" s="55" t="s">
        <v>258</v>
      </c>
      <c r="D1384" s="63" t="s">
        <v>13</v>
      </c>
      <c r="E1384" s="14" t="s">
        <v>944</v>
      </c>
      <c r="F1384" s="28">
        <v>49</v>
      </c>
      <c r="G1384" s="156" t="s">
        <v>520</v>
      </c>
      <c r="H1384" s="156" t="s">
        <v>521</v>
      </c>
      <c r="I1384" s="155" t="s">
        <v>34</v>
      </c>
      <c r="J1384" s="60" t="s">
        <v>522</v>
      </c>
    </row>
    <row r="1385" spans="1:10" x14ac:dyDescent="0.2">
      <c r="A1385" s="73" t="s">
        <v>1</v>
      </c>
      <c r="B1385" s="55" t="s">
        <v>1096</v>
      </c>
      <c r="C1385" s="55" t="s">
        <v>258</v>
      </c>
      <c r="D1385" s="63" t="s">
        <v>13</v>
      </c>
      <c r="E1385" s="14" t="s">
        <v>944</v>
      </c>
      <c r="F1385" s="28">
        <v>50</v>
      </c>
      <c r="G1385" s="156" t="s">
        <v>2476</v>
      </c>
      <c r="H1385" s="156" t="s">
        <v>2477</v>
      </c>
      <c r="I1385" s="155" t="s">
        <v>518</v>
      </c>
      <c r="J1385" s="60" t="s">
        <v>2478</v>
      </c>
    </row>
    <row r="1386" spans="1:10" x14ac:dyDescent="0.2">
      <c r="A1386" s="73" t="s">
        <v>1</v>
      </c>
      <c r="B1386" s="55" t="s">
        <v>1096</v>
      </c>
      <c r="C1386" s="55" t="s">
        <v>258</v>
      </c>
      <c r="D1386" s="63" t="s">
        <v>13</v>
      </c>
      <c r="E1386" s="14" t="s">
        <v>944</v>
      </c>
      <c r="F1386" s="28">
        <v>51</v>
      </c>
      <c r="G1386" s="156" t="s">
        <v>2479</v>
      </c>
      <c r="H1386" s="156" t="s">
        <v>2480</v>
      </c>
      <c r="I1386" s="155" t="s">
        <v>34</v>
      </c>
      <c r="J1386" s="60" t="s">
        <v>2481</v>
      </c>
    </row>
    <row r="1387" spans="1:10" x14ac:dyDescent="0.2">
      <c r="A1387" s="73" t="s">
        <v>1</v>
      </c>
      <c r="B1387" s="55" t="s">
        <v>1096</v>
      </c>
      <c r="C1387" s="55" t="s">
        <v>258</v>
      </c>
      <c r="D1387" s="63" t="s">
        <v>13</v>
      </c>
      <c r="E1387" s="14" t="s">
        <v>945</v>
      </c>
      <c r="F1387" s="28">
        <v>52</v>
      </c>
      <c r="G1387" s="156" t="s">
        <v>2482</v>
      </c>
      <c r="H1387" s="156" t="s">
        <v>1164</v>
      </c>
      <c r="I1387" s="155" t="s">
        <v>76</v>
      </c>
      <c r="J1387" s="60" t="s">
        <v>2483</v>
      </c>
    </row>
    <row r="1388" spans="1:10" x14ac:dyDescent="0.2">
      <c r="A1388" s="73" t="s">
        <v>1</v>
      </c>
      <c r="B1388" s="55" t="s">
        <v>1096</v>
      </c>
      <c r="C1388" s="55" t="s">
        <v>258</v>
      </c>
      <c r="D1388" s="63" t="s">
        <v>13</v>
      </c>
      <c r="E1388" s="14" t="s">
        <v>944</v>
      </c>
      <c r="F1388" s="28">
        <v>53</v>
      </c>
      <c r="G1388" s="156" t="s">
        <v>532</v>
      </c>
      <c r="H1388" s="156" t="s">
        <v>533</v>
      </c>
      <c r="I1388" s="155" t="s">
        <v>34</v>
      </c>
      <c r="J1388" s="60" t="s">
        <v>534</v>
      </c>
    </row>
    <row r="1389" spans="1:10" x14ac:dyDescent="0.2">
      <c r="A1389" s="73" t="s">
        <v>1</v>
      </c>
      <c r="B1389" s="55" t="s">
        <v>1096</v>
      </c>
      <c r="C1389" s="55" t="s">
        <v>258</v>
      </c>
      <c r="D1389" s="63" t="s">
        <v>13</v>
      </c>
      <c r="E1389" s="14" t="s">
        <v>944</v>
      </c>
      <c r="F1389" s="28">
        <v>54</v>
      </c>
      <c r="G1389" s="156" t="s">
        <v>523</v>
      </c>
      <c r="H1389" s="156" t="s">
        <v>524</v>
      </c>
      <c r="I1389" s="155" t="s">
        <v>76</v>
      </c>
      <c r="J1389" s="60" t="s">
        <v>525</v>
      </c>
    </row>
    <row r="1390" spans="1:10" x14ac:dyDescent="0.2">
      <c r="A1390" s="73" t="s">
        <v>1</v>
      </c>
      <c r="B1390" s="55" t="s">
        <v>1096</v>
      </c>
      <c r="C1390" s="55" t="s">
        <v>258</v>
      </c>
      <c r="D1390" s="63" t="s">
        <v>13</v>
      </c>
      <c r="E1390" s="14" t="s">
        <v>944</v>
      </c>
      <c r="F1390" s="28">
        <v>55</v>
      </c>
      <c r="G1390" s="156" t="s">
        <v>2484</v>
      </c>
      <c r="H1390" s="156" t="s">
        <v>2485</v>
      </c>
      <c r="I1390" s="155" t="s">
        <v>76</v>
      </c>
      <c r="J1390" s="60" t="s">
        <v>2486</v>
      </c>
    </row>
    <row r="1391" spans="1:10" x14ac:dyDescent="0.2">
      <c r="A1391" s="73" t="s">
        <v>1</v>
      </c>
      <c r="B1391" s="55" t="s">
        <v>1096</v>
      </c>
      <c r="C1391" s="55" t="s">
        <v>258</v>
      </c>
      <c r="D1391" s="63" t="s">
        <v>13</v>
      </c>
      <c r="E1391" s="14" t="s">
        <v>944</v>
      </c>
      <c r="F1391" s="28">
        <v>56</v>
      </c>
      <c r="G1391" s="156" t="s">
        <v>529</v>
      </c>
      <c r="H1391" s="156" t="s">
        <v>530</v>
      </c>
      <c r="I1391" s="155" t="s">
        <v>304</v>
      </c>
      <c r="J1391" s="60" t="s">
        <v>531</v>
      </c>
    </row>
    <row r="1392" spans="1:10" x14ac:dyDescent="0.2">
      <c r="A1392" s="73" t="s">
        <v>1</v>
      </c>
      <c r="B1392" s="55" t="s">
        <v>1096</v>
      </c>
      <c r="C1392" s="55" t="s">
        <v>258</v>
      </c>
      <c r="D1392" s="63" t="s">
        <v>13</v>
      </c>
      <c r="E1392" s="14" t="s">
        <v>944</v>
      </c>
      <c r="F1392" s="28">
        <v>57</v>
      </c>
      <c r="G1392" s="156" t="s">
        <v>549</v>
      </c>
      <c r="H1392" s="156" t="s">
        <v>550</v>
      </c>
      <c r="I1392" s="155" t="s">
        <v>34</v>
      </c>
      <c r="J1392" s="60" t="s">
        <v>551</v>
      </c>
    </row>
    <row r="1393" spans="1:10" x14ac:dyDescent="0.2">
      <c r="A1393" s="73" t="s">
        <v>1</v>
      </c>
      <c r="B1393" s="55" t="s">
        <v>1096</v>
      </c>
      <c r="C1393" s="55" t="s">
        <v>258</v>
      </c>
      <c r="D1393" s="63" t="s">
        <v>13</v>
      </c>
      <c r="E1393" s="14" t="s">
        <v>944</v>
      </c>
      <c r="F1393" s="28">
        <v>58</v>
      </c>
      <c r="G1393" s="156" t="s">
        <v>2487</v>
      </c>
      <c r="H1393" s="156" t="s">
        <v>2488</v>
      </c>
      <c r="I1393" s="155" t="s">
        <v>76</v>
      </c>
      <c r="J1393" s="60" t="s">
        <v>2489</v>
      </c>
    </row>
    <row r="1394" spans="1:10" x14ac:dyDescent="0.2">
      <c r="A1394" s="73" t="s">
        <v>1</v>
      </c>
      <c r="B1394" s="55" t="s">
        <v>1096</v>
      </c>
      <c r="C1394" s="55" t="s">
        <v>258</v>
      </c>
      <c r="D1394" s="63" t="s">
        <v>13</v>
      </c>
      <c r="E1394" s="14" t="s">
        <v>944</v>
      </c>
      <c r="F1394" s="28">
        <v>59</v>
      </c>
      <c r="G1394" s="156" t="s">
        <v>538</v>
      </c>
      <c r="H1394" s="156" t="s">
        <v>107</v>
      </c>
      <c r="I1394" s="155" t="s">
        <v>34</v>
      </c>
      <c r="J1394" s="60" t="s">
        <v>539</v>
      </c>
    </row>
    <row r="1395" spans="1:10" x14ac:dyDescent="0.2">
      <c r="A1395" s="73" t="s">
        <v>1</v>
      </c>
      <c r="B1395" s="55" t="s">
        <v>1096</v>
      </c>
      <c r="C1395" s="55" t="s">
        <v>258</v>
      </c>
      <c r="D1395" s="63" t="s">
        <v>13</v>
      </c>
      <c r="E1395" s="14" t="s">
        <v>944</v>
      </c>
      <c r="F1395" s="28">
        <v>60</v>
      </c>
      <c r="G1395" s="156" t="s">
        <v>546</v>
      </c>
      <c r="H1395" s="156" t="s">
        <v>547</v>
      </c>
      <c r="I1395" s="155" t="s">
        <v>34</v>
      </c>
      <c r="J1395" s="60" t="s">
        <v>548</v>
      </c>
    </row>
    <row r="1396" spans="1:10" x14ac:dyDescent="0.2">
      <c r="A1396" s="73" t="s">
        <v>1</v>
      </c>
      <c r="B1396" s="55" t="s">
        <v>1096</v>
      </c>
      <c r="C1396" s="55" t="s">
        <v>258</v>
      </c>
      <c r="D1396" s="63" t="s">
        <v>13</v>
      </c>
      <c r="E1396" s="14" t="s">
        <v>944</v>
      </c>
      <c r="F1396" s="28">
        <v>61</v>
      </c>
      <c r="G1396" s="156" t="s">
        <v>535</v>
      </c>
      <c r="H1396" s="156" t="s">
        <v>536</v>
      </c>
      <c r="I1396" s="155" t="s">
        <v>518</v>
      </c>
      <c r="J1396" s="60" t="s">
        <v>537</v>
      </c>
    </row>
    <row r="1397" spans="1:10" x14ac:dyDescent="0.2">
      <c r="A1397" s="73" t="s">
        <v>1</v>
      </c>
      <c r="B1397" s="55" t="s">
        <v>1096</v>
      </c>
      <c r="C1397" s="55" t="s">
        <v>258</v>
      </c>
      <c r="D1397" s="63" t="s">
        <v>13</v>
      </c>
      <c r="E1397" s="14" t="s">
        <v>944</v>
      </c>
      <c r="F1397" s="28">
        <v>62</v>
      </c>
      <c r="G1397" s="156" t="s">
        <v>557</v>
      </c>
      <c r="H1397" s="156" t="s">
        <v>153</v>
      </c>
      <c r="I1397" s="155" t="s">
        <v>34</v>
      </c>
      <c r="J1397" s="60" t="s">
        <v>558</v>
      </c>
    </row>
    <row r="1398" spans="1:10" x14ac:dyDescent="0.2">
      <c r="A1398" s="73" t="s">
        <v>1</v>
      </c>
      <c r="B1398" s="55" t="s">
        <v>1096</v>
      </c>
      <c r="C1398" s="55" t="s">
        <v>258</v>
      </c>
      <c r="D1398" s="63" t="s">
        <v>13</v>
      </c>
      <c r="E1398" s="14" t="s">
        <v>944</v>
      </c>
      <c r="F1398" s="28">
        <v>63</v>
      </c>
      <c r="G1398" s="156" t="s">
        <v>561</v>
      </c>
      <c r="H1398" s="156" t="s">
        <v>562</v>
      </c>
      <c r="I1398" s="155" t="s">
        <v>34</v>
      </c>
      <c r="J1398" s="60" t="s">
        <v>563</v>
      </c>
    </row>
    <row r="1399" spans="1:10" x14ac:dyDescent="0.2">
      <c r="A1399" s="73" t="s">
        <v>1</v>
      </c>
      <c r="B1399" s="55" t="s">
        <v>1096</v>
      </c>
      <c r="C1399" s="55" t="s">
        <v>258</v>
      </c>
      <c r="D1399" s="63" t="s">
        <v>13</v>
      </c>
      <c r="E1399" s="14" t="s">
        <v>944</v>
      </c>
      <c r="F1399" s="28">
        <v>64</v>
      </c>
      <c r="G1399" s="156" t="s">
        <v>580</v>
      </c>
      <c r="H1399" s="156" t="s">
        <v>442</v>
      </c>
      <c r="I1399" s="155" t="s">
        <v>24</v>
      </c>
      <c r="J1399" s="60" t="s">
        <v>581</v>
      </c>
    </row>
    <row r="1400" spans="1:10" x14ac:dyDescent="0.2">
      <c r="A1400" s="73" t="s">
        <v>1</v>
      </c>
      <c r="B1400" s="55" t="s">
        <v>1096</v>
      </c>
      <c r="C1400" s="55" t="s">
        <v>258</v>
      </c>
      <c r="D1400" s="63" t="s">
        <v>13</v>
      </c>
      <c r="E1400" s="14" t="s">
        <v>944</v>
      </c>
      <c r="F1400" s="28">
        <v>65</v>
      </c>
      <c r="G1400" s="156" t="s">
        <v>554</v>
      </c>
      <c r="H1400" s="156" t="s">
        <v>555</v>
      </c>
      <c r="I1400" s="155" t="s">
        <v>34</v>
      </c>
      <c r="J1400" s="60" t="s">
        <v>556</v>
      </c>
    </row>
    <row r="1401" spans="1:10" x14ac:dyDescent="0.2">
      <c r="A1401" s="73" t="s">
        <v>1</v>
      </c>
      <c r="B1401" s="55" t="s">
        <v>1096</v>
      </c>
      <c r="C1401" s="55" t="s">
        <v>258</v>
      </c>
      <c r="D1401" s="63" t="s">
        <v>13</v>
      </c>
      <c r="E1401" s="14" t="s">
        <v>944</v>
      </c>
      <c r="F1401" s="28">
        <v>66</v>
      </c>
      <c r="G1401" s="156" t="s">
        <v>559</v>
      </c>
      <c r="H1401" s="156" t="s">
        <v>237</v>
      </c>
      <c r="I1401" s="155" t="s">
        <v>44</v>
      </c>
      <c r="J1401" s="60" t="s">
        <v>560</v>
      </c>
    </row>
    <row r="1402" spans="1:10" x14ac:dyDescent="0.2">
      <c r="A1402" s="73" t="s">
        <v>1</v>
      </c>
      <c r="B1402" s="55" t="s">
        <v>1096</v>
      </c>
      <c r="C1402" s="55" t="s">
        <v>258</v>
      </c>
      <c r="D1402" s="63" t="s">
        <v>13</v>
      </c>
      <c r="E1402" s="14" t="s">
        <v>944</v>
      </c>
      <c r="F1402" s="28">
        <v>67</v>
      </c>
      <c r="G1402" s="156" t="s">
        <v>573</v>
      </c>
      <c r="H1402" s="156" t="s">
        <v>497</v>
      </c>
      <c r="I1402" s="155" t="s">
        <v>238</v>
      </c>
      <c r="J1402" s="60" t="s">
        <v>574</v>
      </c>
    </row>
    <row r="1403" spans="1:10" x14ac:dyDescent="0.2">
      <c r="A1403" s="73" t="s">
        <v>1</v>
      </c>
      <c r="B1403" s="55" t="s">
        <v>1096</v>
      </c>
      <c r="C1403" s="55" t="s">
        <v>258</v>
      </c>
      <c r="D1403" s="63" t="s">
        <v>13</v>
      </c>
      <c r="E1403" s="14" t="s">
        <v>944</v>
      </c>
      <c r="F1403" s="28">
        <v>68</v>
      </c>
      <c r="G1403" s="156" t="s">
        <v>570</v>
      </c>
      <c r="H1403" s="156" t="s">
        <v>571</v>
      </c>
      <c r="I1403" s="155" t="s">
        <v>24</v>
      </c>
      <c r="J1403" s="60" t="s">
        <v>572</v>
      </c>
    </row>
    <row r="1404" spans="1:10" x14ac:dyDescent="0.2">
      <c r="A1404" s="73" t="s">
        <v>1</v>
      </c>
      <c r="B1404" s="55" t="s">
        <v>1096</v>
      </c>
      <c r="C1404" s="55" t="s">
        <v>258</v>
      </c>
      <c r="D1404" s="63" t="s">
        <v>13</v>
      </c>
      <c r="E1404" s="14" t="s">
        <v>2400</v>
      </c>
      <c r="F1404" s="21">
        <v>1</v>
      </c>
      <c r="G1404" s="156" t="s">
        <v>2445</v>
      </c>
      <c r="H1404" s="156" t="s">
        <v>2446</v>
      </c>
      <c r="I1404" s="155" t="s">
        <v>72</v>
      </c>
      <c r="J1404" s="60" t="s">
        <v>2447</v>
      </c>
    </row>
    <row r="1405" spans="1:10" x14ac:dyDescent="0.2">
      <c r="A1405" s="73" t="s">
        <v>1</v>
      </c>
      <c r="B1405" s="55" t="s">
        <v>1096</v>
      </c>
      <c r="C1405" s="55" t="s">
        <v>258</v>
      </c>
      <c r="D1405" s="63" t="s">
        <v>13</v>
      </c>
      <c r="E1405" s="14" t="s">
        <v>2400</v>
      </c>
      <c r="F1405" s="28">
        <v>2</v>
      </c>
      <c r="G1405" s="156" t="s">
        <v>2279</v>
      </c>
      <c r="H1405" s="156" t="s">
        <v>163</v>
      </c>
      <c r="I1405" s="155" t="s">
        <v>2453</v>
      </c>
      <c r="J1405" s="60" t="s">
        <v>2454</v>
      </c>
    </row>
    <row r="1406" spans="1:10" x14ac:dyDescent="0.2">
      <c r="A1406" s="73" t="s">
        <v>1</v>
      </c>
      <c r="B1406" s="55" t="s">
        <v>1096</v>
      </c>
      <c r="C1406" s="55" t="s">
        <v>258</v>
      </c>
      <c r="D1406" s="63" t="s">
        <v>13</v>
      </c>
      <c r="E1406" s="14" t="s">
        <v>2400</v>
      </c>
      <c r="F1406" s="28">
        <v>3</v>
      </c>
      <c r="G1406" s="156" t="s">
        <v>426</v>
      </c>
      <c r="H1406" s="156" t="s">
        <v>2440</v>
      </c>
      <c r="I1406" s="155" t="s">
        <v>44</v>
      </c>
      <c r="J1406" s="60" t="s">
        <v>2441</v>
      </c>
    </row>
    <row r="1407" spans="1:10" x14ac:dyDescent="0.2">
      <c r="A1407" s="73" t="s">
        <v>1</v>
      </c>
      <c r="B1407" s="55" t="s">
        <v>1096</v>
      </c>
      <c r="C1407" s="55" t="s">
        <v>258</v>
      </c>
      <c r="D1407" s="63" t="s">
        <v>13</v>
      </c>
      <c r="E1407" s="14" t="s">
        <v>2400</v>
      </c>
      <c r="F1407" s="28">
        <v>4</v>
      </c>
      <c r="G1407" s="156" t="s">
        <v>2490</v>
      </c>
      <c r="H1407" s="156" t="s">
        <v>995</v>
      </c>
      <c r="I1407" s="155" t="s">
        <v>34</v>
      </c>
      <c r="J1407" s="60" t="s">
        <v>2491</v>
      </c>
    </row>
    <row r="1408" spans="1:10" x14ac:dyDescent="0.2">
      <c r="A1408" s="73" t="s">
        <v>1</v>
      </c>
      <c r="B1408" s="55" t="s">
        <v>1096</v>
      </c>
      <c r="C1408" s="55" t="s">
        <v>258</v>
      </c>
      <c r="D1408" s="63" t="s">
        <v>13</v>
      </c>
      <c r="E1408" s="14" t="s">
        <v>2400</v>
      </c>
      <c r="F1408" s="28">
        <v>5</v>
      </c>
      <c r="G1408" s="156" t="s">
        <v>2443</v>
      </c>
      <c r="H1408" s="156" t="s">
        <v>1938</v>
      </c>
      <c r="I1408" s="155" t="s">
        <v>1413</v>
      </c>
      <c r="J1408" s="60" t="s">
        <v>2444</v>
      </c>
    </row>
    <row r="1409" spans="1:10" x14ac:dyDescent="0.2">
      <c r="A1409" s="73" t="s">
        <v>1</v>
      </c>
      <c r="B1409" s="55" t="s">
        <v>1096</v>
      </c>
      <c r="C1409" s="55" t="s">
        <v>258</v>
      </c>
      <c r="D1409" s="63" t="s">
        <v>13</v>
      </c>
      <c r="E1409" s="14" t="s">
        <v>2400</v>
      </c>
      <c r="F1409" s="28">
        <v>6</v>
      </c>
      <c r="G1409" s="156" t="s">
        <v>441</v>
      </c>
      <c r="H1409" s="156" t="s">
        <v>442</v>
      </c>
      <c r="I1409" s="155" t="s">
        <v>44</v>
      </c>
      <c r="J1409" s="60" t="s">
        <v>443</v>
      </c>
    </row>
    <row r="1410" spans="1:10" x14ac:dyDescent="0.2">
      <c r="A1410" s="73" t="s">
        <v>1</v>
      </c>
      <c r="B1410" s="55" t="s">
        <v>1096</v>
      </c>
      <c r="C1410" s="55" t="s">
        <v>258</v>
      </c>
      <c r="D1410" s="63" t="s">
        <v>13</v>
      </c>
      <c r="E1410" s="14" t="s">
        <v>2400</v>
      </c>
      <c r="F1410" s="28">
        <v>7</v>
      </c>
      <c r="G1410" s="156" t="s">
        <v>575</v>
      </c>
      <c r="H1410" s="156" t="s">
        <v>75</v>
      </c>
      <c r="I1410" s="155" t="s">
        <v>211</v>
      </c>
      <c r="J1410" s="60" t="s">
        <v>576</v>
      </c>
    </row>
    <row r="1411" spans="1:10" x14ac:dyDescent="0.2">
      <c r="A1411" s="73" t="s">
        <v>1</v>
      </c>
      <c r="B1411" s="55" t="s">
        <v>1096</v>
      </c>
      <c r="C1411" s="55" t="s">
        <v>258</v>
      </c>
      <c r="D1411" s="63" t="s">
        <v>13</v>
      </c>
      <c r="E1411" s="14" t="s">
        <v>2400</v>
      </c>
      <c r="F1411" s="28">
        <v>8</v>
      </c>
      <c r="G1411" s="156" t="s">
        <v>354</v>
      </c>
      <c r="H1411" s="156" t="s">
        <v>439</v>
      </c>
      <c r="I1411" s="155" t="s">
        <v>211</v>
      </c>
      <c r="J1411" s="60" t="s">
        <v>440</v>
      </c>
    </row>
    <row r="1412" spans="1:10" x14ac:dyDescent="0.2">
      <c r="A1412" s="73" t="s">
        <v>1</v>
      </c>
      <c r="B1412" s="55" t="s">
        <v>1096</v>
      </c>
      <c r="C1412" s="55" t="s">
        <v>258</v>
      </c>
      <c r="D1412" s="63" t="s">
        <v>13</v>
      </c>
      <c r="E1412" s="14" t="s">
        <v>2400</v>
      </c>
      <c r="F1412" s="28">
        <v>9</v>
      </c>
      <c r="G1412" s="156" t="s">
        <v>459</v>
      </c>
      <c r="H1412" s="156" t="s">
        <v>460</v>
      </c>
      <c r="I1412" s="155" t="s">
        <v>297</v>
      </c>
      <c r="J1412" s="60" t="s">
        <v>461</v>
      </c>
    </row>
    <row r="1413" spans="1:10" x14ac:dyDescent="0.2">
      <c r="A1413" s="73" t="s">
        <v>1</v>
      </c>
      <c r="B1413" s="55" t="s">
        <v>1096</v>
      </c>
      <c r="C1413" s="55" t="s">
        <v>258</v>
      </c>
      <c r="D1413" s="63" t="s">
        <v>13</v>
      </c>
      <c r="E1413" s="14" t="s">
        <v>2400</v>
      </c>
      <c r="F1413" s="28">
        <v>10</v>
      </c>
      <c r="G1413" s="156" t="s">
        <v>511</v>
      </c>
      <c r="H1413" s="156" t="s">
        <v>512</v>
      </c>
      <c r="I1413" s="155" t="s">
        <v>34</v>
      </c>
      <c r="J1413" s="60" t="s">
        <v>513</v>
      </c>
    </row>
    <row r="1414" spans="1:10" x14ac:dyDescent="0.2">
      <c r="A1414" s="73" t="s">
        <v>1</v>
      </c>
      <c r="B1414" s="55" t="s">
        <v>1096</v>
      </c>
      <c r="C1414" s="55" t="s">
        <v>258</v>
      </c>
      <c r="D1414" s="63" t="s">
        <v>13</v>
      </c>
      <c r="E1414" s="14" t="s">
        <v>2400</v>
      </c>
      <c r="F1414" s="28">
        <v>11</v>
      </c>
      <c r="G1414" s="156" t="s">
        <v>2245</v>
      </c>
      <c r="H1414" s="156" t="s">
        <v>2461</v>
      </c>
      <c r="I1414" s="155" t="s">
        <v>24</v>
      </c>
      <c r="J1414" s="60" t="s">
        <v>2462</v>
      </c>
    </row>
    <row r="1415" spans="1:10" x14ac:dyDescent="0.2">
      <c r="A1415" s="73" t="s">
        <v>1</v>
      </c>
      <c r="B1415" s="55" t="s">
        <v>1096</v>
      </c>
      <c r="C1415" s="55" t="s">
        <v>258</v>
      </c>
      <c r="D1415" s="63" t="s">
        <v>13</v>
      </c>
      <c r="E1415" s="14" t="s">
        <v>2400</v>
      </c>
      <c r="F1415" s="28">
        <v>12</v>
      </c>
      <c r="G1415" s="156" t="s">
        <v>467</v>
      </c>
      <c r="H1415" s="156" t="s">
        <v>468</v>
      </c>
      <c r="I1415" s="155" t="s">
        <v>72</v>
      </c>
      <c r="J1415" s="60" t="s">
        <v>469</v>
      </c>
    </row>
    <row r="1416" spans="1:10" x14ac:dyDescent="0.2">
      <c r="A1416" s="73" t="s">
        <v>1</v>
      </c>
      <c r="B1416" s="55" t="s">
        <v>1096</v>
      </c>
      <c r="C1416" s="55" t="s">
        <v>258</v>
      </c>
      <c r="D1416" s="63" t="s">
        <v>13</v>
      </c>
      <c r="E1416" s="14" t="s">
        <v>2400</v>
      </c>
      <c r="F1416" s="28">
        <v>13</v>
      </c>
      <c r="G1416" s="156" t="s">
        <v>482</v>
      </c>
      <c r="H1416" s="156" t="s">
        <v>163</v>
      </c>
      <c r="I1416" s="155" t="s">
        <v>431</v>
      </c>
      <c r="J1416" s="60" t="s">
        <v>483</v>
      </c>
    </row>
    <row r="1417" spans="1:10" x14ac:dyDescent="0.2">
      <c r="A1417" s="73" t="s">
        <v>1</v>
      </c>
      <c r="B1417" s="55" t="s">
        <v>1096</v>
      </c>
      <c r="C1417" s="55" t="s">
        <v>258</v>
      </c>
      <c r="D1417" s="63" t="s">
        <v>13</v>
      </c>
      <c r="E1417" s="14" t="s">
        <v>2400</v>
      </c>
      <c r="F1417" s="28">
        <v>14</v>
      </c>
      <c r="G1417" s="156" t="s">
        <v>484</v>
      </c>
      <c r="H1417" s="156" t="s">
        <v>485</v>
      </c>
      <c r="I1417" s="155" t="s">
        <v>34</v>
      </c>
      <c r="J1417" s="60" t="s">
        <v>486</v>
      </c>
    </row>
    <row r="1418" spans="1:10" x14ac:dyDescent="0.2">
      <c r="A1418" s="73" t="s">
        <v>1</v>
      </c>
      <c r="B1418" s="55" t="s">
        <v>1096</v>
      </c>
      <c r="C1418" s="55" t="s">
        <v>258</v>
      </c>
      <c r="D1418" s="63" t="s">
        <v>13</v>
      </c>
      <c r="E1418" s="14" t="s">
        <v>2400</v>
      </c>
      <c r="F1418" s="28">
        <v>15</v>
      </c>
      <c r="G1418" s="156" t="s">
        <v>540</v>
      </c>
      <c r="H1418" s="156" t="s">
        <v>541</v>
      </c>
      <c r="I1418" s="155" t="s">
        <v>76</v>
      </c>
      <c r="J1418" s="60" t="s">
        <v>542</v>
      </c>
    </row>
    <row r="1419" spans="1:10" x14ac:dyDescent="0.2">
      <c r="A1419" s="73" t="s">
        <v>1</v>
      </c>
      <c r="B1419" s="55" t="s">
        <v>1096</v>
      </c>
      <c r="C1419" s="55" t="s">
        <v>258</v>
      </c>
      <c r="D1419" s="63" t="s">
        <v>13</v>
      </c>
      <c r="E1419" s="14" t="s">
        <v>2400</v>
      </c>
      <c r="F1419" s="28">
        <v>16</v>
      </c>
      <c r="G1419" s="156" t="s">
        <v>2466</v>
      </c>
      <c r="H1419" s="156" t="s">
        <v>2467</v>
      </c>
      <c r="I1419" s="155" t="s">
        <v>325</v>
      </c>
      <c r="J1419" s="60" t="s">
        <v>2468</v>
      </c>
    </row>
    <row r="1420" spans="1:10" x14ac:dyDescent="0.2">
      <c r="A1420" s="73" t="s">
        <v>1</v>
      </c>
      <c r="B1420" s="55" t="s">
        <v>1096</v>
      </c>
      <c r="C1420" s="55" t="s">
        <v>258</v>
      </c>
      <c r="D1420" s="63" t="s">
        <v>13</v>
      </c>
      <c r="E1420" s="14" t="s">
        <v>2400</v>
      </c>
      <c r="F1420" s="28">
        <v>17</v>
      </c>
      <c r="G1420" s="156" t="s">
        <v>2479</v>
      </c>
      <c r="H1420" s="156" t="s">
        <v>2480</v>
      </c>
      <c r="I1420" s="155" t="s">
        <v>34</v>
      </c>
      <c r="J1420" s="60" t="s">
        <v>2481</v>
      </c>
    </row>
    <row r="1421" spans="1:10" x14ac:dyDescent="0.2">
      <c r="A1421" s="73" t="s">
        <v>1</v>
      </c>
      <c r="B1421" s="55" t="s">
        <v>1096</v>
      </c>
      <c r="C1421" s="55" t="s">
        <v>258</v>
      </c>
      <c r="D1421" s="63" t="s">
        <v>13</v>
      </c>
      <c r="E1421" s="14" t="s">
        <v>2400</v>
      </c>
      <c r="F1421" s="28">
        <v>18</v>
      </c>
      <c r="G1421" s="156" t="s">
        <v>532</v>
      </c>
      <c r="H1421" s="156" t="s">
        <v>533</v>
      </c>
      <c r="I1421" s="155" t="s">
        <v>34</v>
      </c>
      <c r="J1421" s="60" t="s">
        <v>534</v>
      </c>
    </row>
    <row r="1422" spans="1:10" x14ac:dyDescent="0.2">
      <c r="A1422" s="73" t="s">
        <v>1</v>
      </c>
      <c r="B1422" s="55" t="s">
        <v>1096</v>
      </c>
      <c r="C1422" s="55" t="s">
        <v>258</v>
      </c>
      <c r="D1422" s="63" t="s">
        <v>13</v>
      </c>
      <c r="E1422" s="14" t="s">
        <v>2400</v>
      </c>
      <c r="F1422" s="28">
        <v>19</v>
      </c>
      <c r="G1422" s="156" t="s">
        <v>490</v>
      </c>
      <c r="H1422" s="156" t="s">
        <v>491</v>
      </c>
      <c r="I1422" s="155" t="s">
        <v>34</v>
      </c>
      <c r="J1422" s="60" t="s">
        <v>492</v>
      </c>
    </row>
    <row r="1423" spans="1:10" x14ac:dyDescent="0.2">
      <c r="A1423" s="73" t="s">
        <v>1</v>
      </c>
      <c r="B1423" s="55" t="s">
        <v>1096</v>
      </c>
      <c r="C1423" s="55" t="s">
        <v>258</v>
      </c>
      <c r="D1423" s="63" t="s">
        <v>13</v>
      </c>
      <c r="E1423" s="14" t="s">
        <v>2400</v>
      </c>
      <c r="F1423" s="28">
        <v>20</v>
      </c>
      <c r="G1423" s="156" t="s">
        <v>582</v>
      </c>
      <c r="H1423" s="156" t="s">
        <v>134</v>
      </c>
      <c r="I1423" s="155" t="s">
        <v>265</v>
      </c>
      <c r="J1423" s="60" t="s">
        <v>583</v>
      </c>
    </row>
    <row r="1424" spans="1:10" x14ac:dyDescent="0.2">
      <c r="A1424" s="73" t="s">
        <v>1</v>
      </c>
      <c r="B1424" s="55" t="s">
        <v>1096</v>
      </c>
      <c r="C1424" s="55" t="s">
        <v>258</v>
      </c>
      <c r="D1424" s="63" t="s">
        <v>13</v>
      </c>
      <c r="E1424" s="14" t="s">
        <v>942</v>
      </c>
      <c r="F1424" s="21">
        <v>1</v>
      </c>
      <c r="G1424" s="156" t="s">
        <v>2492</v>
      </c>
      <c r="H1424" s="156" t="s">
        <v>2464</v>
      </c>
      <c r="I1424" s="155" t="s">
        <v>72</v>
      </c>
      <c r="J1424" s="60" t="s">
        <v>2493</v>
      </c>
    </row>
    <row r="1425" spans="1:10" x14ac:dyDescent="0.2">
      <c r="A1425" s="73" t="s">
        <v>1</v>
      </c>
      <c r="B1425" s="55" t="s">
        <v>1096</v>
      </c>
      <c r="C1425" s="55" t="s">
        <v>258</v>
      </c>
      <c r="D1425" s="63" t="s">
        <v>13</v>
      </c>
      <c r="E1425" s="14" t="s">
        <v>942</v>
      </c>
      <c r="F1425" s="28">
        <v>2</v>
      </c>
      <c r="G1425" s="156" t="s">
        <v>423</v>
      </c>
      <c r="H1425" s="156" t="s">
        <v>424</v>
      </c>
      <c r="I1425" s="155" t="s">
        <v>44</v>
      </c>
      <c r="J1425" s="60" t="s">
        <v>2442</v>
      </c>
    </row>
    <row r="1426" spans="1:10" x14ac:dyDescent="0.2">
      <c r="A1426" s="73" t="s">
        <v>1</v>
      </c>
      <c r="B1426" s="55" t="s">
        <v>1096</v>
      </c>
      <c r="C1426" s="55" t="s">
        <v>258</v>
      </c>
      <c r="D1426" s="63" t="s">
        <v>13</v>
      </c>
      <c r="E1426" s="14" t="s">
        <v>942</v>
      </c>
      <c r="F1426" s="28">
        <v>3</v>
      </c>
      <c r="G1426" s="156" t="s">
        <v>476</v>
      </c>
      <c r="H1426" s="156" t="s">
        <v>477</v>
      </c>
      <c r="I1426" s="155" t="s">
        <v>34</v>
      </c>
      <c r="J1426" s="60" t="s">
        <v>478</v>
      </c>
    </row>
    <row r="1427" spans="1:10" x14ac:dyDescent="0.2">
      <c r="A1427" s="73" t="s">
        <v>1</v>
      </c>
      <c r="B1427" s="55" t="s">
        <v>1096</v>
      </c>
      <c r="C1427" s="55" t="s">
        <v>258</v>
      </c>
      <c r="D1427" s="63" t="s">
        <v>13</v>
      </c>
      <c r="E1427" s="14" t="s">
        <v>942</v>
      </c>
      <c r="F1427" s="28">
        <v>4</v>
      </c>
      <c r="G1427" s="156" t="s">
        <v>446</v>
      </c>
      <c r="H1427" s="156" t="s">
        <v>447</v>
      </c>
      <c r="I1427" s="155" t="s">
        <v>34</v>
      </c>
      <c r="J1427" s="60" t="s">
        <v>448</v>
      </c>
    </row>
    <row r="1428" spans="1:10" x14ac:dyDescent="0.2">
      <c r="A1428" s="73" t="s">
        <v>1</v>
      </c>
      <c r="B1428" s="55" t="s">
        <v>1096</v>
      </c>
      <c r="C1428" s="55" t="s">
        <v>258</v>
      </c>
      <c r="D1428" s="63" t="s">
        <v>13</v>
      </c>
      <c r="E1428" s="14" t="s">
        <v>942</v>
      </c>
      <c r="F1428" s="28">
        <v>5</v>
      </c>
      <c r="G1428" s="156" t="s">
        <v>420</v>
      </c>
      <c r="H1428" s="156" t="s">
        <v>421</v>
      </c>
      <c r="I1428" s="155" t="s">
        <v>221</v>
      </c>
      <c r="J1428" s="60" t="s">
        <v>422</v>
      </c>
    </row>
    <row r="1429" spans="1:10" x14ac:dyDescent="0.2">
      <c r="A1429" s="73" t="s">
        <v>1</v>
      </c>
      <c r="B1429" s="55" t="s">
        <v>1096</v>
      </c>
      <c r="C1429" s="55" t="s">
        <v>258</v>
      </c>
      <c r="D1429" s="63" t="s">
        <v>13</v>
      </c>
      <c r="E1429" s="14" t="s">
        <v>942</v>
      </c>
      <c r="F1429" s="28">
        <v>6</v>
      </c>
      <c r="G1429" s="156" t="s">
        <v>449</v>
      </c>
      <c r="H1429" s="156" t="s">
        <v>450</v>
      </c>
      <c r="I1429" s="155" t="s">
        <v>44</v>
      </c>
      <c r="J1429" s="60" t="s">
        <v>451</v>
      </c>
    </row>
    <row r="1430" spans="1:10" x14ac:dyDescent="0.2">
      <c r="A1430" s="73" t="s">
        <v>1</v>
      </c>
      <c r="B1430" s="55" t="s">
        <v>1096</v>
      </c>
      <c r="C1430" s="55" t="s">
        <v>258</v>
      </c>
      <c r="D1430" s="63" t="s">
        <v>13</v>
      </c>
      <c r="E1430" s="14" t="s">
        <v>942</v>
      </c>
      <c r="F1430" s="28">
        <v>7</v>
      </c>
      <c r="G1430" s="156" t="s">
        <v>433</v>
      </c>
      <c r="H1430" s="156" t="s">
        <v>434</v>
      </c>
      <c r="I1430" s="155" t="s">
        <v>238</v>
      </c>
      <c r="J1430" s="60" t="s">
        <v>435</v>
      </c>
    </row>
    <row r="1431" spans="1:10" x14ac:dyDescent="0.2">
      <c r="A1431" s="73" t="s">
        <v>1</v>
      </c>
      <c r="B1431" s="55" t="s">
        <v>1096</v>
      </c>
      <c r="C1431" s="55" t="s">
        <v>258</v>
      </c>
      <c r="D1431" s="63" t="s">
        <v>13</v>
      </c>
      <c r="E1431" s="14" t="s">
        <v>942</v>
      </c>
      <c r="F1431" s="28">
        <v>8</v>
      </c>
      <c r="G1431" s="156" t="s">
        <v>2451</v>
      </c>
      <c r="H1431" s="156" t="s">
        <v>662</v>
      </c>
      <c r="I1431" s="155" t="s">
        <v>221</v>
      </c>
      <c r="J1431" s="60" t="s">
        <v>2452</v>
      </c>
    </row>
    <row r="1432" spans="1:10" x14ac:dyDescent="0.2">
      <c r="A1432" s="73" t="s">
        <v>1</v>
      </c>
      <c r="B1432" s="55" t="s">
        <v>1096</v>
      </c>
      <c r="C1432" s="55" t="s">
        <v>258</v>
      </c>
      <c r="D1432" s="63" t="s">
        <v>13</v>
      </c>
      <c r="E1432" s="14" t="s">
        <v>942</v>
      </c>
      <c r="F1432" s="28">
        <v>9</v>
      </c>
      <c r="G1432" s="156" t="s">
        <v>429</v>
      </c>
      <c r="H1432" s="156" t="s">
        <v>430</v>
      </c>
      <c r="I1432" s="155" t="s">
        <v>431</v>
      </c>
      <c r="J1432" s="60" t="s">
        <v>432</v>
      </c>
    </row>
    <row r="1433" spans="1:10" x14ac:dyDescent="0.2">
      <c r="A1433" s="73" t="s">
        <v>1</v>
      </c>
      <c r="B1433" s="55" t="s">
        <v>1096</v>
      </c>
      <c r="C1433" s="55" t="s">
        <v>258</v>
      </c>
      <c r="D1433" s="63" t="s">
        <v>13</v>
      </c>
      <c r="E1433" s="14" t="s">
        <v>942</v>
      </c>
      <c r="F1433" s="28">
        <v>10</v>
      </c>
      <c r="G1433" s="156" t="s">
        <v>487</v>
      </c>
      <c r="H1433" s="156" t="s">
        <v>488</v>
      </c>
      <c r="I1433" s="155" t="s">
        <v>24</v>
      </c>
      <c r="J1433" s="60" t="s">
        <v>489</v>
      </c>
    </row>
    <row r="1434" spans="1:10" x14ac:dyDescent="0.2">
      <c r="A1434" s="73" t="s">
        <v>1</v>
      </c>
      <c r="B1434" s="55" t="s">
        <v>1096</v>
      </c>
      <c r="C1434" s="55" t="s">
        <v>258</v>
      </c>
      <c r="D1434" s="63" t="s">
        <v>13</v>
      </c>
      <c r="E1434" s="14" t="s">
        <v>942</v>
      </c>
      <c r="F1434" s="28">
        <v>11</v>
      </c>
      <c r="G1434" s="156" t="s">
        <v>456</v>
      </c>
      <c r="H1434" s="156" t="s">
        <v>457</v>
      </c>
      <c r="I1434" s="155" t="s">
        <v>34</v>
      </c>
      <c r="J1434" s="60" t="s">
        <v>458</v>
      </c>
    </row>
    <row r="1435" spans="1:10" x14ac:dyDescent="0.2">
      <c r="A1435" s="73" t="s">
        <v>1</v>
      </c>
      <c r="B1435" s="55" t="s">
        <v>1096</v>
      </c>
      <c r="C1435" s="55" t="s">
        <v>258</v>
      </c>
      <c r="D1435" s="63" t="s">
        <v>13</v>
      </c>
      <c r="E1435" s="14" t="s">
        <v>942</v>
      </c>
      <c r="F1435" s="28">
        <v>12</v>
      </c>
      <c r="G1435" s="156" t="s">
        <v>2463</v>
      </c>
      <c r="H1435" s="156" t="s">
        <v>2464</v>
      </c>
      <c r="I1435" s="155" t="s">
        <v>1161</v>
      </c>
      <c r="J1435" s="60" t="s">
        <v>2465</v>
      </c>
    </row>
    <row r="1436" spans="1:10" x14ac:dyDescent="0.2">
      <c r="A1436" s="73" t="s">
        <v>1</v>
      </c>
      <c r="B1436" s="55" t="s">
        <v>1096</v>
      </c>
      <c r="C1436" s="55" t="s">
        <v>258</v>
      </c>
      <c r="D1436" s="63" t="s">
        <v>13</v>
      </c>
      <c r="E1436" s="14" t="s">
        <v>942</v>
      </c>
      <c r="F1436" s="28">
        <v>13</v>
      </c>
      <c r="G1436" s="156" t="s">
        <v>436</v>
      </c>
      <c r="H1436" s="156" t="s">
        <v>437</v>
      </c>
      <c r="I1436" s="155" t="s">
        <v>72</v>
      </c>
      <c r="J1436" s="60" t="s">
        <v>438</v>
      </c>
    </row>
    <row r="1437" spans="1:10" x14ac:dyDescent="0.2">
      <c r="A1437" s="73" t="s">
        <v>1</v>
      </c>
      <c r="B1437" s="55" t="s">
        <v>1096</v>
      </c>
      <c r="C1437" s="55" t="s">
        <v>258</v>
      </c>
      <c r="D1437" s="63" t="s">
        <v>13</v>
      </c>
      <c r="E1437" s="14" t="s">
        <v>942</v>
      </c>
      <c r="F1437" s="28">
        <v>14</v>
      </c>
      <c r="G1437" s="156" t="s">
        <v>505</v>
      </c>
      <c r="H1437" s="156" t="s">
        <v>506</v>
      </c>
      <c r="I1437" s="155" t="s">
        <v>34</v>
      </c>
      <c r="J1437" s="60" t="s">
        <v>507</v>
      </c>
    </row>
    <row r="1438" spans="1:10" x14ac:dyDescent="0.2">
      <c r="A1438" s="73" t="s">
        <v>1</v>
      </c>
      <c r="B1438" s="55" t="s">
        <v>1096</v>
      </c>
      <c r="C1438" s="55" t="s">
        <v>258</v>
      </c>
      <c r="D1438" s="63" t="s">
        <v>13</v>
      </c>
      <c r="E1438" s="14" t="s">
        <v>942</v>
      </c>
      <c r="F1438" s="28">
        <v>15</v>
      </c>
      <c r="G1438" s="156" t="s">
        <v>587</v>
      </c>
      <c r="H1438" s="156" t="s">
        <v>562</v>
      </c>
      <c r="I1438" s="155" t="s">
        <v>265</v>
      </c>
      <c r="J1438" s="60" t="s">
        <v>588</v>
      </c>
    </row>
    <row r="1439" spans="1:10" x14ac:dyDescent="0.2">
      <c r="A1439" s="73" t="s">
        <v>1</v>
      </c>
      <c r="B1439" s="55" t="s">
        <v>1096</v>
      </c>
      <c r="C1439" s="55" t="s">
        <v>258</v>
      </c>
      <c r="D1439" s="63" t="s">
        <v>13</v>
      </c>
      <c r="E1439" s="14" t="s">
        <v>942</v>
      </c>
      <c r="F1439" s="28">
        <v>16</v>
      </c>
      <c r="G1439" s="156" t="s">
        <v>589</v>
      </c>
      <c r="H1439" s="156" t="s">
        <v>590</v>
      </c>
      <c r="I1439" s="155" t="s">
        <v>297</v>
      </c>
      <c r="J1439" s="60" t="s">
        <v>591</v>
      </c>
    </row>
    <row r="1440" spans="1:10" x14ac:dyDescent="0.2">
      <c r="A1440" s="73" t="s">
        <v>1</v>
      </c>
      <c r="B1440" s="55" t="s">
        <v>1096</v>
      </c>
      <c r="C1440" s="55" t="s">
        <v>258</v>
      </c>
      <c r="D1440" s="63" t="s">
        <v>13</v>
      </c>
      <c r="E1440" s="14" t="s">
        <v>942</v>
      </c>
      <c r="F1440" s="28">
        <v>17</v>
      </c>
      <c r="G1440" s="156" t="s">
        <v>479</v>
      </c>
      <c r="H1440" s="156" t="s">
        <v>480</v>
      </c>
      <c r="I1440" s="155" t="s">
        <v>34</v>
      </c>
      <c r="J1440" s="60" t="s">
        <v>481</v>
      </c>
    </row>
    <row r="1441" spans="1:10" x14ac:dyDescent="0.2">
      <c r="A1441" s="73" t="s">
        <v>1</v>
      </c>
      <c r="B1441" s="55" t="s">
        <v>1096</v>
      </c>
      <c r="C1441" s="55" t="s">
        <v>258</v>
      </c>
      <c r="D1441" s="63" t="s">
        <v>13</v>
      </c>
      <c r="E1441" s="14" t="s">
        <v>942</v>
      </c>
      <c r="F1441" s="28">
        <v>18</v>
      </c>
      <c r="G1441" s="156" t="s">
        <v>580</v>
      </c>
      <c r="H1441" s="156" t="s">
        <v>442</v>
      </c>
      <c r="I1441" s="155" t="s">
        <v>24</v>
      </c>
      <c r="J1441" s="60" t="s">
        <v>581</v>
      </c>
    </row>
    <row r="1442" spans="1:10" x14ac:dyDescent="0.2">
      <c r="A1442" s="73" t="s">
        <v>1</v>
      </c>
      <c r="B1442" s="55" t="s">
        <v>1096</v>
      </c>
      <c r="C1442" s="55" t="s">
        <v>258</v>
      </c>
      <c r="D1442" s="63" t="s">
        <v>13</v>
      </c>
      <c r="E1442" s="14" t="s">
        <v>942</v>
      </c>
      <c r="F1442" s="28">
        <v>19</v>
      </c>
      <c r="G1442" s="156" t="s">
        <v>496</v>
      </c>
      <c r="H1442" s="156" t="s">
        <v>497</v>
      </c>
      <c r="I1442" s="155" t="s">
        <v>44</v>
      </c>
      <c r="J1442" s="60" t="s">
        <v>498</v>
      </c>
    </row>
    <row r="1443" spans="1:10" x14ac:dyDescent="0.2">
      <c r="A1443" s="73" t="s">
        <v>1</v>
      </c>
      <c r="B1443" s="55" t="s">
        <v>1096</v>
      </c>
      <c r="C1443" s="55" t="s">
        <v>258</v>
      </c>
      <c r="D1443" s="63" t="s">
        <v>13</v>
      </c>
      <c r="E1443" s="14" t="s">
        <v>942</v>
      </c>
      <c r="F1443" s="28">
        <v>20</v>
      </c>
      <c r="G1443" s="156" t="s">
        <v>490</v>
      </c>
      <c r="H1443" s="156" t="s">
        <v>491</v>
      </c>
      <c r="I1443" s="155" t="s">
        <v>34</v>
      </c>
      <c r="J1443" s="60" t="s">
        <v>492</v>
      </c>
    </row>
    <row r="1444" spans="1:10" x14ac:dyDescent="0.2">
      <c r="A1444" s="73" t="s">
        <v>1</v>
      </c>
      <c r="B1444" s="55" t="s">
        <v>1096</v>
      </c>
      <c r="C1444" s="55" t="s">
        <v>258</v>
      </c>
      <c r="D1444" s="63" t="s">
        <v>13</v>
      </c>
      <c r="E1444" s="14" t="s">
        <v>942</v>
      </c>
      <c r="F1444" s="28">
        <v>21</v>
      </c>
      <c r="G1444" s="156" t="s">
        <v>577</v>
      </c>
      <c r="H1444" s="156" t="s">
        <v>578</v>
      </c>
      <c r="I1444" s="155" t="s">
        <v>211</v>
      </c>
      <c r="J1444" s="60" t="s">
        <v>579</v>
      </c>
    </row>
    <row r="1445" spans="1:10" x14ac:dyDescent="0.2">
      <c r="A1445" s="73" t="s">
        <v>1</v>
      </c>
      <c r="B1445" s="55" t="s">
        <v>1096</v>
      </c>
      <c r="C1445" s="55" t="s">
        <v>258</v>
      </c>
      <c r="D1445" s="63" t="s">
        <v>13</v>
      </c>
      <c r="E1445" s="14" t="s">
        <v>942</v>
      </c>
      <c r="F1445" s="28">
        <v>22</v>
      </c>
      <c r="G1445" s="156" t="s">
        <v>549</v>
      </c>
      <c r="H1445" s="156" t="s">
        <v>550</v>
      </c>
      <c r="I1445" s="155" t="s">
        <v>34</v>
      </c>
      <c r="J1445" s="60" t="s">
        <v>551</v>
      </c>
    </row>
    <row r="1446" spans="1:10" x14ac:dyDescent="0.2">
      <c r="A1446" s="73" t="s">
        <v>1</v>
      </c>
      <c r="B1446" s="55" t="s">
        <v>1096</v>
      </c>
      <c r="C1446" s="55" t="s">
        <v>258</v>
      </c>
      <c r="D1446" s="63" t="s">
        <v>13</v>
      </c>
      <c r="E1446" s="14" t="s">
        <v>942</v>
      </c>
      <c r="F1446" s="28">
        <v>23</v>
      </c>
      <c r="G1446" s="156" t="s">
        <v>2466</v>
      </c>
      <c r="H1446" s="156" t="s">
        <v>2467</v>
      </c>
      <c r="I1446" s="155" t="s">
        <v>325</v>
      </c>
      <c r="J1446" s="60" t="s">
        <v>2468</v>
      </c>
    </row>
    <row r="1447" spans="1:10" x14ac:dyDescent="0.2">
      <c r="A1447" s="73" t="s">
        <v>1</v>
      </c>
      <c r="B1447" s="55" t="s">
        <v>1096</v>
      </c>
      <c r="C1447" s="55" t="s">
        <v>258</v>
      </c>
      <c r="D1447" s="63" t="s">
        <v>13</v>
      </c>
      <c r="E1447" s="14" t="s">
        <v>942</v>
      </c>
      <c r="F1447" s="28">
        <v>24</v>
      </c>
      <c r="G1447" s="156" t="s">
        <v>482</v>
      </c>
      <c r="H1447" s="156" t="s">
        <v>163</v>
      </c>
      <c r="I1447" s="155" t="s">
        <v>431</v>
      </c>
      <c r="J1447" s="60" t="s">
        <v>483</v>
      </c>
    </row>
    <row r="1448" spans="1:10" x14ac:dyDescent="0.2">
      <c r="A1448" s="73" t="s">
        <v>1</v>
      </c>
      <c r="B1448" s="55" t="s">
        <v>1096</v>
      </c>
      <c r="C1448" s="55" t="s">
        <v>258</v>
      </c>
      <c r="D1448" s="63" t="s">
        <v>13</v>
      </c>
      <c r="E1448" s="14" t="s">
        <v>942</v>
      </c>
      <c r="F1448" s="28">
        <v>25</v>
      </c>
      <c r="G1448" s="156" t="s">
        <v>502</v>
      </c>
      <c r="H1448" s="156" t="s">
        <v>503</v>
      </c>
      <c r="I1448" s="155" t="s">
        <v>34</v>
      </c>
      <c r="J1448" s="60" t="s">
        <v>504</v>
      </c>
    </row>
    <row r="1449" spans="1:10" x14ac:dyDescent="0.2">
      <c r="A1449" s="73" t="s">
        <v>1</v>
      </c>
      <c r="B1449" s="55" t="s">
        <v>1096</v>
      </c>
      <c r="C1449" s="55" t="s">
        <v>258</v>
      </c>
      <c r="D1449" s="63" t="s">
        <v>13</v>
      </c>
      <c r="E1449" s="14" t="s">
        <v>942</v>
      </c>
      <c r="F1449" s="28">
        <v>26</v>
      </c>
      <c r="G1449" s="156" t="s">
        <v>2494</v>
      </c>
      <c r="H1449" s="156" t="s">
        <v>2495</v>
      </c>
      <c r="I1449" s="155" t="s">
        <v>76</v>
      </c>
      <c r="J1449" s="60" t="s">
        <v>2496</v>
      </c>
    </row>
    <row r="1450" spans="1:10" x14ac:dyDescent="0.2">
      <c r="A1450" s="73" t="s">
        <v>1</v>
      </c>
      <c r="B1450" s="55" t="s">
        <v>1096</v>
      </c>
      <c r="C1450" s="55" t="s">
        <v>258</v>
      </c>
      <c r="D1450" s="63" t="s">
        <v>13</v>
      </c>
      <c r="E1450" s="14" t="s">
        <v>942</v>
      </c>
      <c r="F1450" s="28">
        <v>27</v>
      </c>
      <c r="G1450" s="156" t="s">
        <v>2484</v>
      </c>
      <c r="H1450" s="156" t="s">
        <v>2485</v>
      </c>
      <c r="I1450" s="155" t="s">
        <v>76</v>
      </c>
      <c r="J1450" s="60" t="s">
        <v>2486</v>
      </c>
    </row>
    <row r="1451" spans="1:10" x14ac:dyDescent="0.2">
      <c r="A1451" s="73" t="s">
        <v>1</v>
      </c>
      <c r="B1451" s="55" t="s">
        <v>1096</v>
      </c>
      <c r="C1451" s="55" t="s">
        <v>258</v>
      </c>
      <c r="D1451" s="63" t="s">
        <v>13</v>
      </c>
      <c r="E1451" s="14" t="s">
        <v>942</v>
      </c>
      <c r="F1451" s="28">
        <v>28</v>
      </c>
      <c r="G1451" s="156" t="s">
        <v>2476</v>
      </c>
      <c r="H1451" s="156" t="s">
        <v>2477</v>
      </c>
      <c r="I1451" s="155" t="s">
        <v>518</v>
      </c>
      <c r="J1451" s="60" t="s">
        <v>2478</v>
      </c>
    </row>
    <row r="1452" spans="1:10" x14ac:dyDescent="0.2">
      <c r="A1452" s="73" t="s">
        <v>1</v>
      </c>
      <c r="B1452" s="55" t="s">
        <v>1096</v>
      </c>
      <c r="C1452" s="55" t="s">
        <v>258</v>
      </c>
      <c r="D1452" s="63" t="s">
        <v>13</v>
      </c>
      <c r="E1452" s="14" t="s">
        <v>942</v>
      </c>
      <c r="F1452" s="28">
        <v>29</v>
      </c>
      <c r="G1452" s="156" t="s">
        <v>546</v>
      </c>
      <c r="H1452" s="156" t="s">
        <v>547</v>
      </c>
      <c r="I1452" s="155" t="s">
        <v>34</v>
      </c>
      <c r="J1452" s="60" t="s">
        <v>548</v>
      </c>
    </row>
    <row r="1453" spans="1:10" x14ac:dyDescent="0.2">
      <c r="A1453" s="73" t="s">
        <v>1</v>
      </c>
      <c r="B1453" s="55" t="s">
        <v>1096</v>
      </c>
      <c r="C1453" s="55" t="s">
        <v>258</v>
      </c>
      <c r="D1453" s="63" t="s">
        <v>13</v>
      </c>
      <c r="E1453" s="14" t="s">
        <v>942</v>
      </c>
      <c r="F1453" s="28">
        <v>30</v>
      </c>
      <c r="G1453" s="156" t="s">
        <v>564</v>
      </c>
      <c r="H1453" s="156" t="s">
        <v>565</v>
      </c>
      <c r="I1453" s="155" t="s">
        <v>76</v>
      </c>
      <c r="J1453" s="60" t="s">
        <v>566</v>
      </c>
    </row>
    <row r="1454" spans="1:10" x14ac:dyDescent="0.2">
      <c r="A1454" s="73" t="s">
        <v>1</v>
      </c>
      <c r="B1454" s="55" t="s">
        <v>1096</v>
      </c>
      <c r="C1454" s="55" t="s">
        <v>258</v>
      </c>
      <c r="D1454" s="63" t="s">
        <v>13</v>
      </c>
      <c r="E1454" s="14" t="s">
        <v>942</v>
      </c>
      <c r="F1454" s="28">
        <v>31</v>
      </c>
      <c r="G1454" s="156" t="s">
        <v>520</v>
      </c>
      <c r="H1454" s="156" t="s">
        <v>521</v>
      </c>
      <c r="I1454" s="155" t="s">
        <v>34</v>
      </c>
      <c r="J1454" s="60" t="s">
        <v>522</v>
      </c>
    </row>
    <row r="1455" spans="1:10" x14ac:dyDescent="0.2">
      <c r="A1455" s="73" t="s">
        <v>1</v>
      </c>
      <c r="B1455" s="55" t="s">
        <v>1096</v>
      </c>
      <c r="C1455" s="55" t="s">
        <v>258</v>
      </c>
      <c r="D1455" s="63" t="s">
        <v>13</v>
      </c>
      <c r="E1455" s="14" t="s">
        <v>942</v>
      </c>
      <c r="F1455" s="28">
        <v>32</v>
      </c>
      <c r="G1455" s="156" t="s">
        <v>573</v>
      </c>
      <c r="H1455" s="156" t="s">
        <v>497</v>
      </c>
      <c r="I1455" s="155" t="s">
        <v>238</v>
      </c>
      <c r="J1455" s="60" t="s">
        <v>574</v>
      </c>
    </row>
    <row r="1456" spans="1:10" x14ac:dyDescent="0.2">
      <c r="A1456" s="73" t="s">
        <v>1</v>
      </c>
      <c r="B1456" s="55" t="s">
        <v>1096</v>
      </c>
      <c r="C1456" s="55" t="s">
        <v>258</v>
      </c>
      <c r="D1456" s="63" t="s">
        <v>13</v>
      </c>
      <c r="E1456" s="14" t="s">
        <v>942</v>
      </c>
      <c r="F1456" s="28">
        <v>33</v>
      </c>
      <c r="G1456" s="156" t="s">
        <v>570</v>
      </c>
      <c r="H1456" s="156" t="s">
        <v>571</v>
      </c>
      <c r="I1456" s="155" t="s">
        <v>24</v>
      </c>
      <c r="J1456" s="60" t="s">
        <v>572</v>
      </c>
    </row>
    <row r="1457" spans="1:10" x14ac:dyDescent="0.2">
      <c r="A1457" s="73" t="s">
        <v>1</v>
      </c>
      <c r="B1457" s="55" t="s">
        <v>1096</v>
      </c>
      <c r="C1457" s="55" t="s">
        <v>258</v>
      </c>
      <c r="D1457" s="63" t="s">
        <v>13</v>
      </c>
      <c r="E1457" s="14" t="s">
        <v>942</v>
      </c>
      <c r="F1457" s="28">
        <v>34</v>
      </c>
      <c r="G1457" s="156" t="s">
        <v>523</v>
      </c>
      <c r="H1457" s="156" t="s">
        <v>524</v>
      </c>
      <c r="I1457" s="155" t="s">
        <v>76</v>
      </c>
      <c r="J1457" s="60" t="s">
        <v>525</v>
      </c>
    </row>
    <row r="1458" spans="1:10" x14ac:dyDescent="0.2">
      <c r="A1458" s="73" t="s">
        <v>1</v>
      </c>
      <c r="B1458" s="55" t="s">
        <v>1096</v>
      </c>
      <c r="C1458" s="55" t="s">
        <v>258</v>
      </c>
      <c r="D1458" s="63" t="s">
        <v>13</v>
      </c>
      <c r="E1458" s="14" t="s">
        <v>942</v>
      </c>
      <c r="F1458" s="28">
        <v>35</v>
      </c>
      <c r="G1458" s="156" t="s">
        <v>557</v>
      </c>
      <c r="H1458" s="156" t="s">
        <v>153</v>
      </c>
      <c r="I1458" s="155" t="s">
        <v>34</v>
      </c>
      <c r="J1458" s="60" t="s">
        <v>558</v>
      </c>
    </row>
    <row r="1459" spans="1:10" x14ac:dyDescent="0.2">
      <c r="A1459" s="73" t="s">
        <v>1</v>
      </c>
      <c r="B1459" s="55" t="s">
        <v>1096</v>
      </c>
      <c r="C1459" s="55" t="s">
        <v>258</v>
      </c>
      <c r="D1459" s="63" t="s">
        <v>13</v>
      </c>
      <c r="E1459" s="14" t="s">
        <v>942</v>
      </c>
      <c r="F1459" s="28">
        <v>36</v>
      </c>
      <c r="G1459" s="156" t="s">
        <v>2487</v>
      </c>
      <c r="H1459" s="156" t="s">
        <v>2488</v>
      </c>
      <c r="I1459" s="155" t="s">
        <v>76</v>
      </c>
      <c r="J1459" s="60" t="s">
        <v>2489</v>
      </c>
    </row>
    <row r="1460" spans="1:10" x14ac:dyDescent="0.2">
      <c r="A1460" s="73" t="s">
        <v>1</v>
      </c>
      <c r="B1460" s="55" t="s">
        <v>1096</v>
      </c>
      <c r="C1460" s="55" t="s">
        <v>258</v>
      </c>
      <c r="D1460" s="63" t="s">
        <v>13</v>
      </c>
      <c r="E1460" s="14" t="s">
        <v>942</v>
      </c>
      <c r="F1460" s="28">
        <v>37</v>
      </c>
      <c r="G1460" s="156" t="s">
        <v>529</v>
      </c>
      <c r="H1460" s="156" t="s">
        <v>530</v>
      </c>
      <c r="I1460" s="155" t="s">
        <v>304</v>
      </c>
      <c r="J1460" s="60" t="s">
        <v>531</v>
      </c>
    </row>
    <row r="1461" spans="1:10" x14ac:dyDescent="0.2">
      <c r="A1461" s="73" t="s">
        <v>1</v>
      </c>
      <c r="B1461" s="55" t="s">
        <v>1096</v>
      </c>
      <c r="C1461" s="55" t="s">
        <v>258</v>
      </c>
      <c r="D1461" s="63" t="s">
        <v>13</v>
      </c>
      <c r="E1461" s="14" t="s">
        <v>942</v>
      </c>
      <c r="F1461" s="28">
        <v>38</v>
      </c>
      <c r="G1461" s="156" t="s">
        <v>554</v>
      </c>
      <c r="H1461" s="156" t="s">
        <v>555</v>
      </c>
      <c r="I1461" s="155" t="s">
        <v>34</v>
      </c>
      <c r="J1461" s="60" t="s">
        <v>556</v>
      </c>
    </row>
    <row r="1462" spans="1:10" x14ac:dyDescent="0.2">
      <c r="A1462" s="73" t="s">
        <v>1</v>
      </c>
      <c r="B1462" s="55" t="s">
        <v>1096</v>
      </c>
      <c r="C1462" s="55" t="s">
        <v>258</v>
      </c>
      <c r="D1462" s="63" t="s">
        <v>13</v>
      </c>
      <c r="E1462" s="14" t="s">
        <v>942</v>
      </c>
      <c r="F1462" s="28">
        <v>39</v>
      </c>
      <c r="G1462" s="156" t="s">
        <v>582</v>
      </c>
      <c r="H1462" s="156" t="s">
        <v>134</v>
      </c>
      <c r="I1462" s="155" t="s">
        <v>265</v>
      </c>
      <c r="J1462" s="60" t="s">
        <v>583</v>
      </c>
    </row>
    <row r="1463" spans="1:10" x14ac:dyDescent="0.2">
      <c r="A1463" s="73" t="s">
        <v>1</v>
      </c>
      <c r="B1463" s="55" t="s">
        <v>1096</v>
      </c>
      <c r="C1463" s="55" t="s">
        <v>258</v>
      </c>
      <c r="D1463" s="63" t="s">
        <v>13</v>
      </c>
      <c r="E1463" s="14" t="s">
        <v>942</v>
      </c>
      <c r="F1463" s="28" t="s">
        <v>2397</v>
      </c>
      <c r="G1463" s="156" t="s">
        <v>2474</v>
      </c>
      <c r="H1463" s="156" t="s">
        <v>480</v>
      </c>
      <c r="I1463" s="155" t="s">
        <v>221</v>
      </c>
      <c r="J1463" s="60" t="s">
        <v>2475</v>
      </c>
    </row>
    <row r="1464" spans="1:10" x14ac:dyDescent="0.2">
      <c r="A1464" s="73" t="s">
        <v>1</v>
      </c>
      <c r="B1464" s="55" t="s">
        <v>1096</v>
      </c>
      <c r="C1464" s="55" t="s">
        <v>258</v>
      </c>
      <c r="D1464" s="63" t="s">
        <v>13</v>
      </c>
      <c r="E1464" s="14" t="s">
        <v>942</v>
      </c>
      <c r="F1464" s="28" t="s">
        <v>2397</v>
      </c>
      <c r="G1464" s="156" t="s">
        <v>2482</v>
      </c>
      <c r="H1464" s="156" t="s">
        <v>1164</v>
      </c>
      <c r="I1464" s="155" t="s">
        <v>76</v>
      </c>
      <c r="J1464" s="60" t="s">
        <v>2483</v>
      </c>
    </row>
    <row r="1465" spans="1:10" x14ac:dyDescent="0.2">
      <c r="A1465" s="73" t="s">
        <v>1</v>
      </c>
      <c r="B1465" s="55" t="s">
        <v>1096</v>
      </c>
      <c r="C1465" s="55" t="s">
        <v>258</v>
      </c>
      <c r="D1465" s="63" t="s">
        <v>13</v>
      </c>
      <c r="E1465" s="14" t="s">
        <v>1116</v>
      </c>
      <c r="F1465" s="21">
        <v>1</v>
      </c>
      <c r="G1465" s="156" t="s">
        <v>354</v>
      </c>
      <c r="H1465" s="156" t="s">
        <v>439</v>
      </c>
      <c r="I1465" s="155" t="s">
        <v>211</v>
      </c>
      <c r="J1465" s="60" t="s">
        <v>440</v>
      </c>
    </row>
    <row r="1466" spans="1:10" x14ac:dyDescent="0.2">
      <c r="A1466" s="73" t="s">
        <v>1</v>
      </c>
      <c r="B1466" s="55" t="s">
        <v>1096</v>
      </c>
      <c r="C1466" s="55" t="s">
        <v>258</v>
      </c>
      <c r="D1466" s="63" t="s">
        <v>13</v>
      </c>
      <c r="E1466" s="14" t="s">
        <v>1116</v>
      </c>
      <c r="F1466" s="28">
        <v>2</v>
      </c>
      <c r="G1466" s="156" t="s">
        <v>426</v>
      </c>
      <c r="H1466" s="156" t="s">
        <v>427</v>
      </c>
      <c r="I1466" s="155" t="s">
        <v>221</v>
      </c>
      <c r="J1466" s="60" t="s">
        <v>428</v>
      </c>
    </row>
    <row r="1467" spans="1:10" x14ac:dyDescent="0.2">
      <c r="A1467" s="73" t="s">
        <v>1</v>
      </c>
      <c r="B1467" s="55" t="s">
        <v>1096</v>
      </c>
      <c r="C1467" s="55" t="s">
        <v>258</v>
      </c>
      <c r="D1467" s="63" t="s">
        <v>13</v>
      </c>
      <c r="E1467" s="14" t="s">
        <v>1116</v>
      </c>
      <c r="F1467" s="28">
        <v>3</v>
      </c>
      <c r="G1467" s="156" t="s">
        <v>476</v>
      </c>
      <c r="H1467" s="156" t="s">
        <v>477</v>
      </c>
      <c r="I1467" s="155" t="s">
        <v>34</v>
      </c>
      <c r="J1467" s="60" t="s">
        <v>478</v>
      </c>
    </row>
    <row r="1468" spans="1:10" x14ac:dyDescent="0.2">
      <c r="A1468" s="73" t="s">
        <v>1</v>
      </c>
      <c r="B1468" s="55" t="s">
        <v>1096</v>
      </c>
      <c r="C1468" s="55" t="s">
        <v>258</v>
      </c>
      <c r="D1468" s="63" t="s">
        <v>13</v>
      </c>
      <c r="E1468" s="14" t="s">
        <v>1116</v>
      </c>
      <c r="F1468" s="28">
        <v>4</v>
      </c>
      <c r="G1468" s="156" t="s">
        <v>429</v>
      </c>
      <c r="H1468" s="156" t="s">
        <v>430</v>
      </c>
      <c r="I1468" s="155" t="s">
        <v>431</v>
      </c>
      <c r="J1468" s="60" t="s">
        <v>432</v>
      </c>
    </row>
    <row r="1469" spans="1:10" x14ac:dyDescent="0.2">
      <c r="A1469" s="73" t="s">
        <v>1</v>
      </c>
      <c r="B1469" s="55" t="s">
        <v>1096</v>
      </c>
      <c r="C1469" s="55" t="s">
        <v>258</v>
      </c>
      <c r="D1469" s="63" t="s">
        <v>13</v>
      </c>
      <c r="E1469" s="14" t="s">
        <v>1116</v>
      </c>
      <c r="F1469" s="28">
        <v>5</v>
      </c>
      <c r="G1469" s="156" t="s">
        <v>2457</v>
      </c>
      <c r="H1469" s="156" t="s">
        <v>2458</v>
      </c>
      <c r="I1469" s="155" t="s">
        <v>34</v>
      </c>
      <c r="J1469" s="60" t="s">
        <v>2459</v>
      </c>
    </row>
    <row r="1470" spans="1:10" x14ac:dyDescent="0.2">
      <c r="A1470" s="73" t="s">
        <v>1</v>
      </c>
      <c r="B1470" s="55" t="s">
        <v>1096</v>
      </c>
      <c r="C1470" s="55" t="s">
        <v>258</v>
      </c>
      <c r="D1470" s="63" t="s">
        <v>13</v>
      </c>
      <c r="E1470" s="14" t="s">
        <v>1116</v>
      </c>
      <c r="F1470" s="28">
        <v>6</v>
      </c>
      <c r="G1470" s="156" t="s">
        <v>499</v>
      </c>
      <c r="H1470" s="156" t="s">
        <v>500</v>
      </c>
      <c r="I1470" s="155" t="s">
        <v>34</v>
      </c>
      <c r="J1470" s="60" t="s">
        <v>501</v>
      </c>
    </row>
    <row r="1471" spans="1:10" x14ac:dyDescent="0.2">
      <c r="A1471" s="73" t="s">
        <v>1</v>
      </c>
      <c r="B1471" s="55" t="s">
        <v>1096</v>
      </c>
      <c r="C1471" s="55" t="s">
        <v>258</v>
      </c>
      <c r="D1471" s="63" t="s">
        <v>13</v>
      </c>
      <c r="E1471" s="14" t="s">
        <v>1116</v>
      </c>
      <c r="F1471" s="28">
        <v>7</v>
      </c>
      <c r="G1471" s="156" t="s">
        <v>464</v>
      </c>
      <c r="H1471" s="156" t="s">
        <v>465</v>
      </c>
      <c r="I1471" s="155" t="s">
        <v>297</v>
      </c>
      <c r="J1471" s="60" t="s">
        <v>466</v>
      </c>
    </row>
    <row r="1472" spans="1:10" x14ac:dyDescent="0.2">
      <c r="A1472" s="73" t="s">
        <v>1</v>
      </c>
      <c r="B1472" s="55" t="s">
        <v>1096</v>
      </c>
      <c r="C1472" s="55" t="s">
        <v>258</v>
      </c>
      <c r="D1472" s="63" t="s">
        <v>13</v>
      </c>
      <c r="E1472" s="14" t="s">
        <v>1116</v>
      </c>
      <c r="F1472" s="28">
        <v>8</v>
      </c>
      <c r="G1472" s="156" t="s">
        <v>382</v>
      </c>
      <c r="H1472" s="156" t="s">
        <v>514</v>
      </c>
      <c r="I1472" s="155" t="s">
        <v>238</v>
      </c>
      <c r="J1472" s="60" t="s">
        <v>515</v>
      </c>
    </row>
    <row r="1473" spans="1:10" x14ac:dyDescent="0.2">
      <c r="A1473" s="73" t="s">
        <v>1</v>
      </c>
      <c r="B1473" s="55" t="s">
        <v>1096</v>
      </c>
      <c r="C1473" s="55" t="s">
        <v>258</v>
      </c>
      <c r="D1473" s="63" t="s">
        <v>13</v>
      </c>
      <c r="E1473" s="14" t="s">
        <v>1116</v>
      </c>
      <c r="F1473" s="28">
        <v>9</v>
      </c>
      <c r="G1473" s="156" t="s">
        <v>2479</v>
      </c>
      <c r="H1473" s="156" t="s">
        <v>2480</v>
      </c>
      <c r="I1473" s="155" t="s">
        <v>34</v>
      </c>
      <c r="J1473" s="60" t="s">
        <v>2481</v>
      </c>
    </row>
    <row r="1474" spans="1:10" x14ac:dyDescent="0.2">
      <c r="A1474" s="73" t="s">
        <v>1</v>
      </c>
      <c r="B1474" s="55" t="s">
        <v>1096</v>
      </c>
      <c r="C1474" s="55" t="s">
        <v>258</v>
      </c>
      <c r="D1474" s="63" t="s">
        <v>13</v>
      </c>
      <c r="E1474" s="14" t="s">
        <v>1116</v>
      </c>
      <c r="F1474" s="28">
        <v>10</v>
      </c>
      <c r="G1474" s="156" t="s">
        <v>484</v>
      </c>
      <c r="H1474" s="156" t="s">
        <v>485</v>
      </c>
      <c r="I1474" s="155" t="s">
        <v>34</v>
      </c>
      <c r="J1474" s="60" t="s">
        <v>486</v>
      </c>
    </row>
    <row r="1475" spans="1:10" x14ac:dyDescent="0.2">
      <c r="A1475" s="73" t="s">
        <v>1</v>
      </c>
      <c r="B1475" s="55" t="s">
        <v>1096</v>
      </c>
      <c r="C1475" s="55" t="s">
        <v>258</v>
      </c>
      <c r="D1475" s="63" t="s">
        <v>13</v>
      </c>
      <c r="E1475" s="14" t="s">
        <v>2435</v>
      </c>
      <c r="F1475" s="21">
        <v>1</v>
      </c>
      <c r="G1475" s="156" t="s">
        <v>2490</v>
      </c>
      <c r="H1475" s="156" t="s">
        <v>995</v>
      </c>
      <c r="I1475" s="155" t="s">
        <v>34</v>
      </c>
      <c r="J1475" s="60" t="s">
        <v>2491</v>
      </c>
    </row>
    <row r="1476" spans="1:10" x14ac:dyDescent="0.2">
      <c r="A1476" s="73" t="s">
        <v>1</v>
      </c>
      <c r="B1476" s="55" t="s">
        <v>1096</v>
      </c>
      <c r="C1476" s="55" t="s">
        <v>258</v>
      </c>
      <c r="D1476" s="63" t="s">
        <v>13</v>
      </c>
      <c r="E1476" s="14" t="s">
        <v>2435</v>
      </c>
      <c r="F1476" s="28">
        <v>2</v>
      </c>
      <c r="G1476" s="156" t="s">
        <v>2445</v>
      </c>
      <c r="H1476" s="156" t="s">
        <v>2446</v>
      </c>
      <c r="I1476" s="155" t="s">
        <v>72</v>
      </c>
      <c r="J1476" s="60" t="s">
        <v>2447</v>
      </c>
    </row>
    <row r="1477" spans="1:10" x14ac:dyDescent="0.2">
      <c r="A1477" s="73" t="s">
        <v>1</v>
      </c>
      <c r="B1477" s="55" t="s">
        <v>1096</v>
      </c>
      <c r="C1477" s="55" t="s">
        <v>258</v>
      </c>
      <c r="D1477" s="63" t="s">
        <v>13</v>
      </c>
      <c r="E1477" s="14" t="s">
        <v>2435</v>
      </c>
      <c r="F1477" s="28">
        <v>3</v>
      </c>
      <c r="G1477" s="156" t="s">
        <v>436</v>
      </c>
      <c r="H1477" s="156" t="s">
        <v>437</v>
      </c>
      <c r="I1477" s="155" t="s">
        <v>72</v>
      </c>
      <c r="J1477" s="60" t="s">
        <v>438</v>
      </c>
    </row>
    <row r="1478" spans="1:10" x14ac:dyDescent="0.2">
      <c r="A1478" s="73" t="s">
        <v>1</v>
      </c>
      <c r="B1478" s="55" t="s">
        <v>1096</v>
      </c>
      <c r="C1478" s="55" t="s">
        <v>258</v>
      </c>
      <c r="D1478" s="63" t="s">
        <v>13</v>
      </c>
      <c r="E1478" s="14" t="s">
        <v>2435</v>
      </c>
      <c r="F1478" s="28">
        <v>4</v>
      </c>
      <c r="G1478" s="156" t="s">
        <v>482</v>
      </c>
      <c r="H1478" s="156" t="s">
        <v>163</v>
      </c>
      <c r="I1478" s="155" t="s">
        <v>431</v>
      </c>
      <c r="J1478" s="60" t="s">
        <v>483</v>
      </c>
    </row>
    <row r="1479" spans="1:10" x14ac:dyDescent="0.2">
      <c r="A1479" s="73" t="s">
        <v>1</v>
      </c>
      <c r="B1479" s="55" t="s">
        <v>1096</v>
      </c>
      <c r="C1479" s="55" t="s">
        <v>258</v>
      </c>
      <c r="D1479" s="63" t="s">
        <v>13</v>
      </c>
      <c r="E1479" s="14" t="s">
        <v>2435</v>
      </c>
      <c r="F1479" s="28">
        <v>5</v>
      </c>
      <c r="G1479" s="156" t="s">
        <v>2471</v>
      </c>
      <c r="H1479" s="156" t="s">
        <v>2472</v>
      </c>
      <c r="I1479" s="155" t="s">
        <v>265</v>
      </c>
      <c r="J1479" s="60" t="s">
        <v>2473</v>
      </c>
    </row>
    <row r="1480" spans="1:10" x14ac:dyDescent="0.2">
      <c r="A1480" s="73" t="s">
        <v>1</v>
      </c>
      <c r="B1480" s="55" t="s">
        <v>1096</v>
      </c>
      <c r="C1480" s="55" t="s">
        <v>258</v>
      </c>
      <c r="D1480" s="63" t="s">
        <v>13</v>
      </c>
      <c r="E1480" s="14" t="s">
        <v>2435</v>
      </c>
      <c r="F1480" s="28">
        <v>6</v>
      </c>
      <c r="G1480" s="156" t="s">
        <v>444</v>
      </c>
      <c r="H1480" s="156" t="s">
        <v>237</v>
      </c>
      <c r="I1480" s="155" t="s">
        <v>34</v>
      </c>
      <c r="J1480" s="60" t="s">
        <v>445</v>
      </c>
    </row>
    <row r="1481" spans="1:10" x14ac:dyDescent="0.2">
      <c r="A1481" s="73" t="s">
        <v>1</v>
      </c>
      <c r="B1481" s="55" t="s">
        <v>1096</v>
      </c>
      <c r="C1481" s="55" t="s">
        <v>258</v>
      </c>
      <c r="D1481" s="63" t="s">
        <v>13</v>
      </c>
      <c r="E1481" s="14" t="s">
        <v>2435</v>
      </c>
      <c r="F1481" s="28">
        <v>7</v>
      </c>
      <c r="G1481" s="156" t="s">
        <v>487</v>
      </c>
      <c r="H1481" s="156" t="s">
        <v>488</v>
      </c>
      <c r="I1481" s="155" t="s">
        <v>24</v>
      </c>
      <c r="J1481" s="60" t="s">
        <v>489</v>
      </c>
    </row>
    <row r="1482" spans="1:10" x14ac:dyDescent="0.2">
      <c r="A1482" s="73" t="s">
        <v>1</v>
      </c>
      <c r="B1482" s="55" t="s">
        <v>1096</v>
      </c>
      <c r="C1482" s="55" t="s">
        <v>258</v>
      </c>
      <c r="D1482" s="63" t="s">
        <v>13</v>
      </c>
      <c r="E1482" s="14" t="s">
        <v>2435</v>
      </c>
      <c r="F1482" s="28">
        <v>8</v>
      </c>
      <c r="G1482" s="156" t="s">
        <v>526</v>
      </c>
      <c r="H1482" s="156" t="s">
        <v>527</v>
      </c>
      <c r="I1482" s="155" t="s">
        <v>72</v>
      </c>
      <c r="J1482" s="60" t="s">
        <v>528</v>
      </c>
    </row>
    <row r="1483" spans="1:10" x14ac:dyDescent="0.2">
      <c r="A1483" s="73" t="s">
        <v>1</v>
      </c>
      <c r="B1483" s="55" t="s">
        <v>1096</v>
      </c>
      <c r="C1483" s="55" t="s">
        <v>258</v>
      </c>
      <c r="D1483" s="63" t="s">
        <v>13</v>
      </c>
      <c r="E1483" s="14" t="s">
        <v>2435</v>
      </c>
      <c r="F1483" s="28">
        <v>9</v>
      </c>
      <c r="G1483" s="156" t="s">
        <v>470</v>
      </c>
      <c r="H1483" s="156" t="s">
        <v>471</v>
      </c>
      <c r="I1483" s="155" t="s">
        <v>24</v>
      </c>
      <c r="J1483" s="60" t="s">
        <v>472</v>
      </c>
    </row>
    <row r="1484" spans="1:10" x14ac:dyDescent="0.2">
      <c r="A1484" s="73" t="s">
        <v>1</v>
      </c>
      <c r="B1484" s="55" t="s">
        <v>1096</v>
      </c>
      <c r="C1484" s="55" t="s">
        <v>258</v>
      </c>
      <c r="D1484" s="63" t="s">
        <v>13</v>
      </c>
      <c r="E1484" s="14" t="s">
        <v>2435</v>
      </c>
      <c r="F1484" s="28">
        <v>10</v>
      </c>
      <c r="G1484" s="156" t="s">
        <v>589</v>
      </c>
      <c r="H1484" s="156" t="s">
        <v>590</v>
      </c>
      <c r="I1484" s="155" t="s">
        <v>297</v>
      </c>
      <c r="J1484" s="60" t="s">
        <v>591</v>
      </c>
    </row>
    <row r="1485" spans="1:10" x14ac:dyDescent="0.2">
      <c r="A1485" s="73" t="s">
        <v>1</v>
      </c>
      <c r="B1485" s="55" t="s">
        <v>1096</v>
      </c>
      <c r="C1485" s="55" t="s">
        <v>258</v>
      </c>
      <c r="D1485" s="63" t="s">
        <v>13</v>
      </c>
      <c r="E1485" s="14" t="s">
        <v>2435</v>
      </c>
      <c r="F1485" s="28">
        <v>11</v>
      </c>
      <c r="G1485" s="156" t="s">
        <v>516</v>
      </c>
      <c r="H1485" s="156" t="s">
        <v>517</v>
      </c>
      <c r="I1485" s="155" t="s">
        <v>518</v>
      </c>
      <c r="J1485" s="60" t="s">
        <v>519</v>
      </c>
    </row>
    <row r="1486" spans="1:10" x14ac:dyDescent="0.2">
      <c r="A1486" s="73" t="s">
        <v>1</v>
      </c>
      <c r="B1486" s="55" t="s">
        <v>1096</v>
      </c>
      <c r="C1486" s="55" t="s">
        <v>258</v>
      </c>
      <c r="D1486" s="63" t="s">
        <v>13</v>
      </c>
      <c r="E1486" s="14" t="s">
        <v>2435</v>
      </c>
      <c r="F1486" s="28">
        <v>12</v>
      </c>
      <c r="G1486" s="156" t="s">
        <v>538</v>
      </c>
      <c r="H1486" s="156" t="s">
        <v>107</v>
      </c>
      <c r="I1486" s="155" t="s">
        <v>34</v>
      </c>
      <c r="J1486" s="60" t="s">
        <v>539</v>
      </c>
    </row>
    <row r="1487" spans="1:10" x14ac:dyDescent="0.2">
      <c r="A1487" s="73" t="s">
        <v>1</v>
      </c>
      <c r="B1487" s="55" t="s">
        <v>1096</v>
      </c>
      <c r="C1487" s="55" t="s">
        <v>258</v>
      </c>
      <c r="D1487" s="63" t="s">
        <v>13</v>
      </c>
      <c r="E1487" s="14" t="s">
        <v>2435</v>
      </c>
      <c r="F1487" s="28">
        <v>13</v>
      </c>
      <c r="G1487" s="156" t="s">
        <v>535</v>
      </c>
      <c r="H1487" s="156" t="s">
        <v>536</v>
      </c>
      <c r="I1487" s="155" t="s">
        <v>518</v>
      </c>
      <c r="J1487" s="60" t="s">
        <v>537</v>
      </c>
    </row>
    <row r="1488" spans="1:10" x14ac:dyDescent="0.2">
      <c r="A1488" s="73" t="s">
        <v>1</v>
      </c>
      <c r="B1488" s="55" t="s">
        <v>1096</v>
      </c>
      <c r="C1488" s="55" t="s">
        <v>258</v>
      </c>
      <c r="D1488" s="63" t="s">
        <v>13</v>
      </c>
      <c r="E1488" s="14" t="s">
        <v>2435</v>
      </c>
      <c r="F1488" s="28">
        <v>14</v>
      </c>
      <c r="G1488" s="156" t="s">
        <v>561</v>
      </c>
      <c r="H1488" s="156" t="s">
        <v>562</v>
      </c>
      <c r="I1488" s="155" t="s">
        <v>34</v>
      </c>
      <c r="J1488" s="60" t="s">
        <v>563</v>
      </c>
    </row>
    <row r="1489" spans="1:10" x14ac:dyDescent="0.2">
      <c r="A1489" s="73" t="s">
        <v>1</v>
      </c>
      <c r="B1489" s="55" t="s">
        <v>1096</v>
      </c>
      <c r="C1489" s="55" t="s">
        <v>258</v>
      </c>
      <c r="D1489" s="54" t="s">
        <v>196</v>
      </c>
      <c r="E1489" s="14" t="s">
        <v>1117</v>
      </c>
      <c r="F1489" s="25">
        <v>1</v>
      </c>
      <c r="G1489" s="154" t="s">
        <v>2401</v>
      </c>
      <c r="H1489" s="154" t="s">
        <v>352</v>
      </c>
      <c r="I1489" s="155" t="s">
        <v>44</v>
      </c>
      <c r="J1489" s="60" t="s">
        <v>2402</v>
      </c>
    </row>
    <row r="1490" spans="1:10" x14ac:dyDescent="0.2">
      <c r="A1490" s="73" t="s">
        <v>1</v>
      </c>
      <c r="B1490" s="55" t="s">
        <v>1096</v>
      </c>
      <c r="C1490" s="55" t="s">
        <v>258</v>
      </c>
      <c r="D1490" s="54" t="s">
        <v>196</v>
      </c>
      <c r="E1490" s="14" t="s">
        <v>1117</v>
      </c>
      <c r="F1490" s="26">
        <v>2</v>
      </c>
      <c r="G1490" s="154" t="s">
        <v>1113</v>
      </c>
      <c r="H1490" s="154" t="s">
        <v>1114</v>
      </c>
      <c r="I1490" s="155" t="s">
        <v>972</v>
      </c>
      <c r="J1490" s="60" t="s">
        <v>1115</v>
      </c>
    </row>
    <row r="1491" spans="1:10" x14ac:dyDescent="0.2">
      <c r="A1491" s="73" t="s">
        <v>1</v>
      </c>
      <c r="B1491" s="55" t="s">
        <v>1096</v>
      </c>
      <c r="C1491" s="55" t="s">
        <v>258</v>
      </c>
      <c r="D1491" s="54" t="s">
        <v>196</v>
      </c>
      <c r="E1491" s="14" t="s">
        <v>1117</v>
      </c>
      <c r="F1491" s="26">
        <v>3</v>
      </c>
      <c r="G1491" s="154" t="s">
        <v>410</v>
      </c>
      <c r="H1491" s="154" t="s">
        <v>358</v>
      </c>
      <c r="I1491" s="155" t="s">
        <v>297</v>
      </c>
      <c r="J1491" s="60" t="s">
        <v>411</v>
      </c>
    </row>
    <row r="1492" spans="1:10" x14ac:dyDescent="0.2">
      <c r="A1492" s="73" t="s">
        <v>1</v>
      </c>
      <c r="B1492" s="55" t="s">
        <v>1096</v>
      </c>
      <c r="C1492" s="55" t="s">
        <v>258</v>
      </c>
      <c r="D1492" s="54" t="s">
        <v>196</v>
      </c>
      <c r="E1492" s="14" t="s">
        <v>1117</v>
      </c>
      <c r="F1492" s="26">
        <v>5</v>
      </c>
      <c r="G1492" s="154" t="s">
        <v>2349</v>
      </c>
      <c r="H1492" s="154" t="s">
        <v>2350</v>
      </c>
      <c r="I1492" s="155" t="s">
        <v>44</v>
      </c>
      <c r="J1492" s="60" t="s">
        <v>2351</v>
      </c>
    </row>
    <row r="1493" spans="1:10" x14ac:dyDescent="0.2">
      <c r="A1493" s="73" t="s">
        <v>1</v>
      </c>
      <c r="B1493" s="55" t="s">
        <v>1096</v>
      </c>
      <c r="C1493" s="55" t="s">
        <v>258</v>
      </c>
      <c r="D1493" s="54" t="s">
        <v>196</v>
      </c>
      <c r="E1493" s="14" t="s">
        <v>1117</v>
      </c>
      <c r="F1493" s="26">
        <v>6</v>
      </c>
      <c r="G1493" s="154" t="s">
        <v>415</v>
      </c>
      <c r="H1493" s="154" t="s">
        <v>287</v>
      </c>
      <c r="I1493" s="155" t="s">
        <v>44</v>
      </c>
      <c r="J1493" s="60" t="s">
        <v>416</v>
      </c>
    </row>
    <row r="1494" spans="1:10" x14ac:dyDescent="0.2">
      <c r="A1494" s="73" t="s">
        <v>1</v>
      </c>
      <c r="B1494" s="55" t="s">
        <v>1096</v>
      </c>
      <c r="C1494" s="55" t="s">
        <v>258</v>
      </c>
      <c r="D1494" s="54" t="s">
        <v>196</v>
      </c>
      <c r="E1494" s="14" t="s">
        <v>1117</v>
      </c>
      <c r="F1494" s="26">
        <v>7</v>
      </c>
      <c r="G1494" s="154" t="s">
        <v>263</v>
      </c>
      <c r="H1494" s="154" t="s">
        <v>264</v>
      </c>
      <c r="I1494" s="155" t="s">
        <v>265</v>
      </c>
      <c r="J1494" s="60" t="s">
        <v>266</v>
      </c>
    </row>
    <row r="1495" spans="1:10" x14ac:dyDescent="0.2">
      <c r="A1495" s="73" t="s">
        <v>1</v>
      </c>
      <c r="B1495" s="55" t="s">
        <v>1096</v>
      </c>
      <c r="C1495" s="55" t="s">
        <v>258</v>
      </c>
      <c r="D1495" s="54" t="s">
        <v>196</v>
      </c>
      <c r="E1495" s="14" t="s">
        <v>1117</v>
      </c>
      <c r="F1495" s="26">
        <v>8</v>
      </c>
      <c r="G1495" s="154" t="s">
        <v>473</v>
      </c>
      <c r="H1495" s="154" t="s">
        <v>261</v>
      </c>
      <c r="I1495" s="155" t="s">
        <v>72</v>
      </c>
      <c r="J1495" s="60" t="s">
        <v>2362</v>
      </c>
    </row>
    <row r="1496" spans="1:10" x14ac:dyDescent="0.2">
      <c r="A1496" s="73" t="s">
        <v>1</v>
      </c>
      <c r="B1496" s="55" t="s">
        <v>1096</v>
      </c>
      <c r="C1496" s="55" t="s">
        <v>258</v>
      </c>
      <c r="D1496" s="54" t="s">
        <v>196</v>
      </c>
      <c r="E1496" s="14" t="s">
        <v>1117</v>
      </c>
      <c r="F1496" s="26">
        <v>9</v>
      </c>
      <c r="G1496" s="154" t="s">
        <v>2352</v>
      </c>
      <c r="H1496" s="154" t="s">
        <v>1587</v>
      </c>
      <c r="I1496" s="155" t="s">
        <v>72</v>
      </c>
      <c r="J1496" s="60" t="s">
        <v>2353</v>
      </c>
    </row>
    <row r="1497" spans="1:10" x14ac:dyDescent="0.2">
      <c r="A1497" s="73" t="s">
        <v>1</v>
      </c>
      <c r="B1497" s="55" t="s">
        <v>1096</v>
      </c>
      <c r="C1497" s="55" t="s">
        <v>258</v>
      </c>
      <c r="D1497" s="54" t="s">
        <v>196</v>
      </c>
      <c r="E1497" s="14" t="s">
        <v>1117</v>
      </c>
      <c r="F1497" s="26">
        <v>10</v>
      </c>
      <c r="G1497" s="154" t="s">
        <v>2346</v>
      </c>
      <c r="H1497" s="154" t="s">
        <v>2347</v>
      </c>
      <c r="I1497" s="155" t="s">
        <v>211</v>
      </c>
      <c r="J1497" s="60" t="s">
        <v>2348</v>
      </c>
    </row>
    <row r="1498" spans="1:10" x14ac:dyDescent="0.2">
      <c r="A1498" s="73" t="s">
        <v>1</v>
      </c>
      <c r="B1498" s="55" t="s">
        <v>1096</v>
      </c>
      <c r="C1498" s="55" t="s">
        <v>258</v>
      </c>
      <c r="D1498" s="54" t="s">
        <v>196</v>
      </c>
      <c r="E1498" s="14" t="s">
        <v>1117</v>
      </c>
      <c r="F1498" s="26">
        <v>11</v>
      </c>
      <c r="G1498" s="154" t="s">
        <v>2431</v>
      </c>
      <c r="H1498" s="154" t="s">
        <v>204</v>
      </c>
      <c r="I1498" s="155" t="s">
        <v>72</v>
      </c>
      <c r="J1498" s="60" t="s">
        <v>2432</v>
      </c>
    </row>
    <row r="1499" spans="1:10" x14ac:dyDescent="0.2">
      <c r="A1499" s="73" t="s">
        <v>1</v>
      </c>
      <c r="B1499" s="55" t="s">
        <v>1096</v>
      </c>
      <c r="C1499" s="55" t="s">
        <v>258</v>
      </c>
      <c r="D1499" s="54" t="s">
        <v>196</v>
      </c>
      <c r="E1499" s="14" t="s">
        <v>1117</v>
      </c>
      <c r="F1499" s="26">
        <v>12</v>
      </c>
      <c r="G1499" s="154" t="s">
        <v>2497</v>
      </c>
      <c r="H1499" s="154" t="s">
        <v>1126</v>
      </c>
      <c r="I1499" s="155" t="s">
        <v>44</v>
      </c>
      <c r="J1499" s="60" t="s">
        <v>2498</v>
      </c>
    </row>
    <row r="1500" spans="1:10" x14ac:dyDescent="0.2">
      <c r="A1500" s="73" t="s">
        <v>1</v>
      </c>
      <c r="B1500" s="55" t="s">
        <v>1096</v>
      </c>
      <c r="C1500" s="55" t="s">
        <v>258</v>
      </c>
      <c r="D1500" s="54" t="s">
        <v>196</v>
      </c>
      <c r="E1500" s="14" t="s">
        <v>1117</v>
      </c>
      <c r="F1500" s="26">
        <v>13</v>
      </c>
      <c r="G1500" s="154" t="s">
        <v>402</v>
      </c>
      <c r="H1500" s="154" t="s">
        <v>403</v>
      </c>
      <c r="I1500" s="155" t="s">
        <v>34</v>
      </c>
      <c r="J1500" s="60" t="s">
        <v>404</v>
      </c>
    </row>
    <row r="1501" spans="1:10" x14ac:dyDescent="0.2">
      <c r="A1501" s="73" t="s">
        <v>1</v>
      </c>
      <c r="B1501" s="55" t="s">
        <v>1096</v>
      </c>
      <c r="C1501" s="55" t="s">
        <v>258</v>
      </c>
      <c r="D1501" s="54" t="s">
        <v>196</v>
      </c>
      <c r="E1501" s="14" t="s">
        <v>1117</v>
      </c>
      <c r="F1501" s="26">
        <v>14</v>
      </c>
      <c r="G1501" s="154" t="s">
        <v>2499</v>
      </c>
      <c r="H1501" s="154" t="s">
        <v>337</v>
      </c>
      <c r="I1501" s="155" t="s">
        <v>72</v>
      </c>
      <c r="J1501" s="60" t="s">
        <v>2500</v>
      </c>
    </row>
    <row r="1502" spans="1:10" x14ac:dyDescent="0.2">
      <c r="A1502" s="73" t="s">
        <v>1</v>
      </c>
      <c r="B1502" s="55" t="s">
        <v>1096</v>
      </c>
      <c r="C1502" s="55" t="s">
        <v>258</v>
      </c>
      <c r="D1502" s="54" t="s">
        <v>196</v>
      </c>
      <c r="E1502" s="14" t="s">
        <v>1117</v>
      </c>
      <c r="F1502" s="26">
        <v>15</v>
      </c>
      <c r="G1502" s="154" t="s">
        <v>2501</v>
      </c>
      <c r="H1502" s="154" t="s">
        <v>310</v>
      </c>
      <c r="I1502" s="155" t="s">
        <v>211</v>
      </c>
      <c r="J1502" s="60" t="s">
        <v>2502</v>
      </c>
    </row>
    <row r="1503" spans="1:10" x14ac:dyDescent="0.2">
      <c r="A1503" s="73" t="s">
        <v>1</v>
      </c>
      <c r="B1503" s="55" t="s">
        <v>1096</v>
      </c>
      <c r="C1503" s="55" t="s">
        <v>258</v>
      </c>
      <c r="D1503" s="54" t="s">
        <v>196</v>
      </c>
      <c r="E1503" s="14" t="s">
        <v>1117</v>
      </c>
      <c r="F1503" s="26">
        <v>16</v>
      </c>
      <c r="G1503" s="154" t="s">
        <v>2359</v>
      </c>
      <c r="H1503" s="154" t="s">
        <v>2360</v>
      </c>
      <c r="I1503" s="155" t="s">
        <v>72</v>
      </c>
      <c r="J1503" s="60" t="s">
        <v>2361</v>
      </c>
    </row>
    <row r="1504" spans="1:10" x14ac:dyDescent="0.2">
      <c r="A1504" s="73" t="s">
        <v>1</v>
      </c>
      <c r="B1504" s="55" t="s">
        <v>1096</v>
      </c>
      <c r="C1504" s="55" t="s">
        <v>258</v>
      </c>
      <c r="D1504" s="54" t="s">
        <v>196</v>
      </c>
      <c r="E1504" s="14" t="s">
        <v>1117</v>
      </c>
      <c r="F1504" s="26">
        <v>17</v>
      </c>
      <c r="G1504" s="154" t="s">
        <v>267</v>
      </c>
      <c r="H1504" s="154" t="s">
        <v>68</v>
      </c>
      <c r="I1504" s="155" t="s">
        <v>34</v>
      </c>
      <c r="J1504" s="60" t="s">
        <v>268</v>
      </c>
    </row>
    <row r="1505" spans="1:10" x14ac:dyDescent="0.2">
      <c r="A1505" s="73" t="s">
        <v>1</v>
      </c>
      <c r="B1505" s="55" t="s">
        <v>1096</v>
      </c>
      <c r="C1505" s="55" t="s">
        <v>258</v>
      </c>
      <c r="D1505" s="54" t="s">
        <v>196</v>
      </c>
      <c r="E1505" s="14" t="s">
        <v>1117</v>
      </c>
      <c r="F1505" s="26">
        <v>18</v>
      </c>
      <c r="G1505" s="154" t="s">
        <v>286</v>
      </c>
      <c r="H1505" s="154" t="s">
        <v>287</v>
      </c>
      <c r="I1505" s="155" t="s">
        <v>34</v>
      </c>
      <c r="J1505" s="60" t="s">
        <v>288</v>
      </c>
    </row>
    <row r="1506" spans="1:10" x14ac:dyDescent="0.2">
      <c r="A1506" s="73" t="s">
        <v>1</v>
      </c>
      <c r="B1506" s="55" t="s">
        <v>1096</v>
      </c>
      <c r="C1506" s="55" t="s">
        <v>258</v>
      </c>
      <c r="D1506" s="54" t="s">
        <v>196</v>
      </c>
      <c r="E1506" s="14" t="s">
        <v>1117</v>
      </c>
      <c r="F1506" s="26">
        <v>19</v>
      </c>
      <c r="G1506" s="154" t="s">
        <v>2368</v>
      </c>
      <c r="H1506" s="154" t="s">
        <v>2369</v>
      </c>
      <c r="I1506" s="155" t="s">
        <v>76</v>
      </c>
      <c r="J1506" s="60" t="s">
        <v>2370</v>
      </c>
    </row>
    <row r="1507" spans="1:10" x14ac:dyDescent="0.2">
      <c r="A1507" s="73" t="s">
        <v>1</v>
      </c>
      <c r="B1507" s="55" t="s">
        <v>1096</v>
      </c>
      <c r="C1507" s="55" t="s">
        <v>258</v>
      </c>
      <c r="D1507" s="54" t="s">
        <v>196</v>
      </c>
      <c r="E1507" s="14" t="s">
        <v>1117</v>
      </c>
      <c r="F1507" s="26">
        <v>20</v>
      </c>
      <c r="G1507" s="154" t="s">
        <v>2503</v>
      </c>
      <c r="H1507" s="154" t="s">
        <v>1210</v>
      </c>
      <c r="I1507" s="155" t="s">
        <v>72</v>
      </c>
      <c r="J1507" s="60" t="s">
        <v>2504</v>
      </c>
    </row>
    <row r="1508" spans="1:10" x14ac:dyDescent="0.2">
      <c r="A1508" s="73" t="s">
        <v>1</v>
      </c>
      <c r="B1508" s="55" t="s">
        <v>1096</v>
      </c>
      <c r="C1508" s="55" t="s">
        <v>258</v>
      </c>
      <c r="D1508" s="54" t="s">
        <v>196</v>
      </c>
      <c r="E1508" s="14" t="s">
        <v>1117</v>
      </c>
      <c r="F1508" s="26">
        <v>21</v>
      </c>
      <c r="G1508" s="154" t="s">
        <v>2366</v>
      </c>
      <c r="H1508" s="154" t="s">
        <v>312</v>
      </c>
      <c r="I1508" s="155" t="s">
        <v>518</v>
      </c>
      <c r="J1508" s="60" t="s">
        <v>2367</v>
      </c>
    </row>
    <row r="1509" spans="1:10" x14ac:dyDescent="0.2">
      <c r="A1509" s="73" t="s">
        <v>1</v>
      </c>
      <c r="B1509" s="55" t="s">
        <v>1096</v>
      </c>
      <c r="C1509" s="55" t="s">
        <v>258</v>
      </c>
      <c r="D1509" s="54" t="s">
        <v>196</v>
      </c>
      <c r="E1509" s="14" t="s">
        <v>1117</v>
      </c>
      <c r="F1509" s="26">
        <v>22</v>
      </c>
      <c r="G1509" s="154" t="s">
        <v>2371</v>
      </c>
      <c r="H1509" s="154" t="s">
        <v>321</v>
      </c>
      <c r="I1509" s="155" t="s">
        <v>1161</v>
      </c>
      <c r="J1509" s="60" t="s">
        <v>2372</v>
      </c>
    </row>
    <row r="1510" spans="1:10" x14ac:dyDescent="0.2">
      <c r="A1510" s="73" t="s">
        <v>1</v>
      </c>
      <c r="B1510" s="55" t="s">
        <v>1096</v>
      </c>
      <c r="C1510" s="55" t="s">
        <v>258</v>
      </c>
      <c r="D1510" s="54" t="s">
        <v>196</v>
      </c>
      <c r="E1510" s="14" t="s">
        <v>1117</v>
      </c>
      <c r="F1510" s="26">
        <v>23</v>
      </c>
      <c r="G1510" s="154" t="s">
        <v>277</v>
      </c>
      <c r="H1510" s="154" t="s">
        <v>278</v>
      </c>
      <c r="I1510" s="155" t="s">
        <v>34</v>
      </c>
      <c r="J1510" s="60" t="s">
        <v>279</v>
      </c>
    </row>
    <row r="1511" spans="1:10" x14ac:dyDescent="0.2">
      <c r="A1511" s="73" t="s">
        <v>1</v>
      </c>
      <c r="B1511" s="55" t="s">
        <v>1096</v>
      </c>
      <c r="C1511" s="55" t="s">
        <v>258</v>
      </c>
      <c r="D1511" s="54" t="s">
        <v>196</v>
      </c>
      <c r="E1511" s="14" t="s">
        <v>1117</v>
      </c>
      <c r="F1511" s="26">
        <v>24</v>
      </c>
      <c r="G1511" s="154" t="s">
        <v>275</v>
      </c>
      <c r="H1511" s="154" t="s">
        <v>166</v>
      </c>
      <c r="I1511" s="155" t="s">
        <v>72</v>
      </c>
      <c r="J1511" s="60" t="s">
        <v>276</v>
      </c>
    </row>
    <row r="1512" spans="1:10" x14ac:dyDescent="0.2">
      <c r="A1512" s="73" t="s">
        <v>1</v>
      </c>
      <c r="B1512" s="55" t="s">
        <v>1096</v>
      </c>
      <c r="C1512" s="55" t="s">
        <v>258</v>
      </c>
      <c r="D1512" s="54" t="s">
        <v>196</v>
      </c>
      <c r="E1512" s="14" t="s">
        <v>1117</v>
      </c>
      <c r="F1512" s="26">
        <v>25</v>
      </c>
      <c r="G1512" s="154" t="s">
        <v>309</v>
      </c>
      <c r="H1512" s="154" t="s">
        <v>310</v>
      </c>
      <c r="I1512" s="155" t="s">
        <v>76</v>
      </c>
      <c r="J1512" s="60" t="s">
        <v>311</v>
      </c>
    </row>
    <row r="1513" spans="1:10" x14ac:dyDescent="0.2">
      <c r="A1513" s="73" t="s">
        <v>1</v>
      </c>
      <c r="B1513" s="55" t="s">
        <v>1096</v>
      </c>
      <c r="C1513" s="55" t="s">
        <v>258</v>
      </c>
      <c r="D1513" s="54" t="s">
        <v>196</v>
      </c>
      <c r="E1513" s="14" t="s">
        <v>1117</v>
      </c>
      <c r="F1513" s="26">
        <v>26</v>
      </c>
      <c r="G1513" s="154" t="s">
        <v>2505</v>
      </c>
      <c r="H1513" s="154" t="s">
        <v>1557</v>
      </c>
      <c r="I1513" s="155" t="s">
        <v>76</v>
      </c>
      <c r="J1513" s="60" t="s">
        <v>2506</v>
      </c>
    </row>
    <row r="1514" spans="1:10" x14ac:dyDescent="0.2">
      <c r="A1514" s="73" t="s">
        <v>1</v>
      </c>
      <c r="B1514" s="55" t="s">
        <v>1096</v>
      </c>
      <c r="C1514" s="55" t="s">
        <v>258</v>
      </c>
      <c r="D1514" s="54" t="s">
        <v>196</v>
      </c>
      <c r="E1514" s="14" t="s">
        <v>1117</v>
      </c>
      <c r="F1514" s="26">
        <v>27</v>
      </c>
      <c r="G1514" s="154" t="s">
        <v>295</v>
      </c>
      <c r="H1514" s="154" t="s">
        <v>296</v>
      </c>
      <c r="I1514" s="155" t="s">
        <v>297</v>
      </c>
      <c r="J1514" s="60" t="s">
        <v>298</v>
      </c>
    </row>
    <row r="1515" spans="1:10" x14ac:dyDescent="0.2">
      <c r="A1515" s="73" t="s">
        <v>1</v>
      </c>
      <c r="B1515" s="55" t="s">
        <v>1096</v>
      </c>
      <c r="C1515" s="55" t="s">
        <v>258</v>
      </c>
      <c r="D1515" s="54" t="s">
        <v>196</v>
      </c>
      <c r="E1515" s="14" t="s">
        <v>1117</v>
      </c>
      <c r="F1515" s="26">
        <v>28</v>
      </c>
      <c r="G1515" s="154" t="s">
        <v>283</v>
      </c>
      <c r="H1515" s="154" t="s">
        <v>284</v>
      </c>
      <c r="I1515" s="155" t="s">
        <v>34</v>
      </c>
      <c r="J1515" s="60" t="s">
        <v>285</v>
      </c>
    </row>
    <row r="1516" spans="1:10" x14ac:dyDescent="0.2">
      <c r="A1516" s="73" t="s">
        <v>1</v>
      </c>
      <c r="B1516" s="55" t="s">
        <v>1096</v>
      </c>
      <c r="C1516" s="55" t="s">
        <v>258</v>
      </c>
      <c r="D1516" s="54" t="s">
        <v>196</v>
      </c>
      <c r="E1516" s="14" t="s">
        <v>1117</v>
      </c>
      <c r="F1516" s="26">
        <v>29</v>
      </c>
      <c r="G1516" s="154" t="s">
        <v>314</v>
      </c>
      <c r="H1516" s="154" t="s">
        <v>2507</v>
      </c>
      <c r="I1516" s="155" t="s">
        <v>221</v>
      </c>
      <c r="J1516" s="60" t="s">
        <v>316</v>
      </c>
    </row>
    <row r="1517" spans="1:10" ht="25.5" x14ac:dyDescent="0.2">
      <c r="A1517" s="73" t="s">
        <v>1</v>
      </c>
      <c r="B1517" s="55" t="s">
        <v>1096</v>
      </c>
      <c r="C1517" s="55" t="s">
        <v>258</v>
      </c>
      <c r="D1517" s="54" t="s">
        <v>196</v>
      </c>
      <c r="E1517" s="14" t="s">
        <v>1117</v>
      </c>
      <c r="F1517" s="26">
        <v>30</v>
      </c>
      <c r="G1517" s="154" t="s">
        <v>2433</v>
      </c>
      <c r="H1517" s="154" t="s">
        <v>65</v>
      </c>
      <c r="I1517" s="155" t="s">
        <v>1280</v>
      </c>
      <c r="J1517" s="60" t="s">
        <v>2434</v>
      </c>
    </row>
    <row r="1518" spans="1:10" x14ac:dyDescent="0.2">
      <c r="A1518" s="73" t="s">
        <v>1</v>
      </c>
      <c r="B1518" s="55" t="s">
        <v>1096</v>
      </c>
      <c r="C1518" s="55" t="s">
        <v>258</v>
      </c>
      <c r="D1518" s="54" t="s">
        <v>196</v>
      </c>
      <c r="E1518" s="14" t="s">
        <v>1117</v>
      </c>
      <c r="F1518" s="26">
        <v>31</v>
      </c>
      <c r="G1518" s="154" t="s">
        <v>272</v>
      </c>
      <c r="H1518" s="154" t="s">
        <v>273</v>
      </c>
      <c r="I1518" s="155" t="s">
        <v>34</v>
      </c>
      <c r="J1518" s="60" t="s">
        <v>274</v>
      </c>
    </row>
    <row r="1519" spans="1:10" x14ac:dyDescent="0.2">
      <c r="A1519" s="73" t="s">
        <v>1</v>
      </c>
      <c r="B1519" s="55" t="s">
        <v>1096</v>
      </c>
      <c r="C1519" s="55" t="s">
        <v>258</v>
      </c>
      <c r="D1519" s="54" t="s">
        <v>196</v>
      </c>
      <c r="E1519" s="14" t="s">
        <v>1117</v>
      </c>
      <c r="F1519" s="26">
        <v>32</v>
      </c>
      <c r="G1519" s="154" t="s">
        <v>306</v>
      </c>
      <c r="H1519" s="154" t="s">
        <v>307</v>
      </c>
      <c r="I1519" s="155" t="s">
        <v>221</v>
      </c>
      <c r="J1519" s="60" t="s">
        <v>308</v>
      </c>
    </row>
    <row r="1520" spans="1:10" x14ac:dyDescent="0.2">
      <c r="A1520" s="73" t="s">
        <v>1</v>
      </c>
      <c r="B1520" s="55" t="s">
        <v>1096</v>
      </c>
      <c r="C1520" s="55" t="s">
        <v>258</v>
      </c>
      <c r="D1520" s="54" t="s">
        <v>196</v>
      </c>
      <c r="E1520" s="14" t="s">
        <v>1117</v>
      </c>
      <c r="F1520" s="26">
        <v>33</v>
      </c>
      <c r="G1520" s="154" t="s">
        <v>354</v>
      </c>
      <c r="H1520" s="154" t="s">
        <v>355</v>
      </c>
      <c r="I1520" s="155" t="s">
        <v>34</v>
      </c>
      <c r="J1520" s="60" t="s">
        <v>356</v>
      </c>
    </row>
    <row r="1521" spans="1:10" x14ac:dyDescent="0.2">
      <c r="A1521" s="73" t="s">
        <v>1</v>
      </c>
      <c r="B1521" s="55" t="s">
        <v>1096</v>
      </c>
      <c r="C1521" s="55" t="s">
        <v>258</v>
      </c>
      <c r="D1521" s="54" t="s">
        <v>196</v>
      </c>
      <c r="E1521" s="14" t="s">
        <v>1117</v>
      </c>
      <c r="F1521" s="26">
        <v>34</v>
      </c>
      <c r="G1521" s="154" t="s">
        <v>2378</v>
      </c>
      <c r="H1521" s="154" t="s">
        <v>755</v>
      </c>
      <c r="I1521" s="155" t="s">
        <v>24</v>
      </c>
      <c r="J1521" s="60" t="s">
        <v>2379</v>
      </c>
    </row>
    <row r="1522" spans="1:10" x14ac:dyDescent="0.2">
      <c r="A1522" s="73" t="s">
        <v>1</v>
      </c>
      <c r="B1522" s="55" t="s">
        <v>1096</v>
      </c>
      <c r="C1522" s="55" t="s">
        <v>258</v>
      </c>
      <c r="D1522" s="54" t="s">
        <v>196</v>
      </c>
      <c r="E1522" s="14" t="s">
        <v>1117</v>
      </c>
      <c r="F1522" s="26">
        <v>35</v>
      </c>
      <c r="G1522" s="154" t="s">
        <v>2382</v>
      </c>
      <c r="H1522" s="154" t="s">
        <v>1673</v>
      </c>
      <c r="I1522" s="155" t="s">
        <v>265</v>
      </c>
      <c r="J1522" s="60" t="s">
        <v>2383</v>
      </c>
    </row>
    <row r="1523" spans="1:10" x14ac:dyDescent="0.2">
      <c r="A1523" s="73" t="s">
        <v>1</v>
      </c>
      <c r="B1523" s="55" t="s">
        <v>1096</v>
      </c>
      <c r="C1523" s="55" t="s">
        <v>258</v>
      </c>
      <c r="D1523" s="54" t="s">
        <v>196</v>
      </c>
      <c r="E1523" s="14" t="s">
        <v>1117</v>
      </c>
      <c r="F1523" s="26">
        <v>36</v>
      </c>
      <c r="G1523" s="154" t="s">
        <v>393</v>
      </c>
      <c r="H1523" s="154" t="s">
        <v>394</v>
      </c>
      <c r="I1523" s="155" t="s">
        <v>297</v>
      </c>
      <c r="J1523" s="60" t="s">
        <v>395</v>
      </c>
    </row>
    <row r="1524" spans="1:10" x14ac:dyDescent="0.2">
      <c r="A1524" s="73" t="s">
        <v>1</v>
      </c>
      <c r="B1524" s="55" t="s">
        <v>1096</v>
      </c>
      <c r="C1524" s="55" t="s">
        <v>258</v>
      </c>
      <c r="D1524" s="54" t="s">
        <v>196</v>
      </c>
      <c r="E1524" s="14" t="s">
        <v>1117</v>
      </c>
      <c r="F1524" s="26">
        <v>37</v>
      </c>
      <c r="G1524" s="154" t="s">
        <v>327</v>
      </c>
      <c r="H1524" s="154" t="s">
        <v>328</v>
      </c>
      <c r="I1524" s="155" t="s">
        <v>325</v>
      </c>
      <c r="J1524" s="60" t="s">
        <v>329</v>
      </c>
    </row>
    <row r="1525" spans="1:10" x14ac:dyDescent="0.2">
      <c r="A1525" s="73" t="s">
        <v>1</v>
      </c>
      <c r="B1525" s="55" t="s">
        <v>1096</v>
      </c>
      <c r="C1525" s="55" t="s">
        <v>258</v>
      </c>
      <c r="D1525" s="54" t="s">
        <v>196</v>
      </c>
      <c r="E1525" s="14" t="s">
        <v>1117</v>
      </c>
      <c r="F1525" s="26">
        <v>38</v>
      </c>
      <c r="G1525" s="154" t="s">
        <v>2384</v>
      </c>
      <c r="H1525" s="154" t="s">
        <v>1152</v>
      </c>
      <c r="I1525" s="155" t="s">
        <v>265</v>
      </c>
      <c r="J1525" s="60" t="s">
        <v>2385</v>
      </c>
    </row>
    <row r="1526" spans="1:10" x14ac:dyDescent="0.2">
      <c r="A1526" s="73" t="s">
        <v>1</v>
      </c>
      <c r="B1526" s="55" t="s">
        <v>1096</v>
      </c>
      <c r="C1526" s="55" t="s">
        <v>258</v>
      </c>
      <c r="D1526" s="54" t="s">
        <v>196</v>
      </c>
      <c r="E1526" s="14" t="s">
        <v>1117</v>
      </c>
      <c r="F1526" s="26">
        <v>39</v>
      </c>
      <c r="G1526" s="154" t="s">
        <v>317</v>
      </c>
      <c r="H1526" s="154" t="s">
        <v>318</v>
      </c>
      <c r="I1526" s="155" t="s">
        <v>34</v>
      </c>
      <c r="J1526" s="60" t="s">
        <v>319</v>
      </c>
    </row>
    <row r="1527" spans="1:10" x14ac:dyDescent="0.2">
      <c r="A1527" s="73" t="s">
        <v>1</v>
      </c>
      <c r="B1527" s="55" t="s">
        <v>1096</v>
      </c>
      <c r="C1527" s="55" t="s">
        <v>258</v>
      </c>
      <c r="D1527" s="54" t="s">
        <v>196</v>
      </c>
      <c r="E1527" s="14" t="s">
        <v>1117</v>
      </c>
      <c r="F1527" s="26">
        <v>40</v>
      </c>
      <c r="G1527" s="154" t="s">
        <v>412</v>
      </c>
      <c r="H1527" s="154" t="s">
        <v>413</v>
      </c>
      <c r="I1527" s="155" t="s">
        <v>34</v>
      </c>
      <c r="J1527" s="60" t="s">
        <v>414</v>
      </c>
    </row>
    <row r="1528" spans="1:10" x14ac:dyDescent="0.2">
      <c r="A1528" s="73" t="s">
        <v>1</v>
      </c>
      <c r="B1528" s="55" t="s">
        <v>1096</v>
      </c>
      <c r="C1528" s="55" t="s">
        <v>258</v>
      </c>
      <c r="D1528" s="54" t="s">
        <v>196</v>
      </c>
      <c r="E1528" s="14" t="s">
        <v>1117</v>
      </c>
      <c r="F1528" s="26">
        <v>41</v>
      </c>
      <c r="G1528" s="154" t="s">
        <v>2386</v>
      </c>
      <c r="H1528" s="154" t="s">
        <v>2387</v>
      </c>
      <c r="I1528" s="155" t="s">
        <v>76</v>
      </c>
      <c r="J1528" s="60" t="s">
        <v>2388</v>
      </c>
    </row>
    <row r="1529" spans="1:10" x14ac:dyDescent="0.2">
      <c r="A1529" s="73" t="s">
        <v>1</v>
      </c>
      <c r="B1529" s="55" t="s">
        <v>1096</v>
      </c>
      <c r="C1529" s="55" t="s">
        <v>258</v>
      </c>
      <c r="D1529" s="54" t="s">
        <v>196</v>
      </c>
      <c r="E1529" s="14" t="s">
        <v>1117</v>
      </c>
      <c r="F1529" s="26">
        <v>42</v>
      </c>
      <c r="G1529" s="154" t="s">
        <v>2390</v>
      </c>
      <c r="H1529" s="154" t="s">
        <v>172</v>
      </c>
      <c r="I1529" s="155" t="s">
        <v>24</v>
      </c>
      <c r="J1529" s="60" t="s">
        <v>2391</v>
      </c>
    </row>
    <row r="1530" spans="1:10" x14ac:dyDescent="0.2">
      <c r="A1530" s="73" t="s">
        <v>1</v>
      </c>
      <c r="B1530" s="55" t="s">
        <v>1096</v>
      </c>
      <c r="C1530" s="55" t="s">
        <v>258</v>
      </c>
      <c r="D1530" s="54" t="s">
        <v>196</v>
      </c>
      <c r="E1530" s="14" t="s">
        <v>1117</v>
      </c>
      <c r="F1530" s="26">
        <v>43</v>
      </c>
      <c r="G1530" s="154" t="s">
        <v>360</v>
      </c>
      <c r="H1530" s="154" t="s">
        <v>361</v>
      </c>
      <c r="I1530" s="155" t="s">
        <v>211</v>
      </c>
      <c r="J1530" s="60" t="s">
        <v>362</v>
      </c>
    </row>
    <row r="1531" spans="1:10" x14ac:dyDescent="0.2">
      <c r="A1531" s="73" t="s">
        <v>1</v>
      </c>
      <c r="B1531" s="55" t="s">
        <v>1096</v>
      </c>
      <c r="C1531" s="55" t="s">
        <v>258</v>
      </c>
      <c r="D1531" s="54" t="s">
        <v>196</v>
      </c>
      <c r="E1531" s="14" t="s">
        <v>1117</v>
      </c>
      <c r="F1531" s="26">
        <v>44</v>
      </c>
      <c r="G1531" s="154" t="s">
        <v>2508</v>
      </c>
      <c r="H1531" s="154" t="s">
        <v>2509</v>
      </c>
      <c r="I1531" s="155" t="s">
        <v>454</v>
      </c>
      <c r="J1531" s="60" t="s">
        <v>2510</v>
      </c>
    </row>
    <row r="1532" spans="1:10" x14ac:dyDescent="0.2">
      <c r="A1532" s="73" t="s">
        <v>1</v>
      </c>
      <c r="B1532" s="55" t="s">
        <v>1096</v>
      </c>
      <c r="C1532" s="55" t="s">
        <v>258</v>
      </c>
      <c r="D1532" s="54" t="s">
        <v>196</v>
      </c>
      <c r="E1532" s="14" t="s">
        <v>1117</v>
      </c>
      <c r="F1532" s="26">
        <v>45</v>
      </c>
      <c r="G1532" s="154" t="s">
        <v>330</v>
      </c>
      <c r="H1532" s="154" t="s">
        <v>331</v>
      </c>
      <c r="I1532" s="155" t="s">
        <v>34</v>
      </c>
      <c r="J1532" s="60" t="s">
        <v>332</v>
      </c>
    </row>
    <row r="1533" spans="1:10" x14ac:dyDescent="0.2">
      <c r="A1533" s="73" t="s">
        <v>1</v>
      </c>
      <c r="B1533" s="55" t="s">
        <v>1096</v>
      </c>
      <c r="C1533" s="55" t="s">
        <v>258</v>
      </c>
      <c r="D1533" s="54" t="s">
        <v>196</v>
      </c>
      <c r="E1533" s="14" t="s">
        <v>1117</v>
      </c>
      <c r="F1533" s="26">
        <v>46</v>
      </c>
      <c r="G1533" s="154" t="s">
        <v>342</v>
      </c>
      <c r="H1533" s="154" t="s">
        <v>343</v>
      </c>
      <c r="I1533" s="155" t="s">
        <v>34</v>
      </c>
      <c r="J1533" s="60" t="s">
        <v>344</v>
      </c>
    </row>
    <row r="1534" spans="1:10" x14ac:dyDescent="0.2">
      <c r="A1534" s="73" t="s">
        <v>1</v>
      </c>
      <c r="B1534" s="55" t="s">
        <v>1096</v>
      </c>
      <c r="C1534" s="55" t="s">
        <v>258</v>
      </c>
      <c r="D1534" s="54" t="s">
        <v>196</v>
      </c>
      <c r="E1534" s="14" t="s">
        <v>1117</v>
      </c>
      <c r="F1534" s="26">
        <v>47</v>
      </c>
      <c r="G1534" s="154" t="s">
        <v>280</v>
      </c>
      <c r="H1534" s="154" t="s">
        <v>281</v>
      </c>
      <c r="I1534" s="155" t="s">
        <v>265</v>
      </c>
      <c r="J1534" s="60" t="s">
        <v>282</v>
      </c>
    </row>
    <row r="1535" spans="1:10" x14ac:dyDescent="0.2">
      <c r="A1535" s="73" t="s">
        <v>1</v>
      </c>
      <c r="B1535" s="55" t="s">
        <v>1096</v>
      </c>
      <c r="C1535" s="55" t="s">
        <v>258</v>
      </c>
      <c r="D1535" s="54" t="s">
        <v>196</v>
      </c>
      <c r="E1535" s="14" t="s">
        <v>1117</v>
      </c>
      <c r="F1535" s="26">
        <v>48</v>
      </c>
      <c r="G1535" s="154" t="s">
        <v>339</v>
      </c>
      <c r="H1535" s="154" t="s">
        <v>340</v>
      </c>
      <c r="I1535" s="155" t="s">
        <v>265</v>
      </c>
      <c r="J1535" s="60" t="s">
        <v>341</v>
      </c>
    </row>
    <row r="1536" spans="1:10" x14ac:dyDescent="0.2">
      <c r="A1536" s="73" t="s">
        <v>1</v>
      </c>
      <c r="B1536" s="55" t="s">
        <v>1096</v>
      </c>
      <c r="C1536" s="55" t="s">
        <v>258</v>
      </c>
      <c r="D1536" s="54" t="s">
        <v>196</v>
      </c>
      <c r="E1536" s="14" t="s">
        <v>1117</v>
      </c>
      <c r="F1536" s="26">
        <v>49</v>
      </c>
      <c r="G1536" s="154" t="s">
        <v>351</v>
      </c>
      <c r="H1536" s="154" t="s">
        <v>352</v>
      </c>
      <c r="I1536" s="155" t="s">
        <v>297</v>
      </c>
      <c r="J1536" s="60" t="s">
        <v>353</v>
      </c>
    </row>
    <row r="1537" spans="1:10" x14ac:dyDescent="0.2">
      <c r="A1537" s="73" t="s">
        <v>1</v>
      </c>
      <c r="B1537" s="55" t="s">
        <v>1096</v>
      </c>
      <c r="C1537" s="55" t="s">
        <v>258</v>
      </c>
      <c r="D1537" s="54" t="s">
        <v>196</v>
      </c>
      <c r="E1537" s="14" t="s">
        <v>1117</v>
      </c>
      <c r="F1537" s="26">
        <v>50</v>
      </c>
      <c r="G1537" s="154" t="s">
        <v>336</v>
      </c>
      <c r="H1537" s="154" t="s">
        <v>337</v>
      </c>
      <c r="I1537" s="155" t="s">
        <v>34</v>
      </c>
      <c r="J1537" s="60" t="s">
        <v>338</v>
      </c>
    </row>
    <row r="1538" spans="1:10" x14ac:dyDescent="0.2">
      <c r="A1538" s="73" t="s">
        <v>1</v>
      </c>
      <c r="B1538" s="55" t="s">
        <v>1096</v>
      </c>
      <c r="C1538" s="55" t="s">
        <v>258</v>
      </c>
      <c r="D1538" s="54" t="s">
        <v>196</v>
      </c>
      <c r="E1538" s="14" t="s">
        <v>1117</v>
      </c>
      <c r="F1538" s="26">
        <v>51</v>
      </c>
      <c r="G1538" s="154" t="s">
        <v>366</v>
      </c>
      <c r="H1538" s="154" t="s">
        <v>156</v>
      </c>
      <c r="I1538" s="155" t="s">
        <v>34</v>
      </c>
      <c r="J1538" s="60" t="s">
        <v>367</v>
      </c>
    </row>
    <row r="1539" spans="1:10" x14ac:dyDescent="0.2">
      <c r="A1539" s="73" t="s">
        <v>1</v>
      </c>
      <c r="B1539" s="55" t="s">
        <v>1096</v>
      </c>
      <c r="C1539" s="55" t="s">
        <v>258</v>
      </c>
      <c r="D1539" s="54" t="s">
        <v>196</v>
      </c>
      <c r="E1539" s="14" t="s">
        <v>1117</v>
      </c>
      <c r="F1539" s="26">
        <v>52</v>
      </c>
      <c r="G1539" s="154" t="s">
        <v>363</v>
      </c>
      <c r="H1539" s="154" t="s">
        <v>364</v>
      </c>
      <c r="I1539" s="155" t="s">
        <v>34</v>
      </c>
      <c r="J1539" s="60" t="s">
        <v>365</v>
      </c>
    </row>
    <row r="1540" spans="1:10" x14ac:dyDescent="0.2">
      <c r="A1540" s="73" t="s">
        <v>1</v>
      </c>
      <c r="B1540" s="55" t="s">
        <v>1096</v>
      </c>
      <c r="C1540" s="55" t="s">
        <v>258</v>
      </c>
      <c r="D1540" s="54" t="s">
        <v>196</v>
      </c>
      <c r="E1540" s="14" t="s">
        <v>1117</v>
      </c>
      <c r="F1540" s="26">
        <v>53</v>
      </c>
      <c r="G1540" s="154" t="s">
        <v>348</v>
      </c>
      <c r="H1540" s="154" t="s">
        <v>349</v>
      </c>
      <c r="I1540" s="155" t="s">
        <v>297</v>
      </c>
      <c r="J1540" s="60" t="s">
        <v>350</v>
      </c>
    </row>
    <row r="1541" spans="1:10" x14ac:dyDescent="0.2">
      <c r="A1541" s="73" t="s">
        <v>1</v>
      </c>
      <c r="B1541" s="55" t="s">
        <v>1096</v>
      </c>
      <c r="C1541" s="55" t="s">
        <v>258</v>
      </c>
      <c r="D1541" s="54" t="s">
        <v>196</v>
      </c>
      <c r="E1541" s="14" t="s">
        <v>1117</v>
      </c>
      <c r="F1541" s="26">
        <v>54</v>
      </c>
      <c r="G1541" s="151" t="s">
        <v>2511</v>
      </c>
      <c r="H1541" s="151" t="s">
        <v>113</v>
      </c>
      <c r="I1541" s="69" t="s">
        <v>297</v>
      </c>
      <c r="J1541" s="70" t="s">
        <v>2512</v>
      </c>
    </row>
    <row r="1542" spans="1:10" x14ac:dyDescent="0.2">
      <c r="A1542" s="73" t="s">
        <v>1</v>
      </c>
      <c r="B1542" s="55" t="s">
        <v>1096</v>
      </c>
      <c r="C1542" s="55" t="s">
        <v>258</v>
      </c>
      <c r="D1542" s="54" t="s">
        <v>196</v>
      </c>
      <c r="E1542" s="14" t="s">
        <v>1117</v>
      </c>
      <c r="F1542" s="26">
        <v>55</v>
      </c>
      <c r="G1542" s="154" t="s">
        <v>368</v>
      </c>
      <c r="H1542" s="154" t="s">
        <v>369</v>
      </c>
      <c r="I1542" s="155" t="s">
        <v>34</v>
      </c>
      <c r="J1542" s="60" t="s">
        <v>370</v>
      </c>
    </row>
    <row r="1543" spans="1:10" x14ac:dyDescent="0.2">
      <c r="A1543" s="73" t="s">
        <v>1</v>
      </c>
      <c r="B1543" s="55" t="s">
        <v>1096</v>
      </c>
      <c r="C1543" s="55" t="s">
        <v>258</v>
      </c>
      <c r="D1543" s="54" t="s">
        <v>196</v>
      </c>
      <c r="E1543" s="14" t="s">
        <v>1117</v>
      </c>
      <c r="F1543" s="26">
        <v>56</v>
      </c>
      <c r="G1543" s="154" t="s">
        <v>373</v>
      </c>
      <c r="H1543" s="154" t="s">
        <v>374</v>
      </c>
      <c r="I1543" s="155" t="s">
        <v>89</v>
      </c>
      <c r="J1543" s="60" t="s">
        <v>375</v>
      </c>
    </row>
    <row r="1544" spans="1:10" x14ac:dyDescent="0.2">
      <c r="A1544" s="73" t="s">
        <v>1</v>
      </c>
      <c r="B1544" s="55" t="s">
        <v>1096</v>
      </c>
      <c r="C1544" s="55" t="s">
        <v>258</v>
      </c>
      <c r="D1544" s="54" t="s">
        <v>196</v>
      </c>
      <c r="E1544" s="14" t="s">
        <v>1117</v>
      </c>
      <c r="F1544" s="26">
        <v>57</v>
      </c>
      <c r="G1544" s="154" t="s">
        <v>2426</v>
      </c>
      <c r="H1544" s="154" t="s">
        <v>49</v>
      </c>
      <c r="I1544" s="155" t="s">
        <v>221</v>
      </c>
      <c r="J1544" s="60" t="s">
        <v>2427</v>
      </c>
    </row>
    <row r="1545" spans="1:10" x14ac:dyDescent="0.2">
      <c r="A1545" s="73" t="s">
        <v>1</v>
      </c>
      <c r="B1545" s="55" t="s">
        <v>1096</v>
      </c>
      <c r="C1545" s="55" t="s">
        <v>258</v>
      </c>
      <c r="D1545" s="54" t="s">
        <v>196</v>
      </c>
      <c r="E1545" s="14" t="s">
        <v>943</v>
      </c>
      <c r="F1545" s="25">
        <v>1</v>
      </c>
      <c r="G1545" s="154" t="s">
        <v>2349</v>
      </c>
      <c r="H1545" s="154" t="s">
        <v>2350</v>
      </c>
      <c r="I1545" s="155" t="s">
        <v>44</v>
      </c>
      <c r="J1545" s="60" t="s">
        <v>2351</v>
      </c>
    </row>
    <row r="1546" spans="1:10" x14ac:dyDescent="0.2">
      <c r="A1546" s="73" t="s">
        <v>1</v>
      </c>
      <c r="B1546" s="55" t="s">
        <v>1096</v>
      </c>
      <c r="C1546" s="55" t="s">
        <v>258</v>
      </c>
      <c r="D1546" s="54" t="s">
        <v>196</v>
      </c>
      <c r="E1546" s="14" t="s">
        <v>943</v>
      </c>
      <c r="F1546" s="26">
        <v>2</v>
      </c>
      <c r="G1546" s="154" t="s">
        <v>385</v>
      </c>
      <c r="H1546" s="154" t="s">
        <v>156</v>
      </c>
      <c r="I1546" s="155" t="s">
        <v>72</v>
      </c>
      <c r="J1546" s="60" t="s">
        <v>386</v>
      </c>
    </row>
    <row r="1547" spans="1:10" x14ac:dyDescent="0.2">
      <c r="A1547" s="73" t="s">
        <v>1</v>
      </c>
      <c r="B1547" s="55" t="s">
        <v>1096</v>
      </c>
      <c r="C1547" s="55" t="s">
        <v>258</v>
      </c>
      <c r="D1547" s="54" t="s">
        <v>196</v>
      </c>
      <c r="E1547" s="14" t="s">
        <v>943</v>
      </c>
      <c r="F1547" s="26">
        <v>3</v>
      </c>
      <c r="G1547" s="154" t="s">
        <v>2356</v>
      </c>
      <c r="H1547" s="154" t="s">
        <v>2357</v>
      </c>
      <c r="I1547" s="155" t="s">
        <v>24</v>
      </c>
      <c r="J1547" s="60" t="s">
        <v>2358</v>
      </c>
    </row>
    <row r="1548" spans="1:10" x14ac:dyDescent="0.2">
      <c r="A1548" s="73" t="s">
        <v>1</v>
      </c>
      <c r="B1548" s="55" t="s">
        <v>1096</v>
      </c>
      <c r="C1548" s="55" t="s">
        <v>258</v>
      </c>
      <c r="D1548" s="54" t="s">
        <v>196</v>
      </c>
      <c r="E1548" s="14" t="s">
        <v>943</v>
      </c>
      <c r="F1548" s="26">
        <v>4</v>
      </c>
      <c r="G1548" s="154" t="s">
        <v>2363</v>
      </c>
      <c r="H1548" s="154" t="s">
        <v>2364</v>
      </c>
      <c r="I1548" s="155" t="s">
        <v>72</v>
      </c>
      <c r="J1548" s="60" t="s">
        <v>2365</v>
      </c>
    </row>
    <row r="1549" spans="1:10" x14ac:dyDescent="0.2">
      <c r="A1549" s="73" t="s">
        <v>1</v>
      </c>
      <c r="B1549" s="55" t="s">
        <v>1096</v>
      </c>
      <c r="C1549" s="55" t="s">
        <v>258</v>
      </c>
      <c r="D1549" s="54" t="s">
        <v>196</v>
      </c>
      <c r="E1549" s="14" t="s">
        <v>943</v>
      </c>
      <c r="F1549" s="26">
        <v>5</v>
      </c>
      <c r="G1549" s="154" t="s">
        <v>2499</v>
      </c>
      <c r="H1549" s="154" t="s">
        <v>337</v>
      </c>
      <c r="I1549" s="155" t="s">
        <v>72</v>
      </c>
      <c r="J1549" s="60" t="s">
        <v>2500</v>
      </c>
    </row>
    <row r="1550" spans="1:10" x14ac:dyDescent="0.2">
      <c r="A1550" s="73" t="s">
        <v>1</v>
      </c>
      <c r="B1550" s="55" t="s">
        <v>1096</v>
      </c>
      <c r="C1550" s="55" t="s">
        <v>258</v>
      </c>
      <c r="D1550" s="54" t="s">
        <v>196</v>
      </c>
      <c r="E1550" s="14" t="s">
        <v>943</v>
      </c>
      <c r="F1550" s="26">
        <v>6</v>
      </c>
      <c r="G1550" s="154" t="s">
        <v>2501</v>
      </c>
      <c r="H1550" s="154" t="s">
        <v>310</v>
      </c>
      <c r="I1550" s="155" t="s">
        <v>211</v>
      </c>
      <c r="J1550" s="60" t="s">
        <v>2502</v>
      </c>
    </row>
    <row r="1551" spans="1:10" x14ac:dyDescent="0.2">
      <c r="A1551" s="73" t="s">
        <v>1</v>
      </c>
      <c r="B1551" s="55" t="s">
        <v>1096</v>
      </c>
      <c r="C1551" s="55" t="s">
        <v>258</v>
      </c>
      <c r="D1551" s="54" t="s">
        <v>196</v>
      </c>
      <c r="E1551" s="14" t="s">
        <v>943</v>
      </c>
      <c r="F1551" s="26">
        <v>7</v>
      </c>
      <c r="G1551" s="154" t="s">
        <v>2403</v>
      </c>
      <c r="H1551" s="154" t="s">
        <v>1378</v>
      </c>
      <c r="I1551" s="155" t="s">
        <v>72</v>
      </c>
      <c r="J1551" s="60" t="s">
        <v>2404</v>
      </c>
    </row>
    <row r="1552" spans="1:10" x14ac:dyDescent="0.2">
      <c r="A1552" s="73" t="s">
        <v>1</v>
      </c>
      <c r="B1552" s="55" t="s">
        <v>1096</v>
      </c>
      <c r="C1552" s="55" t="s">
        <v>258</v>
      </c>
      <c r="D1552" s="54" t="s">
        <v>196</v>
      </c>
      <c r="E1552" s="14" t="s">
        <v>943</v>
      </c>
      <c r="F1552" s="26">
        <v>8</v>
      </c>
      <c r="G1552" s="154" t="s">
        <v>2359</v>
      </c>
      <c r="H1552" s="154" t="s">
        <v>2360</v>
      </c>
      <c r="I1552" s="155" t="s">
        <v>72</v>
      </c>
      <c r="J1552" s="60" t="s">
        <v>2361</v>
      </c>
    </row>
    <row r="1553" spans="1:10" x14ac:dyDescent="0.2">
      <c r="A1553" s="73" t="s">
        <v>1</v>
      </c>
      <c r="B1553" s="55" t="s">
        <v>1096</v>
      </c>
      <c r="C1553" s="55" t="s">
        <v>258</v>
      </c>
      <c r="D1553" s="54" t="s">
        <v>196</v>
      </c>
      <c r="E1553" s="14" t="s">
        <v>943</v>
      </c>
      <c r="F1553" s="26">
        <v>9</v>
      </c>
      <c r="G1553" s="154" t="s">
        <v>2352</v>
      </c>
      <c r="H1553" s="154" t="s">
        <v>1587</v>
      </c>
      <c r="I1553" s="155" t="s">
        <v>72</v>
      </c>
      <c r="J1553" s="60" t="s">
        <v>2353</v>
      </c>
    </row>
    <row r="1554" spans="1:10" x14ac:dyDescent="0.2">
      <c r="A1554" s="73" t="s">
        <v>1</v>
      </c>
      <c r="B1554" s="55" t="s">
        <v>1096</v>
      </c>
      <c r="C1554" s="55" t="s">
        <v>258</v>
      </c>
      <c r="D1554" s="54" t="s">
        <v>196</v>
      </c>
      <c r="E1554" s="14" t="s">
        <v>943</v>
      </c>
      <c r="F1554" s="26">
        <v>10</v>
      </c>
      <c r="G1554" s="154" t="s">
        <v>2503</v>
      </c>
      <c r="H1554" s="154" t="s">
        <v>1210</v>
      </c>
      <c r="I1554" s="155" t="s">
        <v>72</v>
      </c>
      <c r="J1554" s="60" t="s">
        <v>2504</v>
      </c>
    </row>
    <row r="1555" spans="1:10" x14ac:dyDescent="0.2">
      <c r="A1555" s="73" t="s">
        <v>1</v>
      </c>
      <c r="B1555" s="55" t="s">
        <v>1096</v>
      </c>
      <c r="C1555" s="55" t="s">
        <v>258</v>
      </c>
      <c r="D1555" s="54" t="s">
        <v>196</v>
      </c>
      <c r="E1555" s="14" t="s">
        <v>943</v>
      </c>
      <c r="F1555" s="26">
        <v>11</v>
      </c>
      <c r="G1555" s="154" t="s">
        <v>402</v>
      </c>
      <c r="H1555" s="154" t="s">
        <v>403</v>
      </c>
      <c r="I1555" s="155" t="s">
        <v>34</v>
      </c>
      <c r="J1555" s="60" t="s">
        <v>404</v>
      </c>
    </row>
    <row r="1556" spans="1:10" x14ac:dyDescent="0.2">
      <c r="A1556" s="73" t="s">
        <v>1</v>
      </c>
      <c r="B1556" s="55" t="s">
        <v>1096</v>
      </c>
      <c r="C1556" s="55" t="s">
        <v>258</v>
      </c>
      <c r="D1556" s="54" t="s">
        <v>196</v>
      </c>
      <c r="E1556" s="14" t="s">
        <v>943</v>
      </c>
      <c r="F1556" s="26">
        <v>12</v>
      </c>
      <c r="G1556" s="154" t="s">
        <v>260</v>
      </c>
      <c r="H1556" s="154" t="s">
        <v>261</v>
      </c>
      <c r="I1556" s="155" t="s">
        <v>44</v>
      </c>
      <c r="J1556" s="60" t="s">
        <v>262</v>
      </c>
    </row>
    <row r="1557" spans="1:10" x14ac:dyDescent="0.2">
      <c r="A1557" s="73" t="s">
        <v>1</v>
      </c>
      <c r="B1557" s="55" t="s">
        <v>1096</v>
      </c>
      <c r="C1557" s="55" t="s">
        <v>258</v>
      </c>
      <c r="D1557" s="54" t="s">
        <v>196</v>
      </c>
      <c r="E1557" s="14" t="s">
        <v>943</v>
      </c>
      <c r="F1557" s="26">
        <v>13</v>
      </c>
      <c r="G1557" s="154" t="s">
        <v>263</v>
      </c>
      <c r="H1557" s="154" t="s">
        <v>264</v>
      </c>
      <c r="I1557" s="155" t="s">
        <v>265</v>
      </c>
      <c r="J1557" s="60" t="s">
        <v>266</v>
      </c>
    </row>
    <row r="1558" spans="1:10" x14ac:dyDescent="0.2">
      <c r="A1558" s="73" t="s">
        <v>1</v>
      </c>
      <c r="B1558" s="55" t="s">
        <v>1096</v>
      </c>
      <c r="C1558" s="55" t="s">
        <v>258</v>
      </c>
      <c r="D1558" s="54" t="s">
        <v>196</v>
      </c>
      <c r="E1558" s="14" t="s">
        <v>943</v>
      </c>
      <c r="F1558" s="26">
        <v>17</v>
      </c>
      <c r="G1558" s="154" t="s">
        <v>387</v>
      </c>
      <c r="H1558" s="154" t="s">
        <v>388</v>
      </c>
      <c r="I1558" s="155" t="s">
        <v>34</v>
      </c>
      <c r="J1558" s="60" t="s">
        <v>593</v>
      </c>
    </row>
    <row r="1559" spans="1:10" x14ac:dyDescent="0.2">
      <c r="A1559" s="73" t="s">
        <v>1</v>
      </c>
      <c r="B1559" s="55" t="s">
        <v>1096</v>
      </c>
      <c r="C1559" s="55" t="s">
        <v>258</v>
      </c>
      <c r="D1559" s="54" t="s">
        <v>196</v>
      </c>
      <c r="E1559" s="14" t="s">
        <v>943</v>
      </c>
      <c r="F1559" s="26">
        <v>21</v>
      </c>
      <c r="G1559" s="154" t="s">
        <v>390</v>
      </c>
      <c r="H1559" s="154" t="s">
        <v>391</v>
      </c>
      <c r="I1559" s="155" t="s">
        <v>76</v>
      </c>
      <c r="J1559" s="60" t="s">
        <v>392</v>
      </c>
    </row>
    <row r="1560" spans="1:10" x14ac:dyDescent="0.2">
      <c r="A1560" s="73" t="s">
        <v>1</v>
      </c>
      <c r="B1560" s="55" t="s">
        <v>1096</v>
      </c>
      <c r="C1560" s="55" t="s">
        <v>258</v>
      </c>
      <c r="D1560" s="54" t="s">
        <v>196</v>
      </c>
      <c r="E1560" s="14" t="s">
        <v>943</v>
      </c>
      <c r="F1560" s="26">
        <v>25</v>
      </c>
      <c r="G1560" s="154" t="s">
        <v>393</v>
      </c>
      <c r="H1560" s="154" t="s">
        <v>394</v>
      </c>
      <c r="I1560" s="155" t="s">
        <v>297</v>
      </c>
      <c r="J1560" s="60" t="s">
        <v>395</v>
      </c>
    </row>
    <row r="1561" spans="1:10" x14ac:dyDescent="0.2">
      <c r="A1561" s="73" t="s">
        <v>1</v>
      </c>
      <c r="B1561" s="55" t="s">
        <v>1096</v>
      </c>
      <c r="C1561" s="55" t="s">
        <v>258</v>
      </c>
      <c r="D1561" s="54" t="s">
        <v>196</v>
      </c>
      <c r="E1561" s="14" t="s">
        <v>943</v>
      </c>
      <c r="F1561" s="26">
        <v>29</v>
      </c>
      <c r="G1561" s="154" t="s">
        <v>283</v>
      </c>
      <c r="H1561" s="154" t="s">
        <v>284</v>
      </c>
      <c r="I1561" s="155" t="s">
        <v>34</v>
      </c>
      <c r="J1561" s="60" t="s">
        <v>285</v>
      </c>
    </row>
    <row r="1562" spans="1:10" x14ac:dyDescent="0.2">
      <c r="A1562" s="73" t="s">
        <v>1</v>
      </c>
      <c r="B1562" s="55" t="s">
        <v>1096</v>
      </c>
      <c r="C1562" s="55" t="s">
        <v>258</v>
      </c>
      <c r="D1562" s="54" t="s">
        <v>196</v>
      </c>
      <c r="E1562" s="14" t="s">
        <v>943</v>
      </c>
      <c r="F1562" s="26">
        <v>33</v>
      </c>
      <c r="G1562" s="154" t="s">
        <v>357</v>
      </c>
      <c r="H1562" s="154" t="s">
        <v>358</v>
      </c>
      <c r="I1562" s="155" t="s">
        <v>34</v>
      </c>
      <c r="J1562" s="60" t="s">
        <v>359</v>
      </c>
    </row>
    <row r="1563" spans="1:10" x14ac:dyDescent="0.2">
      <c r="A1563" s="73" t="s">
        <v>1</v>
      </c>
      <c r="B1563" s="55" t="s">
        <v>1096</v>
      </c>
      <c r="C1563" s="55" t="s">
        <v>258</v>
      </c>
      <c r="D1563" s="54" t="s">
        <v>196</v>
      </c>
      <c r="E1563" s="14" t="s">
        <v>943</v>
      </c>
      <c r="F1563" s="26">
        <v>37</v>
      </c>
      <c r="G1563" s="154" t="s">
        <v>396</v>
      </c>
      <c r="H1563" s="154" t="s">
        <v>397</v>
      </c>
      <c r="I1563" s="155" t="s">
        <v>34</v>
      </c>
      <c r="J1563" s="60" t="s">
        <v>398</v>
      </c>
    </row>
    <row r="1564" spans="1:10" x14ac:dyDescent="0.2">
      <c r="A1564" s="73" t="s">
        <v>1</v>
      </c>
      <c r="B1564" s="55" t="s">
        <v>1096</v>
      </c>
      <c r="C1564" s="55" t="s">
        <v>258</v>
      </c>
      <c r="D1564" s="54" t="s">
        <v>196</v>
      </c>
      <c r="E1564" s="14" t="s">
        <v>943</v>
      </c>
      <c r="F1564" s="26">
        <v>41</v>
      </c>
      <c r="G1564" s="154" t="s">
        <v>2511</v>
      </c>
      <c r="H1564" s="154" t="s">
        <v>113</v>
      </c>
      <c r="I1564" s="155" t="s">
        <v>297</v>
      </c>
      <c r="J1564" s="60" t="s">
        <v>2512</v>
      </c>
    </row>
    <row r="1565" spans="1:10" x14ac:dyDescent="0.2">
      <c r="A1565" s="73" t="s">
        <v>1</v>
      </c>
      <c r="B1565" s="55" t="s">
        <v>1096</v>
      </c>
      <c r="C1565" s="55" t="s">
        <v>258</v>
      </c>
      <c r="D1565" s="54" t="s">
        <v>196</v>
      </c>
      <c r="E1565" s="14" t="s">
        <v>943</v>
      </c>
      <c r="F1565" s="26">
        <v>45</v>
      </c>
      <c r="G1565" s="154" t="s">
        <v>2513</v>
      </c>
      <c r="H1565" s="154" t="s">
        <v>1796</v>
      </c>
      <c r="I1565" s="155" t="s">
        <v>297</v>
      </c>
      <c r="J1565" s="60" t="s">
        <v>2514</v>
      </c>
    </row>
    <row r="1566" spans="1:10" x14ac:dyDescent="0.2">
      <c r="A1566" s="73" t="s">
        <v>1</v>
      </c>
      <c r="B1566" s="55" t="s">
        <v>1096</v>
      </c>
      <c r="C1566" s="55" t="s">
        <v>258</v>
      </c>
      <c r="D1566" s="54" t="s">
        <v>196</v>
      </c>
      <c r="E1566" s="14" t="s">
        <v>943</v>
      </c>
      <c r="F1566" s="331" t="s">
        <v>2515</v>
      </c>
      <c r="G1566" s="154" t="s">
        <v>2346</v>
      </c>
      <c r="H1566" s="154" t="s">
        <v>2347</v>
      </c>
      <c r="I1566" s="155" t="s">
        <v>211</v>
      </c>
      <c r="J1566" s="60" t="s">
        <v>2348</v>
      </c>
    </row>
    <row r="1567" spans="1:10" x14ac:dyDescent="0.2">
      <c r="A1567" s="73" t="s">
        <v>1</v>
      </c>
      <c r="B1567" s="55" t="s">
        <v>1096</v>
      </c>
      <c r="C1567" s="55" t="s">
        <v>258</v>
      </c>
      <c r="D1567" s="54" t="s">
        <v>196</v>
      </c>
      <c r="E1567" s="14" t="s">
        <v>2516</v>
      </c>
      <c r="F1567" s="25">
        <v>1</v>
      </c>
      <c r="G1567" s="154" t="s">
        <v>2408</v>
      </c>
      <c r="H1567" s="154" t="s">
        <v>2409</v>
      </c>
      <c r="I1567" s="155" t="s">
        <v>72</v>
      </c>
      <c r="J1567" s="60" t="s">
        <v>2410</v>
      </c>
    </row>
    <row r="1568" spans="1:10" x14ac:dyDescent="0.2">
      <c r="A1568" s="73" t="s">
        <v>1</v>
      </c>
      <c r="B1568" s="55" t="s">
        <v>1096</v>
      </c>
      <c r="C1568" s="55" t="s">
        <v>258</v>
      </c>
      <c r="D1568" s="54" t="s">
        <v>196</v>
      </c>
      <c r="E1568" s="14" t="s">
        <v>2516</v>
      </c>
      <c r="F1568" s="26">
        <v>2</v>
      </c>
      <c r="G1568" s="154" t="s">
        <v>2414</v>
      </c>
      <c r="H1568" s="154" t="s">
        <v>150</v>
      </c>
      <c r="I1568" s="155" t="s">
        <v>72</v>
      </c>
      <c r="J1568" s="60" t="s">
        <v>2415</v>
      </c>
    </row>
    <row r="1569" spans="1:10" x14ac:dyDescent="0.2">
      <c r="A1569" s="73" t="s">
        <v>1</v>
      </c>
      <c r="B1569" s="55" t="s">
        <v>1096</v>
      </c>
      <c r="C1569" s="55" t="s">
        <v>258</v>
      </c>
      <c r="D1569" s="54" t="s">
        <v>196</v>
      </c>
      <c r="E1569" s="14" t="s">
        <v>2516</v>
      </c>
      <c r="F1569" s="26">
        <v>3</v>
      </c>
      <c r="G1569" s="154" t="s">
        <v>2416</v>
      </c>
      <c r="H1569" s="154" t="s">
        <v>147</v>
      </c>
      <c r="I1569" s="155" t="s">
        <v>24</v>
      </c>
      <c r="J1569" s="60" t="s">
        <v>2417</v>
      </c>
    </row>
    <row r="1570" spans="1:10" x14ac:dyDescent="0.2">
      <c r="A1570" s="73" t="s">
        <v>1</v>
      </c>
      <c r="B1570" s="55" t="s">
        <v>1096</v>
      </c>
      <c r="C1570" s="55" t="s">
        <v>258</v>
      </c>
      <c r="D1570" s="54" t="s">
        <v>196</v>
      </c>
      <c r="E1570" s="14" t="s">
        <v>2516</v>
      </c>
      <c r="F1570" s="26">
        <v>4</v>
      </c>
      <c r="G1570" s="154" t="s">
        <v>2420</v>
      </c>
      <c r="H1570" s="154" t="s">
        <v>2421</v>
      </c>
      <c r="I1570" s="155" t="s">
        <v>72</v>
      </c>
      <c r="J1570" s="60" t="s">
        <v>2422</v>
      </c>
    </row>
    <row r="1571" spans="1:10" x14ac:dyDescent="0.2">
      <c r="A1571" s="73" t="s">
        <v>1</v>
      </c>
      <c r="B1571" s="55" t="s">
        <v>1096</v>
      </c>
      <c r="C1571" s="55" t="s">
        <v>258</v>
      </c>
      <c r="D1571" s="54" t="s">
        <v>196</v>
      </c>
      <c r="E1571" s="14" t="s">
        <v>2516</v>
      </c>
      <c r="F1571" s="26">
        <v>5</v>
      </c>
      <c r="G1571" s="154" t="s">
        <v>2517</v>
      </c>
      <c r="H1571" s="154" t="s">
        <v>2518</v>
      </c>
      <c r="I1571" s="155" t="s">
        <v>72</v>
      </c>
      <c r="J1571" s="60" t="s">
        <v>2519</v>
      </c>
    </row>
    <row r="1572" spans="1:10" x14ac:dyDescent="0.2">
      <c r="A1572" s="73" t="s">
        <v>1</v>
      </c>
      <c r="B1572" s="55" t="s">
        <v>1096</v>
      </c>
      <c r="C1572" s="55" t="s">
        <v>258</v>
      </c>
      <c r="D1572" s="54" t="s">
        <v>196</v>
      </c>
      <c r="E1572" s="14" t="s">
        <v>2516</v>
      </c>
      <c r="F1572" s="26">
        <v>6</v>
      </c>
      <c r="G1572" s="154" t="s">
        <v>269</v>
      </c>
      <c r="H1572" s="154" t="s">
        <v>270</v>
      </c>
      <c r="I1572" s="155" t="s">
        <v>34</v>
      </c>
      <c r="J1572" s="60" t="s">
        <v>271</v>
      </c>
    </row>
    <row r="1573" spans="1:10" x14ac:dyDescent="0.2">
      <c r="A1573" s="73" t="s">
        <v>1</v>
      </c>
      <c r="B1573" s="55" t="s">
        <v>1096</v>
      </c>
      <c r="C1573" s="55" t="s">
        <v>258</v>
      </c>
      <c r="D1573" s="54" t="s">
        <v>196</v>
      </c>
      <c r="E1573" s="14" t="s">
        <v>2516</v>
      </c>
      <c r="F1573" s="26">
        <v>7</v>
      </c>
      <c r="G1573" s="154" t="s">
        <v>2418</v>
      </c>
      <c r="H1573" s="154" t="s">
        <v>1635</v>
      </c>
      <c r="I1573" s="155" t="s">
        <v>221</v>
      </c>
      <c r="J1573" s="60" t="s">
        <v>2419</v>
      </c>
    </row>
    <row r="1574" spans="1:10" x14ac:dyDescent="0.2">
      <c r="A1574" s="73" t="s">
        <v>1</v>
      </c>
      <c r="B1574" s="55" t="s">
        <v>1096</v>
      </c>
      <c r="C1574" s="55" t="s">
        <v>258</v>
      </c>
      <c r="D1574" s="54" t="s">
        <v>196</v>
      </c>
      <c r="E1574" s="14" t="s">
        <v>2516</v>
      </c>
      <c r="F1574" s="26">
        <v>8</v>
      </c>
      <c r="G1574" s="154" t="s">
        <v>2428</v>
      </c>
      <c r="H1574" s="154" t="s">
        <v>2429</v>
      </c>
      <c r="I1574" s="155" t="s">
        <v>211</v>
      </c>
      <c r="J1574" s="60" t="s">
        <v>2430</v>
      </c>
    </row>
    <row r="1575" spans="1:10" x14ac:dyDescent="0.2">
      <c r="A1575" s="73" t="s">
        <v>1</v>
      </c>
      <c r="B1575" s="55" t="s">
        <v>1096</v>
      </c>
      <c r="C1575" s="55" t="s">
        <v>258</v>
      </c>
      <c r="D1575" s="54" t="s">
        <v>196</v>
      </c>
      <c r="E1575" s="14" t="s">
        <v>2516</v>
      </c>
      <c r="F1575" s="26">
        <v>9</v>
      </c>
      <c r="G1575" s="154" t="s">
        <v>289</v>
      </c>
      <c r="H1575" s="154" t="s">
        <v>290</v>
      </c>
      <c r="I1575" s="155" t="s">
        <v>76</v>
      </c>
      <c r="J1575" s="60" t="s">
        <v>291</v>
      </c>
    </row>
    <row r="1576" spans="1:10" x14ac:dyDescent="0.2">
      <c r="A1576" s="73" t="s">
        <v>1</v>
      </c>
      <c r="B1576" s="55" t="s">
        <v>1096</v>
      </c>
      <c r="C1576" s="55" t="s">
        <v>258</v>
      </c>
      <c r="D1576" s="54" t="s">
        <v>196</v>
      </c>
      <c r="E1576" s="14" t="s">
        <v>2516</v>
      </c>
      <c r="F1576" s="26">
        <v>10</v>
      </c>
      <c r="G1576" s="154" t="s">
        <v>2373</v>
      </c>
      <c r="H1576" s="154" t="s">
        <v>2374</v>
      </c>
      <c r="I1576" s="155" t="s">
        <v>24</v>
      </c>
      <c r="J1576" s="60" t="s">
        <v>2375</v>
      </c>
    </row>
    <row r="1577" spans="1:10" x14ac:dyDescent="0.2">
      <c r="A1577" s="73" t="s">
        <v>1</v>
      </c>
      <c r="B1577" s="55" t="s">
        <v>1096</v>
      </c>
      <c r="C1577" s="55" t="s">
        <v>258</v>
      </c>
      <c r="D1577" s="54" t="s">
        <v>196</v>
      </c>
      <c r="E1577" s="14" t="s">
        <v>2516</v>
      </c>
      <c r="F1577" s="26">
        <v>11</v>
      </c>
      <c r="G1577" s="154" t="s">
        <v>299</v>
      </c>
      <c r="H1577" s="154" t="s">
        <v>300</v>
      </c>
      <c r="I1577" s="155" t="s">
        <v>221</v>
      </c>
      <c r="J1577" s="60" t="s">
        <v>302</v>
      </c>
    </row>
    <row r="1578" spans="1:10" x14ac:dyDescent="0.2">
      <c r="A1578" s="73" t="s">
        <v>1</v>
      </c>
      <c r="B1578" s="55" t="s">
        <v>1096</v>
      </c>
      <c r="C1578" s="55" t="s">
        <v>258</v>
      </c>
      <c r="D1578" s="54" t="s">
        <v>196</v>
      </c>
      <c r="E1578" s="14" t="s">
        <v>2516</v>
      </c>
      <c r="F1578" s="26">
        <v>12</v>
      </c>
      <c r="G1578" s="154" t="s">
        <v>387</v>
      </c>
      <c r="H1578" s="154" t="s">
        <v>388</v>
      </c>
      <c r="I1578" s="155" t="s">
        <v>34</v>
      </c>
      <c r="J1578" s="60" t="s">
        <v>593</v>
      </c>
    </row>
    <row r="1579" spans="1:10" x14ac:dyDescent="0.2">
      <c r="A1579" s="73" t="s">
        <v>1</v>
      </c>
      <c r="B1579" s="55" t="s">
        <v>1096</v>
      </c>
      <c r="C1579" s="55" t="s">
        <v>258</v>
      </c>
      <c r="D1579" s="54" t="s">
        <v>196</v>
      </c>
      <c r="E1579" s="14" t="s">
        <v>2516</v>
      </c>
      <c r="F1579" s="26">
        <v>13</v>
      </c>
      <c r="G1579" s="154" t="s">
        <v>2378</v>
      </c>
      <c r="H1579" s="154" t="s">
        <v>755</v>
      </c>
      <c r="I1579" s="155" t="s">
        <v>24</v>
      </c>
      <c r="J1579" s="60" t="s">
        <v>2379</v>
      </c>
    </row>
    <row r="1580" spans="1:10" x14ac:dyDescent="0.2">
      <c r="A1580" s="73" t="s">
        <v>1</v>
      </c>
      <c r="B1580" s="55" t="s">
        <v>1096</v>
      </c>
      <c r="C1580" s="55" t="s">
        <v>258</v>
      </c>
      <c r="D1580" s="54" t="s">
        <v>196</v>
      </c>
      <c r="E1580" s="14" t="s">
        <v>2516</v>
      </c>
      <c r="F1580" s="26">
        <v>14</v>
      </c>
      <c r="G1580" s="154" t="s">
        <v>280</v>
      </c>
      <c r="H1580" s="154" t="s">
        <v>281</v>
      </c>
      <c r="I1580" s="155" t="s">
        <v>265</v>
      </c>
      <c r="J1580" s="60" t="s">
        <v>282</v>
      </c>
    </row>
    <row r="1581" spans="1:10" x14ac:dyDescent="0.2">
      <c r="A1581" s="73" t="s">
        <v>1</v>
      </c>
      <c r="B1581" s="55" t="s">
        <v>1096</v>
      </c>
      <c r="C1581" s="55" t="s">
        <v>258</v>
      </c>
      <c r="D1581" s="54" t="s">
        <v>196</v>
      </c>
      <c r="E1581" s="14" t="s">
        <v>2516</v>
      </c>
      <c r="F1581" s="26">
        <v>15</v>
      </c>
      <c r="G1581" s="154" t="s">
        <v>303</v>
      </c>
      <c r="H1581" s="154" t="s">
        <v>371</v>
      </c>
      <c r="I1581" s="155" t="s">
        <v>34</v>
      </c>
      <c r="J1581" s="60" t="s">
        <v>372</v>
      </c>
    </row>
    <row r="1582" spans="1:10" x14ac:dyDescent="0.2">
      <c r="A1582" s="73" t="s">
        <v>1</v>
      </c>
      <c r="B1582" s="55" t="s">
        <v>1096</v>
      </c>
      <c r="C1582" s="55" t="s">
        <v>258</v>
      </c>
      <c r="D1582" s="54" t="s">
        <v>196</v>
      </c>
      <c r="E1582" s="14" t="s">
        <v>2516</v>
      </c>
      <c r="F1582" s="26">
        <v>16</v>
      </c>
      <c r="G1582" s="154" t="s">
        <v>342</v>
      </c>
      <c r="H1582" s="154" t="s">
        <v>343</v>
      </c>
      <c r="I1582" s="155" t="s">
        <v>34</v>
      </c>
      <c r="J1582" s="60" t="s">
        <v>344</v>
      </c>
    </row>
    <row r="1583" spans="1:10" x14ac:dyDescent="0.2">
      <c r="A1583" s="73" t="s">
        <v>1</v>
      </c>
      <c r="B1583" s="55" t="s">
        <v>1096</v>
      </c>
      <c r="C1583" s="55" t="s">
        <v>258</v>
      </c>
      <c r="D1583" s="54" t="s">
        <v>196</v>
      </c>
      <c r="E1583" s="14" t="s">
        <v>2516</v>
      </c>
      <c r="F1583" s="26">
        <v>17</v>
      </c>
      <c r="G1583" s="154" t="s">
        <v>381</v>
      </c>
      <c r="H1583" s="154" t="s">
        <v>382</v>
      </c>
      <c r="I1583" s="155" t="s">
        <v>76</v>
      </c>
      <c r="J1583" s="60" t="s">
        <v>383</v>
      </c>
    </row>
    <row r="1584" spans="1:10" x14ac:dyDescent="0.2">
      <c r="A1584" s="73" t="s">
        <v>1</v>
      </c>
      <c r="B1584" s="55" t="s">
        <v>1096</v>
      </c>
      <c r="C1584" s="55" t="s">
        <v>258</v>
      </c>
      <c r="D1584" s="54" t="s">
        <v>196</v>
      </c>
      <c r="E1584" s="14" t="s">
        <v>2516</v>
      </c>
      <c r="F1584" s="26">
        <v>18</v>
      </c>
      <c r="G1584" s="154" t="s">
        <v>368</v>
      </c>
      <c r="H1584" s="154" t="s">
        <v>369</v>
      </c>
      <c r="I1584" s="155" t="s">
        <v>34</v>
      </c>
      <c r="J1584" s="60" t="s">
        <v>370</v>
      </c>
    </row>
    <row r="1585" spans="1:10" x14ac:dyDescent="0.2">
      <c r="A1585" s="73" t="s">
        <v>1</v>
      </c>
      <c r="B1585" s="55" t="s">
        <v>1096</v>
      </c>
      <c r="C1585" s="55" t="s">
        <v>258</v>
      </c>
      <c r="D1585" s="54" t="s">
        <v>196</v>
      </c>
      <c r="E1585" s="14" t="s">
        <v>2516</v>
      </c>
      <c r="F1585" s="26">
        <v>19</v>
      </c>
      <c r="G1585" s="154" t="s">
        <v>2395</v>
      </c>
      <c r="H1585" s="154" t="s">
        <v>2074</v>
      </c>
      <c r="I1585" s="155" t="s">
        <v>518</v>
      </c>
      <c r="J1585" s="60" t="s">
        <v>2396</v>
      </c>
    </row>
    <row r="1586" spans="1:10" x14ac:dyDescent="0.2">
      <c r="A1586" s="73" t="s">
        <v>1</v>
      </c>
      <c r="B1586" s="55" t="s">
        <v>1096</v>
      </c>
      <c r="C1586" s="55" t="s">
        <v>258</v>
      </c>
      <c r="D1586" s="54" t="s">
        <v>196</v>
      </c>
      <c r="E1586" s="14" t="s">
        <v>2516</v>
      </c>
      <c r="F1586" s="26">
        <v>20</v>
      </c>
      <c r="G1586" s="154" t="s">
        <v>2426</v>
      </c>
      <c r="H1586" s="154" t="s">
        <v>49</v>
      </c>
      <c r="I1586" s="155" t="s">
        <v>221</v>
      </c>
      <c r="J1586" s="60" t="s">
        <v>2427</v>
      </c>
    </row>
    <row r="1587" spans="1:10" x14ac:dyDescent="0.2">
      <c r="A1587" s="73" t="s">
        <v>1</v>
      </c>
      <c r="B1587" s="55" t="s">
        <v>1096</v>
      </c>
      <c r="C1587" s="55" t="s">
        <v>258</v>
      </c>
      <c r="D1587" s="54" t="s">
        <v>196</v>
      </c>
      <c r="E1587" s="14" t="s">
        <v>945</v>
      </c>
      <c r="F1587" s="25">
        <v>1</v>
      </c>
      <c r="G1587" s="154" t="s">
        <v>1113</v>
      </c>
      <c r="H1587" s="154" t="s">
        <v>1114</v>
      </c>
      <c r="I1587" s="155" t="s">
        <v>972</v>
      </c>
      <c r="J1587" s="60" t="s">
        <v>1115</v>
      </c>
    </row>
    <row r="1588" spans="1:10" x14ac:dyDescent="0.2">
      <c r="A1588" s="73" t="s">
        <v>1</v>
      </c>
      <c r="B1588" s="55" t="s">
        <v>1096</v>
      </c>
      <c r="C1588" s="55" t="s">
        <v>258</v>
      </c>
      <c r="D1588" s="54" t="s">
        <v>196</v>
      </c>
      <c r="E1588" s="14" t="s">
        <v>945</v>
      </c>
      <c r="F1588" s="26">
        <v>2</v>
      </c>
      <c r="G1588" s="154" t="s">
        <v>2356</v>
      </c>
      <c r="H1588" s="154" t="s">
        <v>2357</v>
      </c>
      <c r="I1588" s="155" t="s">
        <v>24</v>
      </c>
      <c r="J1588" s="60" t="s">
        <v>2358</v>
      </c>
    </row>
    <row r="1589" spans="1:10" x14ac:dyDescent="0.2">
      <c r="A1589" s="73" t="s">
        <v>1</v>
      </c>
      <c r="B1589" s="55" t="s">
        <v>1096</v>
      </c>
      <c r="C1589" s="55" t="s">
        <v>258</v>
      </c>
      <c r="D1589" s="54" t="s">
        <v>196</v>
      </c>
      <c r="E1589" s="14" t="s">
        <v>945</v>
      </c>
      <c r="F1589" s="26">
        <v>3</v>
      </c>
      <c r="G1589" s="154" t="s">
        <v>2346</v>
      </c>
      <c r="H1589" s="154" t="s">
        <v>2347</v>
      </c>
      <c r="I1589" s="155" t="s">
        <v>211</v>
      </c>
      <c r="J1589" s="60" t="s">
        <v>2348</v>
      </c>
    </row>
    <row r="1590" spans="1:10" x14ac:dyDescent="0.2">
      <c r="A1590" s="73" t="s">
        <v>1</v>
      </c>
      <c r="B1590" s="55" t="s">
        <v>1096</v>
      </c>
      <c r="C1590" s="55" t="s">
        <v>258</v>
      </c>
      <c r="D1590" s="54" t="s">
        <v>196</v>
      </c>
      <c r="E1590" s="14" t="s">
        <v>945</v>
      </c>
      <c r="F1590" s="26">
        <v>4</v>
      </c>
      <c r="G1590" s="154" t="s">
        <v>2501</v>
      </c>
      <c r="H1590" s="154" t="s">
        <v>310</v>
      </c>
      <c r="I1590" s="155" t="s">
        <v>211</v>
      </c>
      <c r="J1590" s="60" t="s">
        <v>2502</v>
      </c>
    </row>
    <row r="1591" spans="1:10" x14ac:dyDescent="0.2">
      <c r="A1591" s="73" t="s">
        <v>1</v>
      </c>
      <c r="B1591" s="55" t="s">
        <v>1096</v>
      </c>
      <c r="C1591" s="55" t="s">
        <v>258</v>
      </c>
      <c r="D1591" s="54" t="s">
        <v>196</v>
      </c>
      <c r="E1591" s="14" t="s">
        <v>945</v>
      </c>
      <c r="F1591" s="26">
        <v>5</v>
      </c>
      <c r="G1591" s="154" t="s">
        <v>2401</v>
      </c>
      <c r="H1591" s="154" t="s">
        <v>352</v>
      </c>
      <c r="I1591" s="155" t="s">
        <v>44</v>
      </c>
      <c r="J1591" s="60" t="s">
        <v>2402</v>
      </c>
    </row>
    <row r="1592" spans="1:10" x14ac:dyDescent="0.2">
      <c r="A1592" s="73" t="s">
        <v>1</v>
      </c>
      <c r="B1592" s="55" t="s">
        <v>1096</v>
      </c>
      <c r="C1592" s="55" t="s">
        <v>258</v>
      </c>
      <c r="D1592" s="54" t="s">
        <v>196</v>
      </c>
      <c r="E1592" s="14" t="s">
        <v>945</v>
      </c>
      <c r="F1592" s="26">
        <v>6</v>
      </c>
      <c r="G1592" s="154" t="s">
        <v>410</v>
      </c>
      <c r="H1592" s="154" t="s">
        <v>358</v>
      </c>
      <c r="I1592" s="155" t="s">
        <v>297</v>
      </c>
      <c r="J1592" s="60" t="s">
        <v>411</v>
      </c>
    </row>
    <row r="1593" spans="1:10" x14ac:dyDescent="0.2">
      <c r="A1593" s="73" t="s">
        <v>1</v>
      </c>
      <c r="B1593" s="55" t="s">
        <v>1096</v>
      </c>
      <c r="C1593" s="55" t="s">
        <v>258</v>
      </c>
      <c r="D1593" s="54" t="s">
        <v>196</v>
      </c>
      <c r="E1593" s="14" t="s">
        <v>945</v>
      </c>
      <c r="F1593" s="26">
        <v>7</v>
      </c>
      <c r="G1593" s="154" t="s">
        <v>2352</v>
      </c>
      <c r="H1593" s="154" t="s">
        <v>1587</v>
      </c>
      <c r="I1593" s="155" t="s">
        <v>72</v>
      </c>
      <c r="J1593" s="60" t="s">
        <v>2353</v>
      </c>
    </row>
    <row r="1594" spans="1:10" x14ac:dyDescent="0.2">
      <c r="A1594" s="73" t="s">
        <v>1</v>
      </c>
      <c r="B1594" s="55" t="s">
        <v>1096</v>
      </c>
      <c r="C1594" s="55" t="s">
        <v>258</v>
      </c>
      <c r="D1594" s="54" t="s">
        <v>196</v>
      </c>
      <c r="E1594" s="14" t="s">
        <v>945</v>
      </c>
      <c r="F1594" s="26">
        <v>8</v>
      </c>
      <c r="G1594" s="154" t="s">
        <v>385</v>
      </c>
      <c r="H1594" s="154" t="s">
        <v>156</v>
      </c>
      <c r="I1594" s="155" t="s">
        <v>72</v>
      </c>
      <c r="J1594" s="60" t="s">
        <v>386</v>
      </c>
    </row>
    <row r="1595" spans="1:10" x14ac:dyDescent="0.2">
      <c r="A1595" s="73" t="s">
        <v>1</v>
      </c>
      <c r="B1595" s="55" t="s">
        <v>1096</v>
      </c>
      <c r="C1595" s="55" t="s">
        <v>258</v>
      </c>
      <c r="D1595" s="54" t="s">
        <v>196</v>
      </c>
      <c r="E1595" s="14" t="s">
        <v>945</v>
      </c>
      <c r="F1595" s="26">
        <v>9</v>
      </c>
      <c r="G1595" s="154" t="s">
        <v>303</v>
      </c>
      <c r="H1595" s="154" t="s">
        <v>156</v>
      </c>
      <c r="I1595" s="155" t="s">
        <v>304</v>
      </c>
      <c r="J1595" s="60" t="s">
        <v>305</v>
      </c>
    </row>
    <row r="1596" spans="1:10" x14ac:dyDescent="0.2">
      <c r="A1596" s="73" t="s">
        <v>1</v>
      </c>
      <c r="B1596" s="55" t="s">
        <v>1096</v>
      </c>
      <c r="C1596" s="55" t="s">
        <v>258</v>
      </c>
      <c r="D1596" s="54" t="s">
        <v>196</v>
      </c>
      <c r="E1596" s="14" t="s">
        <v>945</v>
      </c>
      <c r="F1596" s="26">
        <v>10</v>
      </c>
      <c r="G1596" s="154" t="s">
        <v>2431</v>
      </c>
      <c r="H1596" s="154" t="s">
        <v>204</v>
      </c>
      <c r="I1596" s="155" t="s">
        <v>72</v>
      </c>
      <c r="J1596" s="60" t="s">
        <v>2432</v>
      </c>
    </row>
    <row r="1597" spans="1:10" x14ac:dyDescent="0.2">
      <c r="A1597" s="73" t="s">
        <v>1</v>
      </c>
      <c r="B1597" s="55" t="s">
        <v>1096</v>
      </c>
      <c r="C1597" s="55" t="s">
        <v>258</v>
      </c>
      <c r="D1597" s="54" t="s">
        <v>196</v>
      </c>
      <c r="E1597" s="14" t="s">
        <v>945</v>
      </c>
      <c r="F1597" s="26">
        <v>11</v>
      </c>
      <c r="G1597" s="154" t="s">
        <v>2403</v>
      </c>
      <c r="H1597" s="154" t="s">
        <v>1378</v>
      </c>
      <c r="I1597" s="155" t="s">
        <v>72</v>
      </c>
      <c r="J1597" s="60" t="s">
        <v>2404</v>
      </c>
    </row>
    <row r="1598" spans="1:10" x14ac:dyDescent="0.2">
      <c r="A1598" s="73" t="s">
        <v>1</v>
      </c>
      <c r="B1598" s="55" t="s">
        <v>1096</v>
      </c>
      <c r="C1598" s="55" t="s">
        <v>258</v>
      </c>
      <c r="D1598" s="54" t="s">
        <v>196</v>
      </c>
      <c r="E1598" s="14" t="s">
        <v>945</v>
      </c>
      <c r="F1598" s="26">
        <v>12</v>
      </c>
      <c r="G1598" s="154" t="s">
        <v>2418</v>
      </c>
      <c r="H1598" s="154" t="s">
        <v>1635</v>
      </c>
      <c r="I1598" s="155" t="s">
        <v>221</v>
      </c>
      <c r="J1598" s="60" t="s">
        <v>2419</v>
      </c>
    </row>
    <row r="1599" spans="1:10" x14ac:dyDescent="0.2">
      <c r="A1599" s="73" t="s">
        <v>1</v>
      </c>
      <c r="B1599" s="55" t="s">
        <v>1096</v>
      </c>
      <c r="C1599" s="55" t="s">
        <v>258</v>
      </c>
      <c r="D1599" s="54" t="s">
        <v>196</v>
      </c>
      <c r="E1599" s="14" t="s">
        <v>945</v>
      </c>
      <c r="F1599" s="26">
        <v>13</v>
      </c>
      <c r="G1599" s="154" t="s">
        <v>2359</v>
      </c>
      <c r="H1599" s="154" t="s">
        <v>2360</v>
      </c>
      <c r="I1599" s="155" t="s">
        <v>72</v>
      </c>
      <c r="J1599" s="60" t="s">
        <v>2361</v>
      </c>
    </row>
    <row r="1600" spans="1:10" x14ac:dyDescent="0.2">
      <c r="A1600" s="73" t="s">
        <v>1</v>
      </c>
      <c r="B1600" s="55" t="s">
        <v>1096</v>
      </c>
      <c r="C1600" s="55" t="s">
        <v>258</v>
      </c>
      <c r="D1600" s="54" t="s">
        <v>196</v>
      </c>
      <c r="E1600" s="14" t="s">
        <v>945</v>
      </c>
      <c r="F1600" s="26">
        <v>14</v>
      </c>
      <c r="G1600" s="154" t="s">
        <v>263</v>
      </c>
      <c r="H1600" s="154" t="s">
        <v>264</v>
      </c>
      <c r="I1600" s="155" t="s">
        <v>265</v>
      </c>
      <c r="J1600" s="60" t="s">
        <v>266</v>
      </c>
    </row>
    <row r="1601" spans="1:10" x14ac:dyDescent="0.2">
      <c r="A1601" s="73" t="s">
        <v>1</v>
      </c>
      <c r="B1601" s="55" t="s">
        <v>1096</v>
      </c>
      <c r="C1601" s="55" t="s">
        <v>258</v>
      </c>
      <c r="D1601" s="54" t="s">
        <v>196</v>
      </c>
      <c r="E1601" s="14" t="s">
        <v>945</v>
      </c>
      <c r="F1601" s="26">
        <v>15</v>
      </c>
      <c r="G1601" s="154" t="s">
        <v>267</v>
      </c>
      <c r="H1601" s="154" t="s">
        <v>68</v>
      </c>
      <c r="I1601" s="155" t="s">
        <v>34</v>
      </c>
      <c r="J1601" s="60" t="s">
        <v>268</v>
      </c>
    </row>
    <row r="1602" spans="1:10" x14ac:dyDescent="0.2">
      <c r="A1602" s="73" t="s">
        <v>1</v>
      </c>
      <c r="B1602" s="55" t="s">
        <v>1096</v>
      </c>
      <c r="C1602" s="55" t="s">
        <v>258</v>
      </c>
      <c r="D1602" s="54" t="s">
        <v>196</v>
      </c>
      <c r="E1602" s="14" t="s">
        <v>945</v>
      </c>
      <c r="F1602" s="26">
        <v>16</v>
      </c>
      <c r="G1602" s="154" t="s">
        <v>2428</v>
      </c>
      <c r="H1602" s="154" t="s">
        <v>2429</v>
      </c>
      <c r="I1602" s="155" t="s">
        <v>211</v>
      </c>
      <c r="J1602" s="60" t="s">
        <v>2430</v>
      </c>
    </row>
    <row r="1603" spans="1:10" x14ac:dyDescent="0.2">
      <c r="A1603" s="73" t="s">
        <v>1</v>
      </c>
      <c r="B1603" s="55" t="s">
        <v>1096</v>
      </c>
      <c r="C1603" s="55" t="s">
        <v>258</v>
      </c>
      <c r="D1603" s="54" t="s">
        <v>196</v>
      </c>
      <c r="E1603" s="14" t="s">
        <v>945</v>
      </c>
      <c r="F1603" s="26">
        <v>17</v>
      </c>
      <c r="G1603" s="154" t="s">
        <v>2423</v>
      </c>
      <c r="H1603" s="154" t="s">
        <v>2424</v>
      </c>
      <c r="I1603" s="155" t="s">
        <v>76</v>
      </c>
      <c r="J1603" s="60" t="s">
        <v>2425</v>
      </c>
    </row>
    <row r="1604" spans="1:10" x14ac:dyDescent="0.2">
      <c r="A1604" s="73" t="s">
        <v>1</v>
      </c>
      <c r="B1604" s="55" t="s">
        <v>1096</v>
      </c>
      <c r="C1604" s="55" t="s">
        <v>258</v>
      </c>
      <c r="D1604" s="54" t="s">
        <v>196</v>
      </c>
      <c r="E1604" s="14" t="s">
        <v>945</v>
      </c>
      <c r="F1604" s="26">
        <v>18</v>
      </c>
      <c r="G1604" s="154" t="s">
        <v>390</v>
      </c>
      <c r="H1604" s="154" t="s">
        <v>391</v>
      </c>
      <c r="I1604" s="155" t="s">
        <v>76</v>
      </c>
      <c r="J1604" s="60" t="s">
        <v>392</v>
      </c>
    </row>
    <row r="1605" spans="1:10" x14ac:dyDescent="0.2">
      <c r="A1605" s="73" t="s">
        <v>1</v>
      </c>
      <c r="B1605" s="55" t="s">
        <v>1096</v>
      </c>
      <c r="C1605" s="55" t="s">
        <v>258</v>
      </c>
      <c r="D1605" s="54" t="s">
        <v>196</v>
      </c>
      <c r="E1605" s="14" t="s">
        <v>945</v>
      </c>
      <c r="F1605" s="26">
        <v>19</v>
      </c>
      <c r="G1605" s="154" t="s">
        <v>277</v>
      </c>
      <c r="H1605" s="154" t="s">
        <v>278</v>
      </c>
      <c r="I1605" s="155" t="s">
        <v>34</v>
      </c>
      <c r="J1605" s="60" t="s">
        <v>279</v>
      </c>
    </row>
    <row r="1606" spans="1:10" ht="25.5" x14ac:dyDescent="0.2">
      <c r="A1606" s="73" t="s">
        <v>1</v>
      </c>
      <c r="B1606" s="55" t="s">
        <v>1096</v>
      </c>
      <c r="C1606" s="55" t="s">
        <v>258</v>
      </c>
      <c r="D1606" s="54" t="s">
        <v>196</v>
      </c>
      <c r="E1606" s="14" t="s">
        <v>945</v>
      </c>
      <c r="F1606" s="26">
        <v>20</v>
      </c>
      <c r="G1606" s="154" t="s">
        <v>2433</v>
      </c>
      <c r="H1606" s="154" t="s">
        <v>65</v>
      </c>
      <c r="I1606" s="155" t="s">
        <v>1280</v>
      </c>
      <c r="J1606" s="60" t="s">
        <v>2434</v>
      </c>
    </row>
    <row r="1607" spans="1:10" x14ac:dyDescent="0.2">
      <c r="A1607" s="73" t="s">
        <v>1</v>
      </c>
      <c r="B1607" s="55" t="s">
        <v>1096</v>
      </c>
      <c r="C1607" s="55" t="s">
        <v>258</v>
      </c>
      <c r="D1607" s="54" t="s">
        <v>196</v>
      </c>
      <c r="E1607" s="14" t="s">
        <v>945</v>
      </c>
      <c r="F1607" s="26">
        <v>21</v>
      </c>
      <c r="G1607" s="154" t="s">
        <v>295</v>
      </c>
      <c r="H1607" s="154" t="s">
        <v>296</v>
      </c>
      <c r="I1607" s="155" t="s">
        <v>297</v>
      </c>
      <c r="J1607" s="60" t="s">
        <v>298</v>
      </c>
    </row>
    <row r="1608" spans="1:10" x14ac:dyDescent="0.2">
      <c r="A1608" s="73" t="s">
        <v>1</v>
      </c>
      <c r="B1608" s="55" t="s">
        <v>1096</v>
      </c>
      <c r="C1608" s="55" t="s">
        <v>258</v>
      </c>
      <c r="D1608" s="54" t="s">
        <v>196</v>
      </c>
      <c r="E1608" s="14" t="s">
        <v>945</v>
      </c>
      <c r="F1608" s="26">
        <v>22</v>
      </c>
      <c r="G1608" s="154" t="s">
        <v>2368</v>
      </c>
      <c r="H1608" s="154" t="s">
        <v>2369</v>
      </c>
      <c r="I1608" s="155" t="s">
        <v>76</v>
      </c>
      <c r="J1608" s="60" t="s">
        <v>2370</v>
      </c>
    </row>
    <row r="1609" spans="1:10" x14ac:dyDescent="0.2">
      <c r="A1609" s="73" t="s">
        <v>1</v>
      </c>
      <c r="B1609" s="55" t="s">
        <v>1096</v>
      </c>
      <c r="C1609" s="55" t="s">
        <v>258</v>
      </c>
      <c r="D1609" s="54" t="s">
        <v>196</v>
      </c>
      <c r="E1609" s="14" t="s">
        <v>945</v>
      </c>
      <c r="F1609" s="26">
        <v>23</v>
      </c>
      <c r="G1609" s="154" t="s">
        <v>412</v>
      </c>
      <c r="H1609" s="154" t="s">
        <v>413</v>
      </c>
      <c r="I1609" s="155" t="s">
        <v>34</v>
      </c>
      <c r="J1609" s="60" t="s">
        <v>414</v>
      </c>
    </row>
    <row r="1610" spans="1:10" x14ac:dyDescent="0.2">
      <c r="A1610" s="73" t="s">
        <v>1</v>
      </c>
      <c r="B1610" s="55" t="s">
        <v>1096</v>
      </c>
      <c r="C1610" s="55" t="s">
        <v>258</v>
      </c>
      <c r="D1610" s="54" t="s">
        <v>196</v>
      </c>
      <c r="E1610" s="14" t="s">
        <v>945</v>
      </c>
      <c r="F1610" s="26">
        <v>24</v>
      </c>
      <c r="G1610" s="154" t="s">
        <v>260</v>
      </c>
      <c r="H1610" s="154" t="s">
        <v>261</v>
      </c>
      <c r="I1610" s="155" t="s">
        <v>44</v>
      </c>
      <c r="J1610" s="60" t="s">
        <v>262</v>
      </c>
    </row>
    <row r="1611" spans="1:10" x14ac:dyDescent="0.2">
      <c r="A1611" s="73" t="s">
        <v>1</v>
      </c>
      <c r="B1611" s="55" t="s">
        <v>1096</v>
      </c>
      <c r="C1611" s="55" t="s">
        <v>258</v>
      </c>
      <c r="D1611" s="54" t="s">
        <v>196</v>
      </c>
      <c r="E1611" s="14" t="s">
        <v>945</v>
      </c>
      <c r="F1611" s="26">
        <v>25</v>
      </c>
      <c r="G1611" s="154" t="s">
        <v>286</v>
      </c>
      <c r="H1611" s="154" t="s">
        <v>287</v>
      </c>
      <c r="I1611" s="155" t="s">
        <v>34</v>
      </c>
      <c r="J1611" s="60" t="s">
        <v>288</v>
      </c>
    </row>
    <row r="1612" spans="1:10" x14ac:dyDescent="0.2">
      <c r="A1612" s="73" t="s">
        <v>1</v>
      </c>
      <c r="B1612" s="55" t="s">
        <v>1096</v>
      </c>
      <c r="C1612" s="55" t="s">
        <v>258</v>
      </c>
      <c r="D1612" s="54" t="s">
        <v>196</v>
      </c>
      <c r="E1612" s="14" t="s">
        <v>945</v>
      </c>
      <c r="F1612" s="26">
        <v>26</v>
      </c>
      <c r="G1612" s="154" t="s">
        <v>309</v>
      </c>
      <c r="H1612" s="154" t="s">
        <v>310</v>
      </c>
      <c r="I1612" s="155" t="s">
        <v>76</v>
      </c>
      <c r="J1612" s="60" t="s">
        <v>311</v>
      </c>
    </row>
    <row r="1613" spans="1:10" x14ac:dyDescent="0.2">
      <c r="A1613" s="73" t="s">
        <v>1</v>
      </c>
      <c r="B1613" s="55" t="s">
        <v>1096</v>
      </c>
      <c r="C1613" s="55" t="s">
        <v>258</v>
      </c>
      <c r="D1613" s="54" t="s">
        <v>196</v>
      </c>
      <c r="E1613" s="14" t="s">
        <v>945</v>
      </c>
      <c r="F1613" s="26">
        <v>27</v>
      </c>
      <c r="G1613" s="154" t="s">
        <v>275</v>
      </c>
      <c r="H1613" s="154" t="s">
        <v>166</v>
      </c>
      <c r="I1613" s="155" t="s">
        <v>72</v>
      </c>
      <c r="J1613" s="60" t="s">
        <v>276</v>
      </c>
    </row>
    <row r="1614" spans="1:10" x14ac:dyDescent="0.2">
      <c r="A1614" s="73" t="s">
        <v>1</v>
      </c>
      <c r="B1614" s="55" t="s">
        <v>1096</v>
      </c>
      <c r="C1614" s="55" t="s">
        <v>258</v>
      </c>
      <c r="D1614" s="54" t="s">
        <v>196</v>
      </c>
      <c r="E1614" s="14" t="s">
        <v>945</v>
      </c>
      <c r="F1614" s="26">
        <v>28</v>
      </c>
      <c r="G1614" s="154" t="s">
        <v>272</v>
      </c>
      <c r="H1614" s="154" t="s">
        <v>273</v>
      </c>
      <c r="I1614" s="155" t="s">
        <v>34</v>
      </c>
      <c r="J1614" s="60" t="s">
        <v>274</v>
      </c>
    </row>
    <row r="1615" spans="1:10" x14ac:dyDescent="0.2">
      <c r="A1615" s="73" t="s">
        <v>1</v>
      </c>
      <c r="B1615" s="55" t="s">
        <v>1096</v>
      </c>
      <c r="C1615" s="55" t="s">
        <v>258</v>
      </c>
      <c r="D1615" s="54" t="s">
        <v>196</v>
      </c>
      <c r="E1615" s="14" t="s">
        <v>945</v>
      </c>
      <c r="F1615" s="26">
        <v>29</v>
      </c>
      <c r="G1615" s="154" t="s">
        <v>314</v>
      </c>
      <c r="H1615" s="154" t="s">
        <v>2507</v>
      </c>
      <c r="I1615" s="155" t="s">
        <v>221</v>
      </c>
      <c r="J1615" s="60" t="s">
        <v>316</v>
      </c>
    </row>
    <row r="1616" spans="1:10" x14ac:dyDescent="0.2">
      <c r="A1616" s="73" t="s">
        <v>1</v>
      </c>
      <c r="B1616" s="55" t="s">
        <v>1096</v>
      </c>
      <c r="C1616" s="55" t="s">
        <v>258</v>
      </c>
      <c r="D1616" s="54" t="s">
        <v>196</v>
      </c>
      <c r="E1616" s="14" t="s">
        <v>945</v>
      </c>
      <c r="F1616" s="26">
        <v>30</v>
      </c>
      <c r="G1616" s="154" t="s">
        <v>299</v>
      </c>
      <c r="H1616" s="154" t="s">
        <v>300</v>
      </c>
      <c r="I1616" s="155" t="s">
        <v>221</v>
      </c>
      <c r="J1616" s="60" t="s">
        <v>302</v>
      </c>
    </row>
    <row r="1617" spans="1:10" x14ac:dyDescent="0.2">
      <c r="A1617" s="73" t="s">
        <v>1</v>
      </c>
      <c r="B1617" s="55" t="s">
        <v>1096</v>
      </c>
      <c r="C1617" s="55" t="s">
        <v>258</v>
      </c>
      <c r="D1617" s="54" t="s">
        <v>196</v>
      </c>
      <c r="E1617" s="14" t="s">
        <v>945</v>
      </c>
      <c r="F1617" s="26">
        <v>31</v>
      </c>
      <c r="G1617" s="154" t="s">
        <v>393</v>
      </c>
      <c r="H1617" s="154" t="s">
        <v>394</v>
      </c>
      <c r="I1617" s="155" t="s">
        <v>297</v>
      </c>
      <c r="J1617" s="60" t="s">
        <v>395</v>
      </c>
    </row>
    <row r="1618" spans="1:10" x14ac:dyDescent="0.2">
      <c r="A1618" s="73" t="s">
        <v>1</v>
      </c>
      <c r="B1618" s="55" t="s">
        <v>1096</v>
      </c>
      <c r="C1618" s="55" t="s">
        <v>258</v>
      </c>
      <c r="D1618" s="54" t="s">
        <v>196</v>
      </c>
      <c r="E1618" s="14" t="s">
        <v>945</v>
      </c>
      <c r="F1618" s="26">
        <v>32</v>
      </c>
      <c r="G1618" s="154" t="s">
        <v>354</v>
      </c>
      <c r="H1618" s="154" t="s">
        <v>355</v>
      </c>
      <c r="I1618" s="155" t="s">
        <v>34</v>
      </c>
      <c r="J1618" s="60" t="s">
        <v>356</v>
      </c>
    </row>
    <row r="1619" spans="1:10" x14ac:dyDescent="0.2">
      <c r="A1619" s="73" t="s">
        <v>1</v>
      </c>
      <c r="B1619" s="55" t="s">
        <v>1096</v>
      </c>
      <c r="C1619" s="55" t="s">
        <v>258</v>
      </c>
      <c r="D1619" s="54" t="s">
        <v>196</v>
      </c>
      <c r="E1619" s="14" t="s">
        <v>945</v>
      </c>
      <c r="F1619" s="26">
        <v>33</v>
      </c>
      <c r="G1619" s="154" t="s">
        <v>2508</v>
      </c>
      <c r="H1619" s="154" t="s">
        <v>2509</v>
      </c>
      <c r="I1619" s="155" t="s">
        <v>454</v>
      </c>
      <c r="J1619" s="60" t="s">
        <v>2510</v>
      </c>
    </row>
    <row r="1620" spans="1:10" x14ac:dyDescent="0.2">
      <c r="A1620" s="73" t="s">
        <v>1</v>
      </c>
      <c r="B1620" s="55" t="s">
        <v>1096</v>
      </c>
      <c r="C1620" s="55" t="s">
        <v>258</v>
      </c>
      <c r="D1620" s="54" t="s">
        <v>196</v>
      </c>
      <c r="E1620" s="14" t="s">
        <v>945</v>
      </c>
      <c r="F1620" s="26">
        <v>34</v>
      </c>
      <c r="G1620" s="154" t="s">
        <v>396</v>
      </c>
      <c r="H1620" s="154" t="s">
        <v>397</v>
      </c>
      <c r="I1620" s="155" t="s">
        <v>34</v>
      </c>
      <c r="J1620" s="60" t="s">
        <v>398</v>
      </c>
    </row>
    <row r="1621" spans="1:10" x14ac:dyDescent="0.2">
      <c r="A1621" s="73" t="s">
        <v>1</v>
      </c>
      <c r="B1621" s="55" t="s">
        <v>1096</v>
      </c>
      <c r="C1621" s="55" t="s">
        <v>258</v>
      </c>
      <c r="D1621" s="54" t="s">
        <v>196</v>
      </c>
      <c r="E1621" s="14" t="s">
        <v>945</v>
      </c>
      <c r="F1621" s="26">
        <v>35</v>
      </c>
      <c r="G1621" s="154" t="s">
        <v>327</v>
      </c>
      <c r="H1621" s="154" t="s">
        <v>328</v>
      </c>
      <c r="I1621" s="155" t="s">
        <v>325</v>
      </c>
      <c r="J1621" s="60" t="s">
        <v>329</v>
      </c>
    </row>
    <row r="1622" spans="1:10" x14ac:dyDescent="0.2">
      <c r="A1622" s="73" t="s">
        <v>1</v>
      </c>
      <c r="B1622" s="55" t="s">
        <v>1096</v>
      </c>
      <c r="C1622" s="55" t="s">
        <v>258</v>
      </c>
      <c r="D1622" s="54" t="s">
        <v>196</v>
      </c>
      <c r="E1622" s="14" t="s">
        <v>945</v>
      </c>
      <c r="F1622" s="26">
        <v>36</v>
      </c>
      <c r="G1622" s="154" t="s">
        <v>360</v>
      </c>
      <c r="H1622" s="154" t="s">
        <v>361</v>
      </c>
      <c r="I1622" s="155" t="s">
        <v>211</v>
      </c>
      <c r="J1622" s="60" t="s">
        <v>362</v>
      </c>
    </row>
    <row r="1623" spans="1:10" x14ac:dyDescent="0.2">
      <c r="A1623" s="73" t="s">
        <v>1</v>
      </c>
      <c r="B1623" s="55" t="s">
        <v>1096</v>
      </c>
      <c r="C1623" s="55" t="s">
        <v>258</v>
      </c>
      <c r="D1623" s="54" t="s">
        <v>196</v>
      </c>
      <c r="E1623" s="14" t="s">
        <v>945</v>
      </c>
      <c r="F1623" s="26">
        <v>37</v>
      </c>
      <c r="G1623" s="154" t="s">
        <v>351</v>
      </c>
      <c r="H1623" s="154" t="s">
        <v>352</v>
      </c>
      <c r="I1623" s="155" t="s">
        <v>297</v>
      </c>
      <c r="J1623" s="60" t="s">
        <v>353</v>
      </c>
    </row>
    <row r="1624" spans="1:10" x14ac:dyDescent="0.2">
      <c r="A1624" s="73" t="s">
        <v>1</v>
      </c>
      <c r="B1624" s="55" t="s">
        <v>1096</v>
      </c>
      <c r="C1624" s="55" t="s">
        <v>258</v>
      </c>
      <c r="D1624" s="54" t="s">
        <v>196</v>
      </c>
      <c r="E1624" s="14" t="s">
        <v>945</v>
      </c>
      <c r="F1624" s="26">
        <v>38</v>
      </c>
      <c r="G1624" s="154" t="s">
        <v>330</v>
      </c>
      <c r="H1624" s="154" t="s">
        <v>331</v>
      </c>
      <c r="I1624" s="155" t="s">
        <v>34</v>
      </c>
      <c r="J1624" s="60" t="s">
        <v>332</v>
      </c>
    </row>
    <row r="1625" spans="1:10" x14ac:dyDescent="0.2">
      <c r="A1625" s="73" t="s">
        <v>1</v>
      </c>
      <c r="B1625" s="55" t="s">
        <v>1096</v>
      </c>
      <c r="C1625" s="55" t="s">
        <v>258</v>
      </c>
      <c r="D1625" s="54" t="s">
        <v>196</v>
      </c>
      <c r="E1625" s="14" t="s">
        <v>945</v>
      </c>
      <c r="F1625" s="26">
        <v>39</v>
      </c>
      <c r="G1625" s="154" t="s">
        <v>2384</v>
      </c>
      <c r="H1625" s="154" t="s">
        <v>1152</v>
      </c>
      <c r="I1625" s="155" t="s">
        <v>265</v>
      </c>
      <c r="J1625" s="60" t="s">
        <v>2385</v>
      </c>
    </row>
    <row r="1626" spans="1:10" x14ac:dyDescent="0.2">
      <c r="A1626" s="73" t="s">
        <v>1</v>
      </c>
      <c r="B1626" s="55" t="s">
        <v>1096</v>
      </c>
      <c r="C1626" s="55" t="s">
        <v>258</v>
      </c>
      <c r="D1626" s="54" t="s">
        <v>196</v>
      </c>
      <c r="E1626" s="14" t="s">
        <v>945</v>
      </c>
      <c r="F1626" s="26">
        <v>40</v>
      </c>
      <c r="G1626" s="154" t="s">
        <v>2378</v>
      </c>
      <c r="H1626" s="154" t="s">
        <v>755</v>
      </c>
      <c r="I1626" s="155" t="s">
        <v>24</v>
      </c>
      <c r="J1626" s="60" t="s">
        <v>2379</v>
      </c>
    </row>
    <row r="1627" spans="1:10" x14ac:dyDescent="0.2">
      <c r="A1627" s="73" t="s">
        <v>1</v>
      </c>
      <c r="B1627" s="55" t="s">
        <v>1096</v>
      </c>
      <c r="C1627" s="55" t="s">
        <v>258</v>
      </c>
      <c r="D1627" s="54" t="s">
        <v>196</v>
      </c>
      <c r="E1627" s="14" t="s">
        <v>945</v>
      </c>
      <c r="F1627" s="26">
        <v>41</v>
      </c>
      <c r="G1627" s="154" t="s">
        <v>357</v>
      </c>
      <c r="H1627" s="154" t="s">
        <v>358</v>
      </c>
      <c r="I1627" s="155" t="s">
        <v>34</v>
      </c>
      <c r="J1627" s="60" t="s">
        <v>359</v>
      </c>
    </row>
    <row r="1628" spans="1:10" x14ac:dyDescent="0.2">
      <c r="A1628" s="73" t="s">
        <v>1</v>
      </c>
      <c r="B1628" s="55" t="s">
        <v>1096</v>
      </c>
      <c r="C1628" s="55" t="s">
        <v>258</v>
      </c>
      <c r="D1628" s="54" t="s">
        <v>196</v>
      </c>
      <c r="E1628" s="14" t="s">
        <v>945</v>
      </c>
      <c r="F1628" s="26">
        <v>42</v>
      </c>
      <c r="G1628" s="154" t="s">
        <v>376</v>
      </c>
      <c r="H1628" s="154" t="s">
        <v>377</v>
      </c>
      <c r="I1628" s="155" t="s">
        <v>76</v>
      </c>
      <c r="J1628" s="60" t="s">
        <v>378</v>
      </c>
    </row>
    <row r="1629" spans="1:10" x14ac:dyDescent="0.2">
      <c r="A1629" s="73" t="s">
        <v>1</v>
      </c>
      <c r="B1629" s="55" t="s">
        <v>1096</v>
      </c>
      <c r="C1629" s="55" t="s">
        <v>258</v>
      </c>
      <c r="D1629" s="54" t="s">
        <v>196</v>
      </c>
      <c r="E1629" s="14" t="s">
        <v>945</v>
      </c>
      <c r="F1629" s="26">
        <v>43</v>
      </c>
      <c r="G1629" s="154" t="s">
        <v>348</v>
      </c>
      <c r="H1629" s="154" t="s">
        <v>349</v>
      </c>
      <c r="I1629" s="155" t="s">
        <v>297</v>
      </c>
      <c r="J1629" s="60" t="s">
        <v>350</v>
      </c>
    </row>
    <row r="1630" spans="1:10" x14ac:dyDescent="0.2">
      <c r="A1630" s="73" t="s">
        <v>1</v>
      </c>
      <c r="B1630" s="55" t="s">
        <v>1096</v>
      </c>
      <c r="C1630" s="55" t="s">
        <v>258</v>
      </c>
      <c r="D1630" s="54" t="s">
        <v>196</v>
      </c>
      <c r="E1630" s="14" t="s">
        <v>945</v>
      </c>
      <c r="F1630" s="26">
        <v>44</v>
      </c>
      <c r="G1630" s="154" t="s">
        <v>363</v>
      </c>
      <c r="H1630" s="154" t="s">
        <v>364</v>
      </c>
      <c r="I1630" s="155" t="s">
        <v>34</v>
      </c>
      <c r="J1630" s="60" t="s">
        <v>365</v>
      </c>
    </row>
    <row r="1631" spans="1:10" x14ac:dyDescent="0.2">
      <c r="A1631" s="73" t="s">
        <v>1</v>
      </c>
      <c r="B1631" s="55" t="s">
        <v>1096</v>
      </c>
      <c r="C1631" s="55" t="s">
        <v>258</v>
      </c>
      <c r="D1631" s="54" t="s">
        <v>196</v>
      </c>
      <c r="E1631" s="14" t="s">
        <v>2520</v>
      </c>
      <c r="F1631" s="25">
        <v>1</v>
      </c>
      <c r="G1631" s="154" t="s">
        <v>385</v>
      </c>
      <c r="H1631" s="154" t="s">
        <v>156</v>
      </c>
      <c r="I1631" s="155" t="s">
        <v>72</v>
      </c>
      <c r="J1631" s="60" t="s">
        <v>386</v>
      </c>
    </row>
    <row r="1632" spans="1:10" x14ac:dyDescent="0.2">
      <c r="A1632" s="73" t="s">
        <v>1</v>
      </c>
      <c r="B1632" s="55" t="s">
        <v>1096</v>
      </c>
      <c r="C1632" s="55" t="s">
        <v>258</v>
      </c>
      <c r="D1632" s="54" t="s">
        <v>196</v>
      </c>
      <c r="E1632" s="14" t="s">
        <v>2520</v>
      </c>
      <c r="F1632" s="26">
        <v>2</v>
      </c>
      <c r="G1632" s="154" t="s">
        <v>2363</v>
      </c>
      <c r="H1632" s="154" t="s">
        <v>2364</v>
      </c>
      <c r="I1632" s="155" t="s">
        <v>72</v>
      </c>
      <c r="J1632" s="60" t="s">
        <v>2365</v>
      </c>
    </row>
    <row r="1633" spans="1:10" x14ac:dyDescent="0.2">
      <c r="A1633" s="73" t="s">
        <v>1</v>
      </c>
      <c r="B1633" s="55" t="s">
        <v>1096</v>
      </c>
      <c r="C1633" s="55" t="s">
        <v>258</v>
      </c>
      <c r="D1633" s="54" t="s">
        <v>196</v>
      </c>
      <c r="E1633" s="14" t="s">
        <v>2520</v>
      </c>
      <c r="F1633" s="26">
        <v>3</v>
      </c>
      <c r="G1633" s="154" t="s">
        <v>2501</v>
      </c>
      <c r="H1633" s="154" t="s">
        <v>310</v>
      </c>
      <c r="I1633" s="155" t="s">
        <v>211</v>
      </c>
      <c r="J1633" s="60" t="s">
        <v>2502</v>
      </c>
    </row>
    <row r="1634" spans="1:10" x14ac:dyDescent="0.2">
      <c r="A1634" s="73" t="s">
        <v>1</v>
      </c>
      <c r="B1634" s="55" t="s">
        <v>1096</v>
      </c>
      <c r="C1634" s="55" t="s">
        <v>258</v>
      </c>
      <c r="D1634" s="54" t="s">
        <v>196</v>
      </c>
      <c r="E1634" s="14" t="s">
        <v>2520</v>
      </c>
      <c r="F1634" s="26">
        <v>4</v>
      </c>
      <c r="G1634" s="154" t="s">
        <v>2416</v>
      </c>
      <c r="H1634" s="154" t="s">
        <v>147</v>
      </c>
      <c r="I1634" s="155" t="s">
        <v>24</v>
      </c>
      <c r="J1634" s="60" t="s">
        <v>2417</v>
      </c>
    </row>
    <row r="1635" spans="1:10" x14ac:dyDescent="0.2">
      <c r="A1635" s="73" t="s">
        <v>1</v>
      </c>
      <c r="B1635" s="55" t="s">
        <v>1096</v>
      </c>
      <c r="C1635" s="55" t="s">
        <v>258</v>
      </c>
      <c r="D1635" s="54" t="s">
        <v>196</v>
      </c>
      <c r="E1635" s="14" t="s">
        <v>2520</v>
      </c>
      <c r="F1635" s="26">
        <v>5</v>
      </c>
      <c r="G1635" s="154" t="s">
        <v>2420</v>
      </c>
      <c r="H1635" s="154" t="s">
        <v>2421</v>
      </c>
      <c r="I1635" s="155" t="s">
        <v>72</v>
      </c>
      <c r="J1635" s="60" t="s">
        <v>2422</v>
      </c>
    </row>
    <row r="1636" spans="1:10" x14ac:dyDescent="0.2">
      <c r="A1636" s="73" t="s">
        <v>1</v>
      </c>
      <c r="B1636" s="55" t="s">
        <v>1096</v>
      </c>
      <c r="C1636" s="55" t="s">
        <v>258</v>
      </c>
      <c r="D1636" s="54" t="s">
        <v>196</v>
      </c>
      <c r="E1636" s="14" t="s">
        <v>2520</v>
      </c>
      <c r="F1636" s="26">
        <v>6</v>
      </c>
      <c r="G1636" s="154" t="s">
        <v>2497</v>
      </c>
      <c r="H1636" s="154" t="s">
        <v>1126</v>
      </c>
      <c r="I1636" s="155" t="s">
        <v>44</v>
      </c>
      <c r="J1636" s="60" t="s">
        <v>2498</v>
      </c>
    </row>
    <row r="1637" spans="1:10" x14ac:dyDescent="0.2">
      <c r="A1637" s="73" t="s">
        <v>1</v>
      </c>
      <c r="B1637" s="55" t="s">
        <v>1096</v>
      </c>
      <c r="C1637" s="55" t="s">
        <v>258</v>
      </c>
      <c r="D1637" s="54" t="s">
        <v>196</v>
      </c>
      <c r="E1637" s="14" t="s">
        <v>2520</v>
      </c>
      <c r="F1637" s="26">
        <v>7</v>
      </c>
      <c r="G1637" s="154" t="s">
        <v>263</v>
      </c>
      <c r="H1637" s="154" t="s">
        <v>264</v>
      </c>
      <c r="I1637" s="155" t="s">
        <v>265</v>
      </c>
      <c r="J1637" s="60" t="s">
        <v>266</v>
      </c>
    </row>
    <row r="1638" spans="1:10" x14ac:dyDescent="0.2">
      <c r="A1638" s="73" t="s">
        <v>1</v>
      </c>
      <c r="B1638" s="55" t="s">
        <v>1096</v>
      </c>
      <c r="C1638" s="55" t="s">
        <v>258</v>
      </c>
      <c r="D1638" s="54" t="s">
        <v>196</v>
      </c>
      <c r="E1638" s="14" t="s">
        <v>2520</v>
      </c>
      <c r="F1638" s="26">
        <v>8</v>
      </c>
      <c r="G1638" s="154" t="s">
        <v>2352</v>
      </c>
      <c r="H1638" s="154" t="s">
        <v>1587</v>
      </c>
      <c r="I1638" s="155" t="s">
        <v>72</v>
      </c>
      <c r="J1638" s="60" t="s">
        <v>2353</v>
      </c>
    </row>
    <row r="1639" spans="1:10" x14ac:dyDescent="0.2">
      <c r="A1639" s="73" t="s">
        <v>1</v>
      </c>
      <c r="B1639" s="55" t="s">
        <v>1096</v>
      </c>
      <c r="C1639" s="55" t="s">
        <v>258</v>
      </c>
      <c r="D1639" s="54" t="s">
        <v>196</v>
      </c>
      <c r="E1639" s="14" t="s">
        <v>2520</v>
      </c>
      <c r="F1639" s="26">
        <v>9</v>
      </c>
      <c r="G1639" s="154" t="s">
        <v>2431</v>
      </c>
      <c r="H1639" s="154" t="s">
        <v>204</v>
      </c>
      <c r="I1639" s="155" t="s">
        <v>72</v>
      </c>
      <c r="J1639" s="60" t="s">
        <v>2432</v>
      </c>
    </row>
    <row r="1640" spans="1:10" x14ac:dyDescent="0.2">
      <c r="A1640" s="73" t="s">
        <v>1</v>
      </c>
      <c r="B1640" s="55" t="s">
        <v>1096</v>
      </c>
      <c r="C1640" s="55" t="s">
        <v>258</v>
      </c>
      <c r="D1640" s="54" t="s">
        <v>196</v>
      </c>
      <c r="E1640" s="14" t="s">
        <v>2520</v>
      </c>
      <c r="F1640" s="26">
        <v>10</v>
      </c>
      <c r="G1640" s="154" t="s">
        <v>260</v>
      </c>
      <c r="H1640" s="154" t="s">
        <v>261</v>
      </c>
      <c r="I1640" s="155" t="s">
        <v>44</v>
      </c>
      <c r="J1640" s="60" t="s">
        <v>262</v>
      </c>
    </row>
    <row r="1641" spans="1:10" x14ac:dyDescent="0.2">
      <c r="A1641" s="73" t="s">
        <v>1</v>
      </c>
      <c r="B1641" s="55" t="s">
        <v>1096</v>
      </c>
      <c r="C1641" s="55" t="s">
        <v>258</v>
      </c>
      <c r="D1641" s="54" t="s">
        <v>196</v>
      </c>
      <c r="E1641" s="14" t="s">
        <v>2520</v>
      </c>
      <c r="F1641" s="26">
        <v>11</v>
      </c>
      <c r="G1641" s="154" t="s">
        <v>2371</v>
      </c>
      <c r="H1641" s="154" t="s">
        <v>321</v>
      </c>
      <c r="I1641" s="155" t="s">
        <v>1161</v>
      </c>
      <c r="J1641" s="60" t="s">
        <v>2372</v>
      </c>
    </row>
    <row r="1642" spans="1:10" x14ac:dyDescent="0.2">
      <c r="A1642" s="73" t="s">
        <v>1</v>
      </c>
      <c r="B1642" s="55" t="s">
        <v>1096</v>
      </c>
      <c r="C1642" s="55" t="s">
        <v>258</v>
      </c>
      <c r="D1642" s="54" t="s">
        <v>196</v>
      </c>
      <c r="E1642" s="14" t="s">
        <v>2520</v>
      </c>
      <c r="F1642" s="26">
        <v>12</v>
      </c>
      <c r="G1642" s="154" t="s">
        <v>289</v>
      </c>
      <c r="H1642" s="154" t="s">
        <v>290</v>
      </c>
      <c r="I1642" s="155" t="s">
        <v>76</v>
      </c>
      <c r="J1642" s="60" t="s">
        <v>291</v>
      </c>
    </row>
    <row r="1643" spans="1:10" x14ac:dyDescent="0.2">
      <c r="A1643" s="73" t="s">
        <v>1</v>
      </c>
      <c r="B1643" s="55" t="s">
        <v>1096</v>
      </c>
      <c r="C1643" s="55" t="s">
        <v>258</v>
      </c>
      <c r="D1643" s="54" t="s">
        <v>196</v>
      </c>
      <c r="E1643" s="14" t="s">
        <v>2520</v>
      </c>
      <c r="F1643" s="26">
        <v>13</v>
      </c>
      <c r="G1643" s="154" t="s">
        <v>2373</v>
      </c>
      <c r="H1643" s="154" t="s">
        <v>2374</v>
      </c>
      <c r="I1643" s="155" t="s">
        <v>24</v>
      </c>
      <c r="J1643" s="60" t="s">
        <v>2375</v>
      </c>
    </row>
    <row r="1644" spans="1:10" x14ac:dyDescent="0.2">
      <c r="A1644" s="73" t="s">
        <v>1</v>
      </c>
      <c r="B1644" s="55" t="s">
        <v>1096</v>
      </c>
      <c r="C1644" s="55" t="s">
        <v>258</v>
      </c>
      <c r="D1644" s="54" t="s">
        <v>196</v>
      </c>
      <c r="E1644" s="14" t="s">
        <v>2520</v>
      </c>
      <c r="F1644" s="26">
        <v>14</v>
      </c>
      <c r="G1644" s="154" t="s">
        <v>269</v>
      </c>
      <c r="H1644" s="154" t="s">
        <v>270</v>
      </c>
      <c r="I1644" s="155" t="s">
        <v>34</v>
      </c>
      <c r="J1644" s="60" t="s">
        <v>271</v>
      </c>
    </row>
    <row r="1645" spans="1:10" x14ac:dyDescent="0.2">
      <c r="A1645" s="73" t="s">
        <v>1</v>
      </c>
      <c r="B1645" s="55" t="s">
        <v>1096</v>
      </c>
      <c r="C1645" s="55" t="s">
        <v>258</v>
      </c>
      <c r="D1645" s="54" t="s">
        <v>196</v>
      </c>
      <c r="E1645" s="14" t="s">
        <v>2520</v>
      </c>
      <c r="F1645" s="26">
        <v>15</v>
      </c>
      <c r="G1645" s="154" t="s">
        <v>2366</v>
      </c>
      <c r="H1645" s="154" t="s">
        <v>312</v>
      </c>
      <c r="I1645" s="155" t="s">
        <v>518</v>
      </c>
      <c r="J1645" s="60" t="s">
        <v>2367</v>
      </c>
    </row>
    <row r="1646" spans="1:10" x14ac:dyDescent="0.2">
      <c r="A1646" s="73" t="s">
        <v>1</v>
      </c>
      <c r="B1646" s="55" t="s">
        <v>1096</v>
      </c>
      <c r="C1646" s="55" t="s">
        <v>258</v>
      </c>
      <c r="D1646" s="54" t="s">
        <v>196</v>
      </c>
      <c r="E1646" s="14" t="s">
        <v>2520</v>
      </c>
      <c r="F1646" s="26">
        <v>16</v>
      </c>
      <c r="G1646" s="154" t="s">
        <v>2368</v>
      </c>
      <c r="H1646" s="154" t="s">
        <v>2369</v>
      </c>
      <c r="I1646" s="155" t="s">
        <v>76</v>
      </c>
      <c r="J1646" s="60" t="s">
        <v>2370</v>
      </c>
    </row>
    <row r="1647" spans="1:10" x14ac:dyDescent="0.2">
      <c r="A1647" s="73" t="s">
        <v>1</v>
      </c>
      <c r="B1647" s="55" t="s">
        <v>1096</v>
      </c>
      <c r="C1647" s="55" t="s">
        <v>258</v>
      </c>
      <c r="D1647" s="54" t="s">
        <v>196</v>
      </c>
      <c r="E1647" s="14" t="s">
        <v>2520</v>
      </c>
      <c r="F1647" s="26">
        <v>17</v>
      </c>
      <c r="G1647" s="154" t="s">
        <v>387</v>
      </c>
      <c r="H1647" s="154" t="s">
        <v>388</v>
      </c>
      <c r="I1647" s="155" t="s">
        <v>34</v>
      </c>
      <c r="J1647" s="60" t="s">
        <v>593</v>
      </c>
    </row>
    <row r="1648" spans="1:10" x14ac:dyDescent="0.2">
      <c r="A1648" s="73" t="s">
        <v>1</v>
      </c>
      <c r="B1648" s="55" t="s">
        <v>1096</v>
      </c>
      <c r="C1648" s="55" t="s">
        <v>258</v>
      </c>
      <c r="D1648" s="54" t="s">
        <v>196</v>
      </c>
      <c r="E1648" s="14" t="s">
        <v>2520</v>
      </c>
      <c r="F1648" s="26">
        <v>18</v>
      </c>
      <c r="G1648" s="154" t="s">
        <v>299</v>
      </c>
      <c r="H1648" s="154" t="s">
        <v>300</v>
      </c>
      <c r="I1648" s="155" t="s">
        <v>221</v>
      </c>
      <c r="J1648" s="60" t="s">
        <v>302</v>
      </c>
    </row>
    <row r="1649" spans="1:10" x14ac:dyDescent="0.2">
      <c r="A1649" s="73" t="s">
        <v>1</v>
      </c>
      <c r="B1649" s="55" t="s">
        <v>1096</v>
      </c>
      <c r="C1649" s="55" t="s">
        <v>258</v>
      </c>
      <c r="D1649" s="54" t="s">
        <v>196</v>
      </c>
      <c r="E1649" s="14" t="s">
        <v>2520</v>
      </c>
      <c r="F1649" s="26">
        <v>19</v>
      </c>
      <c r="G1649" s="154" t="s">
        <v>2505</v>
      </c>
      <c r="H1649" s="154" t="s">
        <v>1557</v>
      </c>
      <c r="I1649" s="155" t="s">
        <v>76</v>
      </c>
      <c r="J1649" s="60" t="s">
        <v>2506</v>
      </c>
    </row>
    <row r="1650" spans="1:10" x14ac:dyDescent="0.2">
      <c r="A1650" s="73" t="s">
        <v>1</v>
      </c>
      <c r="B1650" s="55" t="s">
        <v>1096</v>
      </c>
      <c r="C1650" s="55" t="s">
        <v>258</v>
      </c>
      <c r="D1650" s="54" t="s">
        <v>196</v>
      </c>
      <c r="E1650" s="14" t="s">
        <v>2520</v>
      </c>
      <c r="F1650" s="26">
        <v>20</v>
      </c>
      <c r="G1650" s="154" t="s">
        <v>280</v>
      </c>
      <c r="H1650" s="154" t="s">
        <v>281</v>
      </c>
      <c r="I1650" s="155" t="s">
        <v>265</v>
      </c>
      <c r="J1650" s="60" t="s">
        <v>282</v>
      </c>
    </row>
    <row r="1651" spans="1:10" ht="25.5" x14ac:dyDescent="0.2">
      <c r="A1651" s="73" t="s">
        <v>1</v>
      </c>
      <c r="B1651" s="55" t="s">
        <v>1096</v>
      </c>
      <c r="C1651" s="55" t="s">
        <v>258</v>
      </c>
      <c r="D1651" s="54" t="s">
        <v>196</v>
      </c>
      <c r="E1651" s="14" t="s">
        <v>2520</v>
      </c>
      <c r="F1651" s="26">
        <v>21</v>
      </c>
      <c r="G1651" s="154" t="s">
        <v>2433</v>
      </c>
      <c r="H1651" s="154" t="s">
        <v>65</v>
      </c>
      <c r="I1651" s="155" t="s">
        <v>1280</v>
      </c>
      <c r="J1651" s="60" t="s">
        <v>2434</v>
      </c>
    </row>
    <row r="1652" spans="1:10" x14ac:dyDescent="0.2">
      <c r="A1652" s="73" t="s">
        <v>1</v>
      </c>
      <c r="B1652" s="55" t="s">
        <v>1096</v>
      </c>
      <c r="C1652" s="55" t="s">
        <v>258</v>
      </c>
      <c r="D1652" s="54" t="s">
        <v>196</v>
      </c>
      <c r="E1652" s="14" t="s">
        <v>2520</v>
      </c>
      <c r="F1652" s="26">
        <v>22</v>
      </c>
      <c r="G1652" s="154" t="s">
        <v>306</v>
      </c>
      <c r="H1652" s="154" t="s">
        <v>307</v>
      </c>
      <c r="I1652" s="155" t="s">
        <v>221</v>
      </c>
      <c r="J1652" s="60" t="s">
        <v>308</v>
      </c>
    </row>
    <row r="1653" spans="1:10" x14ac:dyDescent="0.2">
      <c r="A1653" s="73" t="s">
        <v>1</v>
      </c>
      <c r="B1653" s="55" t="s">
        <v>1096</v>
      </c>
      <c r="C1653" s="55" t="s">
        <v>258</v>
      </c>
      <c r="D1653" s="54" t="s">
        <v>196</v>
      </c>
      <c r="E1653" s="14" t="s">
        <v>2520</v>
      </c>
      <c r="F1653" s="26">
        <v>23</v>
      </c>
      <c r="G1653" s="154" t="s">
        <v>317</v>
      </c>
      <c r="H1653" s="154" t="s">
        <v>318</v>
      </c>
      <c r="I1653" s="155" t="s">
        <v>34</v>
      </c>
      <c r="J1653" s="60" t="s">
        <v>319</v>
      </c>
    </row>
    <row r="1654" spans="1:10" x14ac:dyDescent="0.2">
      <c r="A1654" s="73" t="s">
        <v>1</v>
      </c>
      <c r="B1654" s="55" t="s">
        <v>1096</v>
      </c>
      <c r="C1654" s="55" t="s">
        <v>258</v>
      </c>
      <c r="D1654" s="54" t="s">
        <v>196</v>
      </c>
      <c r="E1654" s="14" t="s">
        <v>2520</v>
      </c>
      <c r="F1654" s="26">
        <v>24</v>
      </c>
      <c r="G1654" s="154" t="s">
        <v>2378</v>
      </c>
      <c r="H1654" s="154" t="s">
        <v>755</v>
      </c>
      <c r="I1654" s="155" t="s">
        <v>24</v>
      </c>
      <c r="J1654" s="60" t="s">
        <v>2379</v>
      </c>
    </row>
    <row r="1655" spans="1:10" x14ac:dyDescent="0.2">
      <c r="A1655" s="73" t="s">
        <v>1</v>
      </c>
      <c r="B1655" s="55" t="s">
        <v>1096</v>
      </c>
      <c r="C1655" s="55" t="s">
        <v>258</v>
      </c>
      <c r="D1655" s="54" t="s">
        <v>196</v>
      </c>
      <c r="E1655" s="14" t="s">
        <v>2520</v>
      </c>
      <c r="F1655" s="26">
        <v>25</v>
      </c>
      <c r="G1655" s="154" t="s">
        <v>2382</v>
      </c>
      <c r="H1655" s="154" t="s">
        <v>1673</v>
      </c>
      <c r="I1655" s="155" t="s">
        <v>265</v>
      </c>
      <c r="J1655" s="60" t="s">
        <v>2383</v>
      </c>
    </row>
    <row r="1656" spans="1:10" x14ac:dyDescent="0.2">
      <c r="A1656" s="73" t="s">
        <v>1</v>
      </c>
      <c r="B1656" s="55" t="s">
        <v>1096</v>
      </c>
      <c r="C1656" s="55" t="s">
        <v>258</v>
      </c>
      <c r="D1656" s="54" t="s">
        <v>196</v>
      </c>
      <c r="E1656" s="14" t="s">
        <v>2520</v>
      </c>
      <c r="F1656" s="26">
        <v>26</v>
      </c>
      <c r="G1656" s="154" t="s">
        <v>342</v>
      </c>
      <c r="H1656" s="154" t="s">
        <v>343</v>
      </c>
      <c r="I1656" s="155" t="s">
        <v>34</v>
      </c>
      <c r="J1656" s="60" t="s">
        <v>344</v>
      </c>
    </row>
    <row r="1657" spans="1:10" x14ac:dyDescent="0.2">
      <c r="A1657" s="73" t="s">
        <v>1</v>
      </c>
      <c r="B1657" s="55" t="s">
        <v>1096</v>
      </c>
      <c r="C1657" s="55" t="s">
        <v>258</v>
      </c>
      <c r="D1657" s="54" t="s">
        <v>196</v>
      </c>
      <c r="E1657" s="14" t="s">
        <v>2520</v>
      </c>
      <c r="F1657" s="26">
        <v>27</v>
      </c>
      <c r="G1657" s="154" t="s">
        <v>303</v>
      </c>
      <c r="H1657" s="154" t="s">
        <v>371</v>
      </c>
      <c r="I1657" s="155" t="s">
        <v>34</v>
      </c>
      <c r="J1657" s="60" t="s">
        <v>372</v>
      </c>
    </row>
    <row r="1658" spans="1:10" x14ac:dyDescent="0.2">
      <c r="A1658" s="73" t="s">
        <v>1</v>
      </c>
      <c r="B1658" s="55" t="s">
        <v>1096</v>
      </c>
      <c r="C1658" s="55" t="s">
        <v>258</v>
      </c>
      <c r="D1658" s="54" t="s">
        <v>196</v>
      </c>
      <c r="E1658" s="14" t="s">
        <v>2520</v>
      </c>
      <c r="F1658" s="26">
        <v>28</v>
      </c>
      <c r="G1658" s="154" t="s">
        <v>2386</v>
      </c>
      <c r="H1658" s="154" t="s">
        <v>2387</v>
      </c>
      <c r="I1658" s="155" t="s">
        <v>76</v>
      </c>
      <c r="J1658" s="60" t="s">
        <v>2388</v>
      </c>
    </row>
    <row r="1659" spans="1:10" x14ac:dyDescent="0.2">
      <c r="A1659" s="73" t="s">
        <v>1</v>
      </c>
      <c r="B1659" s="55" t="s">
        <v>1096</v>
      </c>
      <c r="C1659" s="55" t="s">
        <v>258</v>
      </c>
      <c r="D1659" s="54" t="s">
        <v>196</v>
      </c>
      <c r="E1659" s="14" t="s">
        <v>2520</v>
      </c>
      <c r="F1659" s="26">
        <v>29</v>
      </c>
      <c r="G1659" s="154" t="s">
        <v>336</v>
      </c>
      <c r="H1659" s="154" t="s">
        <v>337</v>
      </c>
      <c r="I1659" s="155" t="s">
        <v>34</v>
      </c>
      <c r="J1659" s="60" t="s">
        <v>338</v>
      </c>
    </row>
    <row r="1660" spans="1:10" x14ac:dyDescent="0.2">
      <c r="A1660" s="73" t="s">
        <v>1</v>
      </c>
      <c r="B1660" s="55" t="s">
        <v>1096</v>
      </c>
      <c r="C1660" s="55" t="s">
        <v>258</v>
      </c>
      <c r="D1660" s="54" t="s">
        <v>196</v>
      </c>
      <c r="E1660" s="14" t="s">
        <v>2520</v>
      </c>
      <c r="F1660" s="26">
        <v>30</v>
      </c>
      <c r="G1660" s="154" t="s">
        <v>366</v>
      </c>
      <c r="H1660" s="154" t="s">
        <v>156</v>
      </c>
      <c r="I1660" s="155" t="s">
        <v>34</v>
      </c>
      <c r="J1660" s="60" t="s">
        <v>367</v>
      </c>
    </row>
    <row r="1661" spans="1:10" x14ac:dyDescent="0.2">
      <c r="A1661" s="73" t="s">
        <v>1</v>
      </c>
      <c r="B1661" s="55" t="s">
        <v>1096</v>
      </c>
      <c r="C1661" s="55" t="s">
        <v>258</v>
      </c>
      <c r="D1661" s="54" t="s">
        <v>196</v>
      </c>
      <c r="E1661" s="14" t="s">
        <v>2520</v>
      </c>
      <c r="F1661" s="26">
        <v>31</v>
      </c>
      <c r="G1661" s="154" t="s">
        <v>363</v>
      </c>
      <c r="H1661" s="154" t="s">
        <v>364</v>
      </c>
      <c r="I1661" s="155" t="s">
        <v>34</v>
      </c>
      <c r="J1661" s="60" t="s">
        <v>365</v>
      </c>
    </row>
    <row r="1662" spans="1:10" x14ac:dyDescent="0.2">
      <c r="A1662" s="73" t="s">
        <v>1</v>
      </c>
      <c r="B1662" s="55" t="s">
        <v>1096</v>
      </c>
      <c r="C1662" s="55" t="s">
        <v>258</v>
      </c>
      <c r="D1662" s="54" t="s">
        <v>196</v>
      </c>
      <c r="E1662" s="14" t="s">
        <v>2520</v>
      </c>
      <c r="F1662" s="26">
        <v>32</v>
      </c>
      <c r="G1662" s="154" t="s">
        <v>330</v>
      </c>
      <c r="H1662" s="154" t="s">
        <v>331</v>
      </c>
      <c r="I1662" s="155" t="s">
        <v>34</v>
      </c>
      <c r="J1662" s="60" t="s">
        <v>332</v>
      </c>
    </row>
    <row r="1663" spans="1:10" x14ac:dyDescent="0.2">
      <c r="A1663" s="73" t="s">
        <v>1</v>
      </c>
      <c r="B1663" s="55" t="s">
        <v>1096</v>
      </c>
      <c r="C1663" s="55" t="s">
        <v>258</v>
      </c>
      <c r="D1663" s="54" t="s">
        <v>196</v>
      </c>
      <c r="E1663" s="14" t="s">
        <v>2520</v>
      </c>
      <c r="F1663" s="26">
        <v>33</v>
      </c>
      <c r="G1663" s="154" t="s">
        <v>368</v>
      </c>
      <c r="H1663" s="154" t="s">
        <v>369</v>
      </c>
      <c r="I1663" s="155" t="s">
        <v>34</v>
      </c>
      <c r="J1663" s="60" t="s">
        <v>370</v>
      </c>
    </row>
    <row r="1664" spans="1:10" x14ac:dyDescent="0.2">
      <c r="A1664" s="73" t="s">
        <v>1</v>
      </c>
      <c r="B1664" s="55" t="s">
        <v>1096</v>
      </c>
      <c r="C1664" s="55" t="s">
        <v>258</v>
      </c>
      <c r="D1664" s="54" t="s">
        <v>196</v>
      </c>
      <c r="E1664" s="14" t="s">
        <v>2520</v>
      </c>
      <c r="F1664" s="26">
        <v>34</v>
      </c>
      <c r="G1664" s="154" t="s">
        <v>376</v>
      </c>
      <c r="H1664" s="154" t="s">
        <v>377</v>
      </c>
      <c r="I1664" s="155" t="s">
        <v>76</v>
      </c>
      <c r="J1664" s="60" t="s">
        <v>378</v>
      </c>
    </row>
    <row r="1665" spans="1:10" x14ac:dyDescent="0.2">
      <c r="A1665" s="73" t="s">
        <v>1</v>
      </c>
      <c r="B1665" s="55" t="s">
        <v>1096</v>
      </c>
      <c r="C1665" s="55" t="s">
        <v>258</v>
      </c>
      <c r="D1665" s="54" t="s">
        <v>196</v>
      </c>
      <c r="E1665" s="14" t="s">
        <v>2520</v>
      </c>
      <c r="F1665" s="26">
        <v>35</v>
      </c>
      <c r="G1665" s="154" t="s">
        <v>2395</v>
      </c>
      <c r="H1665" s="154" t="s">
        <v>2074</v>
      </c>
      <c r="I1665" s="155" t="s">
        <v>518</v>
      </c>
      <c r="J1665" s="60" t="s">
        <v>2396</v>
      </c>
    </row>
    <row r="1666" spans="1:10" x14ac:dyDescent="0.2">
      <c r="A1666" s="73" t="s">
        <v>1</v>
      </c>
      <c r="B1666" s="55" t="s">
        <v>1096</v>
      </c>
      <c r="C1666" s="55" t="s">
        <v>258</v>
      </c>
      <c r="D1666" s="54" t="s">
        <v>196</v>
      </c>
      <c r="E1666" s="14" t="s">
        <v>2520</v>
      </c>
      <c r="F1666" s="331" t="s">
        <v>2515</v>
      </c>
      <c r="G1666" s="154" t="s">
        <v>327</v>
      </c>
      <c r="H1666" s="154" t="s">
        <v>328</v>
      </c>
      <c r="I1666" s="155" t="s">
        <v>325</v>
      </c>
      <c r="J1666" s="60" t="s">
        <v>329</v>
      </c>
    </row>
    <row r="1667" spans="1:10" x14ac:dyDescent="0.2">
      <c r="A1667" s="73" t="s">
        <v>1</v>
      </c>
      <c r="B1667" s="55" t="s">
        <v>1096</v>
      </c>
      <c r="C1667" s="55" t="s">
        <v>258</v>
      </c>
      <c r="D1667" s="63" t="s">
        <v>13</v>
      </c>
      <c r="E1667" s="14" t="s">
        <v>1117</v>
      </c>
      <c r="F1667" s="95">
        <v>1</v>
      </c>
      <c r="G1667" s="156" t="s">
        <v>2521</v>
      </c>
      <c r="H1667" s="156" t="s">
        <v>656</v>
      </c>
      <c r="I1667" s="155" t="s">
        <v>34</v>
      </c>
      <c r="J1667" s="60" t="s">
        <v>2522</v>
      </c>
    </row>
    <row r="1668" spans="1:10" x14ac:dyDescent="0.2">
      <c r="A1668" s="73" t="s">
        <v>1</v>
      </c>
      <c r="B1668" s="55" t="s">
        <v>1096</v>
      </c>
      <c r="C1668" s="55" t="s">
        <v>258</v>
      </c>
      <c r="D1668" s="63" t="s">
        <v>13</v>
      </c>
      <c r="E1668" s="14" t="s">
        <v>1117</v>
      </c>
      <c r="F1668" s="19">
        <v>2</v>
      </c>
      <c r="G1668" s="156" t="s">
        <v>420</v>
      </c>
      <c r="H1668" s="156" t="s">
        <v>421</v>
      </c>
      <c r="I1668" s="155" t="s">
        <v>221</v>
      </c>
      <c r="J1668" s="60" t="s">
        <v>422</v>
      </c>
    </row>
    <row r="1669" spans="1:10" x14ac:dyDescent="0.2">
      <c r="A1669" s="73" t="s">
        <v>1</v>
      </c>
      <c r="B1669" s="55" t="s">
        <v>1096</v>
      </c>
      <c r="C1669" s="55" t="s">
        <v>258</v>
      </c>
      <c r="D1669" s="63" t="s">
        <v>13</v>
      </c>
      <c r="E1669" s="14" t="s">
        <v>1117</v>
      </c>
      <c r="F1669" s="19">
        <v>3</v>
      </c>
      <c r="G1669" s="156" t="s">
        <v>2523</v>
      </c>
      <c r="H1669" s="156" t="s">
        <v>2524</v>
      </c>
      <c r="I1669" s="155" t="s">
        <v>34</v>
      </c>
      <c r="J1669" s="60" t="s">
        <v>2525</v>
      </c>
    </row>
    <row r="1670" spans="1:10" x14ac:dyDescent="0.2">
      <c r="A1670" s="73" t="s">
        <v>1</v>
      </c>
      <c r="B1670" s="55" t="s">
        <v>1096</v>
      </c>
      <c r="C1670" s="55" t="s">
        <v>258</v>
      </c>
      <c r="D1670" s="63" t="s">
        <v>13</v>
      </c>
      <c r="E1670" s="14" t="s">
        <v>1117</v>
      </c>
      <c r="F1670" s="19">
        <v>4</v>
      </c>
      <c r="G1670" s="156" t="s">
        <v>2490</v>
      </c>
      <c r="H1670" s="156" t="s">
        <v>995</v>
      </c>
      <c r="I1670" s="155" t="s">
        <v>34</v>
      </c>
      <c r="J1670" s="60" t="s">
        <v>2491</v>
      </c>
    </row>
    <row r="1671" spans="1:10" x14ac:dyDescent="0.2">
      <c r="A1671" s="73" t="s">
        <v>1</v>
      </c>
      <c r="B1671" s="55" t="s">
        <v>1096</v>
      </c>
      <c r="C1671" s="55" t="s">
        <v>258</v>
      </c>
      <c r="D1671" s="63" t="s">
        <v>13</v>
      </c>
      <c r="E1671" s="14" t="s">
        <v>1117</v>
      </c>
      <c r="F1671" s="19">
        <v>5</v>
      </c>
      <c r="G1671" s="156" t="s">
        <v>2448</v>
      </c>
      <c r="H1671" s="156" t="s">
        <v>2449</v>
      </c>
      <c r="I1671" s="155" t="s">
        <v>34</v>
      </c>
      <c r="J1671" s="60" t="s">
        <v>2450</v>
      </c>
    </row>
    <row r="1672" spans="1:10" x14ac:dyDescent="0.2">
      <c r="A1672" s="73" t="s">
        <v>1</v>
      </c>
      <c r="B1672" s="55" t="s">
        <v>1096</v>
      </c>
      <c r="C1672" s="55" t="s">
        <v>258</v>
      </c>
      <c r="D1672" s="63" t="s">
        <v>13</v>
      </c>
      <c r="E1672" s="14" t="s">
        <v>1117</v>
      </c>
      <c r="F1672" s="19">
        <v>6</v>
      </c>
      <c r="G1672" s="156" t="s">
        <v>476</v>
      </c>
      <c r="H1672" s="156" t="s">
        <v>477</v>
      </c>
      <c r="I1672" s="155" t="s">
        <v>34</v>
      </c>
      <c r="J1672" s="60" t="s">
        <v>478</v>
      </c>
    </row>
    <row r="1673" spans="1:10" x14ac:dyDescent="0.2">
      <c r="A1673" s="73" t="s">
        <v>1</v>
      </c>
      <c r="B1673" s="55" t="s">
        <v>1096</v>
      </c>
      <c r="C1673" s="55" t="s">
        <v>258</v>
      </c>
      <c r="D1673" s="63" t="s">
        <v>13</v>
      </c>
      <c r="E1673" s="14" t="s">
        <v>1117</v>
      </c>
      <c r="F1673" s="19">
        <v>7</v>
      </c>
      <c r="G1673" s="156" t="s">
        <v>2457</v>
      </c>
      <c r="H1673" s="156" t="s">
        <v>2458</v>
      </c>
      <c r="I1673" s="155" t="s">
        <v>34</v>
      </c>
      <c r="J1673" s="60" t="s">
        <v>2459</v>
      </c>
    </row>
    <row r="1674" spans="1:10" x14ac:dyDescent="0.2">
      <c r="A1674" s="73" t="s">
        <v>1</v>
      </c>
      <c r="B1674" s="55" t="s">
        <v>1096</v>
      </c>
      <c r="C1674" s="55" t="s">
        <v>258</v>
      </c>
      <c r="D1674" s="63" t="s">
        <v>13</v>
      </c>
      <c r="E1674" s="14" t="s">
        <v>1117</v>
      </c>
      <c r="F1674" s="19">
        <v>8</v>
      </c>
      <c r="G1674" s="156" t="s">
        <v>441</v>
      </c>
      <c r="H1674" s="156" t="s">
        <v>442</v>
      </c>
      <c r="I1674" s="155" t="s">
        <v>44</v>
      </c>
      <c r="J1674" s="60" t="s">
        <v>443</v>
      </c>
    </row>
    <row r="1675" spans="1:10" x14ac:dyDescent="0.2">
      <c r="A1675" s="73" t="s">
        <v>1</v>
      </c>
      <c r="B1675" s="55" t="s">
        <v>1096</v>
      </c>
      <c r="C1675" s="55" t="s">
        <v>258</v>
      </c>
      <c r="D1675" s="63" t="s">
        <v>13</v>
      </c>
      <c r="E1675" s="14" t="s">
        <v>1117</v>
      </c>
      <c r="F1675" s="19">
        <v>9</v>
      </c>
      <c r="G1675" s="156" t="s">
        <v>433</v>
      </c>
      <c r="H1675" s="156" t="s">
        <v>434</v>
      </c>
      <c r="I1675" s="155" t="s">
        <v>238</v>
      </c>
      <c r="J1675" s="60" t="s">
        <v>435</v>
      </c>
    </row>
    <row r="1676" spans="1:10" x14ac:dyDescent="0.2">
      <c r="A1676" s="73" t="s">
        <v>1</v>
      </c>
      <c r="B1676" s="55" t="s">
        <v>1096</v>
      </c>
      <c r="C1676" s="55" t="s">
        <v>258</v>
      </c>
      <c r="D1676" s="63" t="s">
        <v>13</v>
      </c>
      <c r="E1676" s="14" t="s">
        <v>1117</v>
      </c>
      <c r="F1676" s="19">
        <v>10</v>
      </c>
      <c r="G1676" s="156" t="s">
        <v>354</v>
      </c>
      <c r="H1676" s="156" t="s">
        <v>439</v>
      </c>
      <c r="I1676" s="155" t="s">
        <v>211</v>
      </c>
      <c r="J1676" s="60" t="s">
        <v>440</v>
      </c>
    </row>
    <row r="1677" spans="1:10" x14ac:dyDescent="0.2">
      <c r="A1677" s="73" t="s">
        <v>1</v>
      </c>
      <c r="B1677" s="55" t="s">
        <v>1096</v>
      </c>
      <c r="C1677" s="55" t="s">
        <v>258</v>
      </c>
      <c r="D1677" s="63" t="s">
        <v>13</v>
      </c>
      <c r="E1677" s="14" t="s">
        <v>1117</v>
      </c>
      <c r="F1677" s="19">
        <v>11</v>
      </c>
      <c r="G1677" s="156" t="s">
        <v>2526</v>
      </c>
      <c r="H1677" s="156" t="s">
        <v>2527</v>
      </c>
      <c r="I1677" s="155" t="s">
        <v>518</v>
      </c>
      <c r="J1677" s="60" t="s">
        <v>2528</v>
      </c>
    </row>
    <row r="1678" spans="1:10" x14ac:dyDescent="0.2">
      <c r="A1678" s="73" t="s">
        <v>1</v>
      </c>
      <c r="B1678" s="55" t="s">
        <v>1096</v>
      </c>
      <c r="C1678" s="55" t="s">
        <v>258</v>
      </c>
      <c r="D1678" s="63" t="s">
        <v>13</v>
      </c>
      <c r="E1678" s="14" t="s">
        <v>1117</v>
      </c>
      <c r="F1678" s="19">
        <v>12</v>
      </c>
      <c r="G1678" s="156" t="s">
        <v>452</v>
      </c>
      <c r="H1678" s="156" t="s">
        <v>453</v>
      </c>
      <c r="I1678" s="155" t="s">
        <v>454</v>
      </c>
      <c r="J1678" s="60" t="s">
        <v>455</v>
      </c>
    </row>
    <row r="1679" spans="1:10" x14ac:dyDescent="0.2">
      <c r="A1679" s="73" t="s">
        <v>1</v>
      </c>
      <c r="B1679" s="55" t="s">
        <v>1096</v>
      </c>
      <c r="C1679" s="55" t="s">
        <v>258</v>
      </c>
      <c r="D1679" s="63" t="s">
        <v>13</v>
      </c>
      <c r="E1679" s="14" t="s">
        <v>1117</v>
      </c>
      <c r="F1679" s="19">
        <v>13</v>
      </c>
      <c r="G1679" s="156" t="s">
        <v>499</v>
      </c>
      <c r="H1679" s="156" t="s">
        <v>500</v>
      </c>
      <c r="I1679" s="155" t="s">
        <v>34</v>
      </c>
      <c r="J1679" s="60" t="s">
        <v>501</v>
      </c>
    </row>
    <row r="1680" spans="1:10" x14ac:dyDescent="0.2">
      <c r="A1680" s="73" t="s">
        <v>1</v>
      </c>
      <c r="B1680" s="55" t="s">
        <v>1096</v>
      </c>
      <c r="C1680" s="55" t="s">
        <v>258</v>
      </c>
      <c r="D1680" s="63" t="s">
        <v>13</v>
      </c>
      <c r="E1680" s="14" t="s">
        <v>1117</v>
      </c>
      <c r="F1680" s="19">
        <v>14</v>
      </c>
      <c r="G1680" s="156" t="s">
        <v>456</v>
      </c>
      <c r="H1680" s="156" t="s">
        <v>457</v>
      </c>
      <c r="I1680" s="155" t="s">
        <v>34</v>
      </c>
      <c r="J1680" s="60" t="s">
        <v>458</v>
      </c>
    </row>
    <row r="1681" spans="1:10" x14ac:dyDescent="0.2">
      <c r="A1681" s="73" t="s">
        <v>1</v>
      </c>
      <c r="B1681" s="55" t="s">
        <v>1096</v>
      </c>
      <c r="C1681" s="55" t="s">
        <v>258</v>
      </c>
      <c r="D1681" s="63" t="s">
        <v>13</v>
      </c>
      <c r="E1681" s="14" t="s">
        <v>1117</v>
      </c>
      <c r="F1681" s="19">
        <v>15</v>
      </c>
      <c r="G1681" s="156" t="s">
        <v>482</v>
      </c>
      <c r="H1681" s="156" t="s">
        <v>163</v>
      </c>
      <c r="I1681" s="155" t="s">
        <v>431</v>
      </c>
      <c r="J1681" s="60" t="s">
        <v>483</v>
      </c>
    </row>
    <row r="1682" spans="1:10" x14ac:dyDescent="0.2">
      <c r="A1682" s="73" t="s">
        <v>1</v>
      </c>
      <c r="B1682" s="55" t="s">
        <v>1096</v>
      </c>
      <c r="C1682" s="55" t="s">
        <v>258</v>
      </c>
      <c r="D1682" s="63" t="s">
        <v>13</v>
      </c>
      <c r="E1682" s="14" t="s">
        <v>1117</v>
      </c>
      <c r="F1682" s="19">
        <v>16</v>
      </c>
      <c r="G1682" s="156" t="s">
        <v>479</v>
      </c>
      <c r="H1682" s="156" t="s">
        <v>480</v>
      </c>
      <c r="I1682" s="155" t="s">
        <v>34</v>
      </c>
      <c r="J1682" s="60" t="s">
        <v>481</v>
      </c>
    </row>
    <row r="1683" spans="1:10" x14ac:dyDescent="0.2">
      <c r="A1683" s="73" t="s">
        <v>1</v>
      </c>
      <c r="B1683" s="55" t="s">
        <v>1096</v>
      </c>
      <c r="C1683" s="55" t="s">
        <v>258</v>
      </c>
      <c r="D1683" s="63" t="s">
        <v>13</v>
      </c>
      <c r="E1683" s="14" t="s">
        <v>1117</v>
      </c>
      <c r="F1683" s="19">
        <v>17</v>
      </c>
      <c r="G1683" s="156" t="s">
        <v>511</v>
      </c>
      <c r="H1683" s="156" t="s">
        <v>512</v>
      </c>
      <c r="I1683" s="155" t="s">
        <v>34</v>
      </c>
      <c r="J1683" s="60" t="s">
        <v>513</v>
      </c>
    </row>
    <row r="1684" spans="1:10" x14ac:dyDescent="0.2">
      <c r="A1684" s="73" t="s">
        <v>1</v>
      </c>
      <c r="B1684" s="55" t="s">
        <v>1096</v>
      </c>
      <c r="C1684" s="55" t="s">
        <v>258</v>
      </c>
      <c r="D1684" s="63" t="s">
        <v>13</v>
      </c>
      <c r="E1684" s="14" t="s">
        <v>1117</v>
      </c>
      <c r="F1684" s="19">
        <v>18</v>
      </c>
      <c r="G1684" s="156" t="s">
        <v>2471</v>
      </c>
      <c r="H1684" s="156" t="s">
        <v>2472</v>
      </c>
      <c r="I1684" s="155" t="s">
        <v>265</v>
      </c>
      <c r="J1684" s="60" t="s">
        <v>2473</v>
      </c>
    </row>
    <row r="1685" spans="1:10" x14ac:dyDescent="0.2">
      <c r="A1685" s="73" t="s">
        <v>1</v>
      </c>
      <c r="B1685" s="55" t="s">
        <v>1096</v>
      </c>
      <c r="C1685" s="55" t="s">
        <v>258</v>
      </c>
      <c r="D1685" s="63" t="s">
        <v>13</v>
      </c>
      <c r="E1685" s="14" t="s">
        <v>1117</v>
      </c>
      <c r="F1685" s="19">
        <v>19</v>
      </c>
      <c r="G1685" s="156" t="s">
        <v>502</v>
      </c>
      <c r="H1685" s="156" t="s">
        <v>503</v>
      </c>
      <c r="I1685" s="155" t="s">
        <v>34</v>
      </c>
      <c r="J1685" s="60" t="s">
        <v>504</v>
      </c>
    </row>
    <row r="1686" spans="1:10" x14ac:dyDescent="0.2">
      <c r="A1686" s="73" t="s">
        <v>1</v>
      </c>
      <c r="B1686" s="55" t="s">
        <v>1096</v>
      </c>
      <c r="C1686" s="55" t="s">
        <v>258</v>
      </c>
      <c r="D1686" s="63" t="s">
        <v>13</v>
      </c>
      <c r="E1686" s="14" t="s">
        <v>1117</v>
      </c>
      <c r="F1686" s="19">
        <v>20</v>
      </c>
      <c r="G1686" s="156" t="s">
        <v>382</v>
      </c>
      <c r="H1686" s="156" t="s">
        <v>514</v>
      </c>
      <c r="I1686" s="155" t="s">
        <v>238</v>
      </c>
      <c r="J1686" s="60" t="s">
        <v>515</v>
      </c>
    </row>
    <row r="1687" spans="1:10" x14ac:dyDescent="0.2">
      <c r="A1687" s="73" t="s">
        <v>1</v>
      </c>
      <c r="B1687" s="55" t="s">
        <v>1096</v>
      </c>
      <c r="C1687" s="55" t="s">
        <v>258</v>
      </c>
      <c r="D1687" s="63" t="s">
        <v>13</v>
      </c>
      <c r="E1687" s="14" t="s">
        <v>1117</v>
      </c>
      <c r="F1687" s="19">
        <v>21</v>
      </c>
      <c r="G1687" s="156" t="s">
        <v>526</v>
      </c>
      <c r="H1687" s="156" t="s">
        <v>527</v>
      </c>
      <c r="I1687" s="155" t="s">
        <v>72</v>
      </c>
      <c r="J1687" s="60" t="s">
        <v>528</v>
      </c>
    </row>
    <row r="1688" spans="1:10" x14ac:dyDescent="0.2">
      <c r="A1688" s="73" t="s">
        <v>1</v>
      </c>
      <c r="B1688" s="55" t="s">
        <v>1096</v>
      </c>
      <c r="C1688" s="55" t="s">
        <v>258</v>
      </c>
      <c r="D1688" s="63" t="s">
        <v>13</v>
      </c>
      <c r="E1688" s="14" t="s">
        <v>1117</v>
      </c>
      <c r="F1688" s="19">
        <v>22</v>
      </c>
      <c r="G1688" s="156" t="s">
        <v>2479</v>
      </c>
      <c r="H1688" s="156" t="s">
        <v>2480</v>
      </c>
      <c r="I1688" s="155" t="s">
        <v>34</v>
      </c>
      <c r="J1688" s="60" t="s">
        <v>2481</v>
      </c>
    </row>
    <row r="1689" spans="1:10" x14ac:dyDescent="0.2">
      <c r="A1689" s="73" t="s">
        <v>1</v>
      </c>
      <c r="B1689" s="55" t="s">
        <v>1096</v>
      </c>
      <c r="C1689" s="55" t="s">
        <v>258</v>
      </c>
      <c r="D1689" s="63" t="s">
        <v>13</v>
      </c>
      <c r="E1689" s="14" t="s">
        <v>1117</v>
      </c>
      <c r="F1689" s="19">
        <v>23</v>
      </c>
      <c r="G1689" s="156" t="s">
        <v>529</v>
      </c>
      <c r="H1689" s="156" t="s">
        <v>530</v>
      </c>
      <c r="I1689" s="155" t="s">
        <v>304</v>
      </c>
      <c r="J1689" s="60" t="s">
        <v>531</v>
      </c>
    </row>
    <row r="1690" spans="1:10" x14ac:dyDescent="0.2">
      <c r="A1690" s="73" t="s">
        <v>1</v>
      </c>
      <c r="B1690" s="55" t="s">
        <v>1096</v>
      </c>
      <c r="C1690" s="55" t="s">
        <v>258</v>
      </c>
      <c r="D1690" s="63" t="s">
        <v>13</v>
      </c>
      <c r="E1690" s="14" t="s">
        <v>1117</v>
      </c>
      <c r="F1690" s="19">
        <v>24</v>
      </c>
      <c r="G1690" s="156" t="s">
        <v>2529</v>
      </c>
      <c r="H1690" s="156" t="s">
        <v>59</v>
      </c>
      <c r="I1690" s="155" t="s">
        <v>76</v>
      </c>
      <c r="J1690" s="60" t="s">
        <v>2530</v>
      </c>
    </row>
    <row r="1691" spans="1:10" x14ac:dyDescent="0.2">
      <c r="A1691" s="73" t="s">
        <v>1</v>
      </c>
      <c r="B1691" s="55" t="s">
        <v>1096</v>
      </c>
      <c r="C1691" s="55" t="s">
        <v>258</v>
      </c>
      <c r="D1691" s="63" t="s">
        <v>13</v>
      </c>
      <c r="E1691" s="14" t="s">
        <v>1117</v>
      </c>
      <c r="F1691" s="19">
        <v>25</v>
      </c>
      <c r="G1691" s="156" t="s">
        <v>516</v>
      </c>
      <c r="H1691" s="156" t="s">
        <v>517</v>
      </c>
      <c r="I1691" s="155" t="s">
        <v>518</v>
      </c>
      <c r="J1691" s="60" t="s">
        <v>519</v>
      </c>
    </row>
    <row r="1692" spans="1:10" x14ac:dyDescent="0.2">
      <c r="A1692" s="73" t="s">
        <v>1</v>
      </c>
      <c r="B1692" s="55" t="s">
        <v>1096</v>
      </c>
      <c r="C1692" s="55" t="s">
        <v>258</v>
      </c>
      <c r="D1692" s="63" t="s">
        <v>13</v>
      </c>
      <c r="E1692" s="14" t="s">
        <v>1117</v>
      </c>
      <c r="F1692" s="19">
        <v>26</v>
      </c>
      <c r="G1692" s="156" t="s">
        <v>538</v>
      </c>
      <c r="H1692" s="156" t="s">
        <v>107</v>
      </c>
      <c r="I1692" s="155" t="s">
        <v>34</v>
      </c>
      <c r="J1692" s="60" t="s">
        <v>539</v>
      </c>
    </row>
    <row r="1693" spans="1:10" x14ac:dyDescent="0.2">
      <c r="A1693" s="73" t="s">
        <v>1</v>
      </c>
      <c r="B1693" s="55" t="s">
        <v>1096</v>
      </c>
      <c r="C1693" s="55" t="s">
        <v>258</v>
      </c>
      <c r="D1693" s="63" t="s">
        <v>13</v>
      </c>
      <c r="E1693" s="14" t="s">
        <v>1117</v>
      </c>
      <c r="F1693" s="19">
        <v>27</v>
      </c>
      <c r="G1693" s="156" t="s">
        <v>520</v>
      </c>
      <c r="H1693" s="156" t="s">
        <v>521</v>
      </c>
      <c r="I1693" s="155" t="s">
        <v>34</v>
      </c>
      <c r="J1693" s="60" t="s">
        <v>522</v>
      </c>
    </row>
    <row r="1694" spans="1:10" x14ac:dyDescent="0.2">
      <c r="A1694" s="73" t="s">
        <v>1</v>
      </c>
      <c r="B1694" s="55" t="s">
        <v>1096</v>
      </c>
      <c r="C1694" s="55" t="s">
        <v>258</v>
      </c>
      <c r="D1694" s="63" t="s">
        <v>13</v>
      </c>
      <c r="E1694" s="14" t="s">
        <v>1117</v>
      </c>
      <c r="F1694" s="19">
        <v>28</v>
      </c>
      <c r="G1694" s="156" t="s">
        <v>2484</v>
      </c>
      <c r="H1694" s="156" t="s">
        <v>2485</v>
      </c>
      <c r="I1694" s="155" t="s">
        <v>76</v>
      </c>
      <c r="J1694" s="60" t="s">
        <v>2486</v>
      </c>
    </row>
    <row r="1695" spans="1:10" x14ac:dyDescent="0.2">
      <c r="A1695" s="73" t="s">
        <v>1</v>
      </c>
      <c r="B1695" s="55" t="s">
        <v>1096</v>
      </c>
      <c r="C1695" s="55" t="s">
        <v>258</v>
      </c>
      <c r="D1695" s="63" t="s">
        <v>13</v>
      </c>
      <c r="E1695" s="14" t="s">
        <v>1117</v>
      </c>
      <c r="F1695" s="19">
        <v>29</v>
      </c>
      <c r="G1695" s="156" t="s">
        <v>535</v>
      </c>
      <c r="H1695" s="156" t="s">
        <v>536</v>
      </c>
      <c r="I1695" s="155" t="s">
        <v>518</v>
      </c>
      <c r="J1695" s="60" t="s">
        <v>537</v>
      </c>
    </row>
    <row r="1696" spans="1:10" x14ac:dyDescent="0.2">
      <c r="A1696" s="73" t="s">
        <v>1</v>
      </c>
      <c r="B1696" s="55" t="s">
        <v>1096</v>
      </c>
      <c r="C1696" s="55" t="s">
        <v>258</v>
      </c>
      <c r="D1696" s="63" t="s">
        <v>13</v>
      </c>
      <c r="E1696" s="14" t="s">
        <v>1117</v>
      </c>
      <c r="F1696" s="19">
        <v>30</v>
      </c>
      <c r="G1696" s="156" t="s">
        <v>552</v>
      </c>
      <c r="H1696" s="156" t="s">
        <v>135</v>
      </c>
      <c r="I1696" s="155" t="s">
        <v>265</v>
      </c>
      <c r="J1696" s="60" t="s">
        <v>553</v>
      </c>
    </row>
    <row r="1697" spans="1:10" x14ac:dyDescent="0.2">
      <c r="A1697" s="73" t="s">
        <v>1</v>
      </c>
      <c r="B1697" s="55" t="s">
        <v>1096</v>
      </c>
      <c r="C1697" s="55" t="s">
        <v>258</v>
      </c>
      <c r="D1697" s="63" t="s">
        <v>13</v>
      </c>
      <c r="E1697" s="14" t="s">
        <v>1117</v>
      </c>
      <c r="F1697" s="19">
        <v>31</v>
      </c>
      <c r="G1697" s="156" t="s">
        <v>546</v>
      </c>
      <c r="H1697" s="156" t="s">
        <v>547</v>
      </c>
      <c r="I1697" s="155" t="s">
        <v>34</v>
      </c>
      <c r="J1697" s="60" t="s">
        <v>548</v>
      </c>
    </row>
    <row r="1698" spans="1:10" x14ac:dyDescent="0.2">
      <c r="A1698" s="73" t="s">
        <v>1</v>
      </c>
      <c r="B1698" s="55" t="s">
        <v>1096</v>
      </c>
      <c r="C1698" s="55" t="s">
        <v>258</v>
      </c>
      <c r="D1698" s="63" t="s">
        <v>13</v>
      </c>
      <c r="E1698" s="14" t="s">
        <v>1117</v>
      </c>
      <c r="F1698" s="19">
        <v>32</v>
      </c>
      <c r="G1698" s="156" t="s">
        <v>549</v>
      </c>
      <c r="H1698" s="156" t="s">
        <v>550</v>
      </c>
      <c r="I1698" s="155" t="s">
        <v>34</v>
      </c>
      <c r="J1698" s="60" t="s">
        <v>551</v>
      </c>
    </row>
    <row r="1699" spans="1:10" x14ac:dyDescent="0.2">
      <c r="A1699" s="73" t="s">
        <v>1</v>
      </c>
      <c r="B1699" s="55" t="s">
        <v>1096</v>
      </c>
      <c r="C1699" s="55" t="s">
        <v>258</v>
      </c>
      <c r="D1699" s="63" t="s">
        <v>13</v>
      </c>
      <c r="E1699" s="14" t="s">
        <v>1117</v>
      </c>
      <c r="F1699" s="19">
        <v>33</v>
      </c>
      <c r="G1699" s="156" t="s">
        <v>561</v>
      </c>
      <c r="H1699" s="156" t="s">
        <v>562</v>
      </c>
      <c r="I1699" s="155" t="s">
        <v>34</v>
      </c>
      <c r="J1699" s="60" t="s">
        <v>563</v>
      </c>
    </row>
    <row r="1700" spans="1:10" x14ac:dyDescent="0.2">
      <c r="A1700" s="73" t="s">
        <v>1</v>
      </c>
      <c r="B1700" s="55" t="s">
        <v>1096</v>
      </c>
      <c r="C1700" s="55" t="s">
        <v>258</v>
      </c>
      <c r="D1700" s="63" t="s">
        <v>13</v>
      </c>
      <c r="E1700" s="14" t="s">
        <v>1117</v>
      </c>
      <c r="F1700" s="19">
        <v>34</v>
      </c>
      <c r="G1700" s="156" t="s">
        <v>543</v>
      </c>
      <c r="H1700" s="156" t="s">
        <v>544</v>
      </c>
      <c r="I1700" s="155" t="s">
        <v>297</v>
      </c>
      <c r="J1700" s="60" t="s">
        <v>545</v>
      </c>
    </row>
    <row r="1701" spans="1:10" x14ac:dyDescent="0.2">
      <c r="A1701" s="73" t="s">
        <v>1</v>
      </c>
      <c r="B1701" s="55" t="s">
        <v>1096</v>
      </c>
      <c r="C1701" s="55" t="s">
        <v>258</v>
      </c>
      <c r="D1701" s="63" t="s">
        <v>13</v>
      </c>
      <c r="E1701" s="14" t="s">
        <v>1117</v>
      </c>
      <c r="F1701" s="19">
        <v>35</v>
      </c>
      <c r="G1701" s="156" t="s">
        <v>554</v>
      </c>
      <c r="H1701" s="156" t="s">
        <v>555</v>
      </c>
      <c r="I1701" s="155" t="s">
        <v>34</v>
      </c>
      <c r="J1701" s="60" t="s">
        <v>556</v>
      </c>
    </row>
    <row r="1702" spans="1:10" x14ac:dyDescent="0.2">
      <c r="A1702" s="73" t="s">
        <v>1</v>
      </c>
      <c r="B1702" s="55" t="s">
        <v>1096</v>
      </c>
      <c r="C1702" s="55" t="s">
        <v>258</v>
      </c>
      <c r="D1702" s="63" t="s">
        <v>13</v>
      </c>
      <c r="E1702" s="14" t="s">
        <v>1117</v>
      </c>
      <c r="F1702" s="19">
        <v>36</v>
      </c>
      <c r="G1702" s="156" t="s">
        <v>573</v>
      </c>
      <c r="H1702" s="156" t="s">
        <v>497</v>
      </c>
      <c r="I1702" s="155" t="s">
        <v>238</v>
      </c>
      <c r="J1702" s="60" t="s">
        <v>574</v>
      </c>
    </row>
    <row r="1703" spans="1:10" x14ac:dyDescent="0.2">
      <c r="A1703" s="73" t="s">
        <v>1</v>
      </c>
      <c r="B1703" s="55" t="s">
        <v>1096</v>
      </c>
      <c r="C1703" s="55" t="s">
        <v>258</v>
      </c>
      <c r="D1703" s="63" t="s">
        <v>13</v>
      </c>
      <c r="E1703" s="14" t="s">
        <v>943</v>
      </c>
      <c r="F1703" s="95">
        <v>1</v>
      </c>
      <c r="G1703" s="156" t="s">
        <v>2445</v>
      </c>
      <c r="H1703" s="156" t="s">
        <v>2446</v>
      </c>
      <c r="I1703" s="155" t="s">
        <v>72</v>
      </c>
      <c r="J1703" s="60" t="s">
        <v>2447</v>
      </c>
    </row>
    <row r="1704" spans="1:10" x14ac:dyDescent="0.2">
      <c r="A1704" s="73" t="s">
        <v>1</v>
      </c>
      <c r="B1704" s="55" t="s">
        <v>1096</v>
      </c>
      <c r="C1704" s="55" t="s">
        <v>258</v>
      </c>
      <c r="D1704" s="63" t="s">
        <v>13</v>
      </c>
      <c r="E1704" s="14" t="s">
        <v>943</v>
      </c>
      <c r="F1704" s="19">
        <v>2</v>
      </c>
      <c r="G1704" s="156" t="s">
        <v>2523</v>
      </c>
      <c r="H1704" s="156" t="s">
        <v>2524</v>
      </c>
      <c r="I1704" s="155" t="s">
        <v>34</v>
      </c>
      <c r="J1704" s="60" t="s">
        <v>2525</v>
      </c>
    </row>
    <row r="1705" spans="1:10" x14ac:dyDescent="0.2">
      <c r="A1705" s="73" t="s">
        <v>1</v>
      </c>
      <c r="B1705" s="55" t="s">
        <v>1096</v>
      </c>
      <c r="C1705" s="55" t="s">
        <v>258</v>
      </c>
      <c r="D1705" s="63" t="s">
        <v>13</v>
      </c>
      <c r="E1705" s="14" t="s">
        <v>943</v>
      </c>
      <c r="F1705" s="19">
        <v>3</v>
      </c>
      <c r="G1705" s="156" t="s">
        <v>2531</v>
      </c>
      <c r="H1705" s="156" t="s">
        <v>2532</v>
      </c>
      <c r="I1705" s="155" t="s">
        <v>2533</v>
      </c>
      <c r="J1705" s="60" t="s">
        <v>2534</v>
      </c>
    </row>
    <row r="1706" spans="1:10" x14ac:dyDescent="0.2">
      <c r="A1706" s="73" t="s">
        <v>1</v>
      </c>
      <c r="B1706" s="55" t="s">
        <v>1096</v>
      </c>
      <c r="C1706" s="55" t="s">
        <v>258</v>
      </c>
      <c r="D1706" s="63" t="s">
        <v>13</v>
      </c>
      <c r="E1706" s="14" t="s">
        <v>943</v>
      </c>
      <c r="F1706" s="19">
        <v>4</v>
      </c>
      <c r="G1706" s="156" t="s">
        <v>423</v>
      </c>
      <c r="H1706" s="156" t="s">
        <v>424</v>
      </c>
      <c r="I1706" s="155" t="s">
        <v>44</v>
      </c>
      <c r="J1706" s="60" t="s">
        <v>2442</v>
      </c>
    </row>
    <row r="1707" spans="1:10" x14ac:dyDescent="0.2">
      <c r="A1707" s="73" t="s">
        <v>1</v>
      </c>
      <c r="B1707" s="55" t="s">
        <v>1096</v>
      </c>
      <c r="C1707" s="55" t="s">
        <v>258</v>
      </c>
      <c r="D1707" s="63" t="s">
        <v>13</v>
      </c>
      <c r="E1707" s="14" t="s">
        <v>943</v>
      </c>
      <c r="F1707" s="19">
        <v>5</v>
      </c>
      <c r="G1707" s="156" t="s">
        <v>476</v>
      </c>
      <c r="H1707" s="156" t="s">
        <v>477</v>
      </c>
      <c r="I1707" s="155" t="s">
        <v>34</v>
      </c>
      <c r="J1707" s="60" t="s">
        <v>478</v>
      </c>
    </row>
    <row r="1708" spans="1:10" x14ac:dyDescent="0.2">
      <c r="A1708" s="73" t="s">
        <v>1</v>
      </c>
      <c r="B1708" s="55" t="s">
        <v>1096</v>
      </c>
      <c r="C1708" s="55" t="s">
        <v>258</v>
      </c>
      <c r="D1708" s="63" t="s">
        <v>13</v>
      </c>
      <c r="E1708" s="14" t="s">
        <v>943</v>
      </c>
      <c r="F1708" s="19">
        <v>6</v>
      </c>
      <c r="G1708" s="156" t="s">
        <v>575</v>
      </c>
      <c r="H1708" s="156" t="s">
        <v>75</v>
      </c>
      <c r="I1708" s="155" t="s">
        <v>211</v>
      </c>
      <c r="J1708" s="60" t="s">
        <v>576</v>
      </c>
    </row>
    <row r="1709" spans="1:10" x14ac:dyDescent="0.2">
      <c r="A1709" s="73" t="s">
        <v>1</v>
      </c>
      <c r="B1709" s="55" t="s">
        <v>1096</v>
      </c>
      <c r="C1709" s="55" t="s">
        <v>258</v>
      </c>
      <c r="D1709" s="63" t="s">
        <v>13</v>
      </c>
      <c r="E1709" s="14" t="s">
        <v>943</v>
      </c>
      <c r="F1709" s="19">
        <v>7</v>
      </c>
      <c r="G1709" s="156" t="s">
        <v>2535</v>
      </c>
      <c r="H1709" s="156" t="s">
        <v>92</v>
      </c>
      <c r="I1709" s="155" t="s">
        <v>2536</v>
      </c>
      <c r="J1709" s="60" t="s">
        <v>2537</v>
      </c>
    </row>
    <row r="1710" spans="1:10" x14ac:dyDescent="0.2">
      <c r="A1710" s="73" t="s">
        <v>1</v>
      </c>
      <c r="B1710" s="55" t="s">
        <v>1096</v>
      </c>
      <c r="C1710" s="55" t="s">
        <v>258</v>
      </c>
      <c r="D1710" s="63" t="s">
        <v>13</v>
      </c>
      <c r="E1710" s="14" t="s">
        <v>943</v>
      </c>
      <c r="F1710" s="19">
        <v>8</v>
      </c>
      <c r="G1710" s="156" t="s">
        <v>496</v>
      </c>
      <c r="H1710" s="156" t="s">
        <v>497</v>
      </c>
      <c r="I1710" s="155" t="s">
        <v>44</v>
      </c>
      <c r="J1710" s="60" t="s">
        <v>498</v>
      </c>
    </row>
    <row r="1711" spans="1:10" x14ac:dyDescent="0.2">
      <c r="A1711" s="73" t="s">
        <v>1</v>
      </c>
      <c r="B1711" s="55" t="s">
        <v>1096</v>
      </c>
      <c r="C1711" s="55" t="s">
        <v>258</v>
      </c>
      <c r="D1711" s="63" t="s">
        <v>13</v>
      </c>
      <c r="E1711" s="14" t="s">
        <v>943</v>
      </c>
      <c r="F1711" s="19">
        <v>9</v>
      </c>
      <c r="G1711" s="156" t="s">
        <v>446</v>
      </c>
      <c r="H1711" s="156" t="s">
        <v>447</v>
      </c>
      <c r="I1711" s="155" t="s">
        <v>34</v>
      </c>
      <c r="J1711" s="60" t="s">
        <v>448</v>
      </c>
    </row>
    <row r="1712" spans="1:10" x14ac:dyDescent="0.2">
      <c r="A1712" s="73" t="s">
        <v>1</v>
      </c>
      <c r="B1712" s="55" t="s">
        <v>1096</v>
      </c>
      <c r="C1712" s="55" t="s">
        <v>258</v>
      </c>
      <c r="D1712" s="63" t="s">
        <v>13</v>
      </c>
      <c r="E1712" s="14" t="s">
        <v>943</v>
      </c>
      <c r="F1712" s="19">
        <v>10</v>
      </c>
      <c r="G1712" s="156" t="s">
        <v>473</v>
      </c>
      <c r="H1712" s="156" t="s">
        <v>474</v>
      </c>
      <c r="I1712" s="155" t="s">
        <v>72</v>
      </c>
      <c r="J1712" s="60" t="s">
        <v>475</v>
      </c>
    </row>
    <row r="1713" spans="1:10" x14ac:dyDescent="0.2">
      <c r="A1713" s="73" t="s">
        <v>1</v>
      </c>
      <c r="B1713" s="55" t="s">
        <v>1096</v>
      </c>
      <c r="C1713" s="55" t="s">
        <v>258</v>
      </c>
      <c r="D1713" s="63" t="s">
        <v>13</v>
      </c>
      <c r="E1713" s="14" t="s">
        <v>943</v>
      </c>
      <c r="F1713" s="19">
        <v>11</v>
      </c>
      <c r="G1713" s="156" t="s">
        <v>511</v>
      </c>
      <c r="H1713" s="156" t="s">
        <v>512</v>
      </c>
      <c r="I1713" s="155" t="s">
        <v>34</v>
      </c>
      <c r="J1713" s="60" t="s">
        <v>513</v>
      </c>
    </row>
    <row r="1714" spans="1:10" x14ac:dyDescent="0.2">
      <c r="A1714" s="73" t="s">
        <v>1</v>
      </c>
      <c r="B1714" s="55" t="s">
        <v>1096</v>
      </c>
      <c r="C1714" s="55" t="s">
        <v>258</v>
      </c>
      <c r="D1714" s="63" t="s">
        <v>13</v>
      </c>
      <c r="E1714" s="14" t="s">
        <v>943</v>
      </c>
      <c r="F1714" s="19">
        <v>12</v>
      </c>
      <c r="G1714" s="156" t="s">
        <v>444</v>
      </c>
      <c r="H1714" s="156" t="s">
        <v>237</v>
      </c>
      <c r="I1714" s="155" t="s">
        <v>34</v>
      </c>
      <c r="J1714" s="60" t="s">
        <v>445</v>
      </c>
    </row>
    <row r="1715" spans="1:10" x14ac:dyDescent="0.2">
      <c r="A1715" s="73" t="s">
        <v>1</v>
      </c>
      <c r="B1715" s="55" t="s">
        <v>1096</v>
      </c>
      <c r="C1715" s="55" t="s">
        <v>258</v>
      </c>
      <c r="D1715" s="63" t="s">
        <v>13</v>
      </c>
      <c r="E1715" s="14" t="s">
        <v>943</v>
      </c>
      <c r="F1715" s="19">
        <v>13</v>
      </c>
      <c r="G1715" s="156" t="s">
        <v>459</v>
      </c>
      <c r="H1715" s="156" t="s">
        <v>460</v>
      </c>
      <c r="I1715" s="155" t="s">
        <v>297</v>
      </c>
      <c r="J1715" s="60" t="s">
        <v>461</v>
      </c>
    </row>
    <row r="1716" spans="1:10" x14ac:dyDescent="0.2">
      <c r="A1716" s="73" t="s">
        <v>1</v>
      </c>
      <c r="B1716" s="55" t="s">
        <v>1096</v>
      </c>
      <c r="C1716" s="55" t="s">
        <v>258</v>
      </c>
      <c r="D1716" s="63" t="s">
        <v>13</v>
      </c>
      <c r="E1716" s="14" t="s">
        <v>943</v>
      </c>
      <c r="F1716" s="19">
        <v>14</v>
      </c>
      <c r="G1716" s="156" t="s">
        <v>467</v>
      </c>
      <c r="H1716" s="156" t="s">
        <v>468</v>
      </c>
      <c r="I1716" s="155" t="s">
        <v>72</v>
      </c>
      <c r="J1716" s="60" t="s">
        <v>469</v>
      </c>
    </row>
    <row r="1717" spans="1:10" x14ac:dyDescent="0.2">
      <c r="A1717" s="73" t="s">
        <v>1</v>
      </c>
      <c r="B1717" s="55" t="s">
        <v>1096</v>
      </c>
      <c r="C1717" s="55" t="s">
        <v>258</v>
      </c>
      <c r="D1717" s="63" t="s">
        <v>13</v>
      </c>
      <c r="E1717" s="14" t="s">
        <v>943</v>
      </c>
      <c r="F1717" s="19">
        <v>15</v>
      </c>
      <c r="G1717" s="156" t="s">
        <v>2526</v>
      </c>
      <c r="H1717" s="156" t="s">
        <v>2527</v>
      </c>
      <c r="I1717" s="155" t="s">
        <v>518</v>
      </c>
      <c r="J1717" s="60" t="s">
        <v>2528</v>
      </c>
    </row>
    <row r="1718" spans="1:10" x14ac:dyDescent="0.2">
      <c r="A1718" s="73" t="s">
        <v>1</v>
      </c>
      <c r="B1718" s="55" t="s">
        <v>1096</v>
      </c>
      <c r="C1718" s="55" t="s">
        <v>258</v>
      </c>
      <c r="D1718" s="63" t="s">
        <v>13</v>
      </c>
      <c r="E1718" s="14" t="s">
        <v>943</v>
      </c>
      <c r="F1718" s="19">
        <v>16</v>
      </c>
      <c r="G1718" s="156" t="s">
        <v>482</v>
      </c>
      <c r="H1718" s="156" t="s">
        <v>163</v>
      </c>
      <c r="I1718" s="155" t="s">
        <v>431</v>
      </c>
      <c r="J1718" s="60" t="s">
        <v>483</v>
      </c>
    </row>
    <row r="1719" spans="1:10" x14ac:dyDescent="0.2">
      <c r="A1719" s="73" t="s">
        <v>1</v>
      </c>
      <c r="B1719" s="55" t="s">
        <v>1096</v>
      </c>
      <c r="C1719" s="55" t="s">
        <v>258</v>
      </c>
      <c r="D1719" s="63" t="s">
        <v>13</v>
      </c>
      <c r="E1719" s="14" t="s">
        <v>943</v>
      </c>
      <c r="F1719" s="19">
        <v>17</v>
      </c>
      <c r="G1719" s="156" t="s">
        <v>484</v>
      </c>
      <c r="H1719" s="156" t="s">
        <v>485</v>
      </c>
      <c r="I1719" s="155" t="s">
        <v>34</v>
      </c>
      <c r="J1719" s="60" t="s">
        <v>486</v>
      </c>
    </row>
    <row r="1720" spans="1:10" x14ac:dyDescent="0.2">
      <c r="A1720" s="73" t="s">
        <v>1</v>
      </c>
      <c r="B1720" s="55" t="s">
        <v>1096</v>
      </c>
      <c r="C1720" s="55" t="s">
        <v>258</v>
      </c>
      <c r="D1720" s="63" t="s">
        <v>13</v>
      </c>
      <c r="E1720" s="14" t="s">
        <v>943</v>
      </c>
      <c r="F1720" s="19">
        <v>18</v>
      </c>
      <c r="G1720" s="156" t="s">
        <v>577</v>
      </c>
      <c r="H1720" s="156" t="s">
        <v>578</v>
      </c>
      <c r="I1720" s="13" t="s">
        <v>211</v>
      </c>
      <c r="J1720" s="60" t="s">
        <v>579</v>
      </c>
    </row>
    <row r="1721" spans="1:10" x14ac:dyDescent="0.2">
      <c r="A1721" s="73" t="s">
        <v>1</v>
      </c>
      <c r="B1721" s="55" t="s">
        <v>1096</v>
      </c>
      <c r="C1721" s="55" t="s">
        <v>258</v>
      </c>
      <c r="D1721" s="63" t="s">
        <v>13</v>
      </c>
      <c r="E1721" s="14" t="s">
        <v>943</v>
      </c>
      <c r="F1721" s="19">
        <v>19</v>
      </c>
      <c r="G1721" s="156" t="s">
        <v>540</v>
      </c>
      <c r="H1721" s="156" t="s">
        <v>541</v>
      </c>
      <c r="I1721" s="155" t="s">
        <v>76</v>
      </c>
      <c r="J1721" s="60" t="s">
        <v>542</v>
      </c>
    </row>
    <row r="1722" spans="1:10" x14ac:dyDescent="0.2">
      <c r="A1722" s="73" t="s">
        <v>1</v>
      </c>
      <c r="B1722" s="55" t="s">
        <v>1096</v>
      </c>
      <c r="C1722" s="55" t="s">
        <v>258</v>
      </c>
      <c r="D1722" s="63" t="s">
        <v>13</v>
      </c>
      <c r="E1722" s="14" t="s">
        <v>943</v>
      </c>
      <c r="F1722" s="19">
        <v>20</v>
      </c>
      <c r="G1722" s="156" t="s">
        <v>2529</v>
      </c>
      <c r="H1722" s="156" t="s">
        <v>59</v>
      </c>
      <c r="I1722" s="155" t="s">
        <v>76</v>
      </c>
      <c r="J1722" s="60" t="s">
        <v>2530</v>
      </c>
    </row>
    <row r="1723" spans="1:10" x14ac:dyDescent="0.2">
      <c r="A1723" s="73" t="s">
        <v>1</v>
      </c>
      <c r="B1723" s="55" t="s">
        <v>1096</v>
      </c>
      <c r="C1723" s="55" t="s">
        <v>258</v>
      </c>
      <c r="D1723" s="63" t="s">
        <v>13</v>
      </c>
      <c r="E1723" s="14" t="s">
        <v>943</v>
      </c>
      <c r="F1723" s="19">
        <v>21</v>
      </c>
      <c r="G1723" s="156" t="s">
        <v>2479</v>
      </c>
      <c r="H1723" s="156" t="s">
        <v>2480</v>
      </c>
      <c r="I1723" s="155" t="s">
        <v>34</v>
      </c>
      <c r="J1723" s="60" t="s">
        <v>2481</v>
      </c>
    </row>
    <row r="1724" spans="1:10" x14ac:dyDescent="0.2">
      <c r="A1724" s="73" t="s">
        <v>1</v>
      </c>
      <c r="B1724" s="55" t="s">
        <v>1096</v>
      </c>
      <c r="C1724" s="55" t="s">
        <v>258</v>
      </c>
      <c r="D1724" s="63" t="s">
        <v>13</v>
      </c>
      <c r="E1724" s="14" t="s">
        <v>943</v>
      </c>
      <c r="F1724" s="19">
        <v>22</v>
      </c>
      <c r="G1724" s="156" t="s">
        <v>546</v>
      </c>
      <c r="H1724" s="156" t="s">
        <v>547</v>
      </c>
      <c r="I1724" s="155" t="s">
        <v>34</v>
      </c>
      <c r="J1724" s="60" t="s">
        <v>548</v>
      </c>
    </row>
    <row r="1725" spans="1:10" x14ac:dyDescent="0.2">
      <c r="A1725" s="73" t="s">
        <v>1</v>
      </c>
      <c r="B1725" s="55" t="s">
        <v>1096</v>
      </c>
      <c r="C1725" s="55" t="s">
        <v>258</v>
      </c>
      <c r="D1725" s="63" t="s">
        <v>13</v>
      </c>
      <c r="E1725" s="14" t="s">
        <v>943</v>
      </c>
      <c r="F1725" s="19">
        <v>23</v>
      </c>
      <c r="G1725" s="156" t="s">
        <v>532</v>
      </c>
      <c r="H1725" s="156" t="s">
        <v>533</v>
      </c>
      <c r="I1725" s="155" t="s">
        <v>34</v>
      </c>
      <c r="J1725" s="60" t="s">
        <v>534</v>
      </c>
    </row>
    <row r="1726" spans="1:10" x14ac:dyDescent="0.2">
      <c r="A1726" s="73" t="s">
        <v>1</v>
      </c>
      <c r="B1726" s="55" t="s">
        <v>1096</v>
      </c>
      <c r="C1726" s="55" t="s">
        <v>258</v>
      </c>
      <c r="D1726" s="63" t="s">
        <v>13</v>
      </c>
      <c r="E1726" s="14" t="s">
        <v>943</v>
      </c>
      <c r="F1726" s="19">
        <v>24</v>
      </c>
      <c r="G1726" s="156" t="s">
        <v>554</v>
      </c>
      <c r="H1726" s="156" t="s">
        <v>555</v>
      </c>
      <c r="I1726" s="155" t="s">
        <v>34</v>
      </c>
      <c r="J1726" s="60" t="s">
        <v>556</v>
      </c>
    </row>
    <row r="1727" spans="1:10" x14ac:dyDescent="0.2">
      <c r="A1727" s="73" t="s">
        <v>1</v>
      </c>
      <c r="B1727" s="55" t="s">
        <v>1096</v>
      </c>
      <c r="C1727" s="55" t="s">
        <v>258</v>
      </c>
      <c r="D1727" s="63" t="s">
        <v>13</v>
      </c>
      <c r="E1727" s="14" t="s">
        <v>2516</v>
      </c>
      <c r="F1727" s="95">
        <v>1</v>
      </c>
      <c r="G1727" s="156" t="s">
        <v>487</v>
      </c>
      <c r="H1727" s="156" t="s">
        <v>488</v>
      </c>
      <c r="I1727" s="155" t="s">
        <v>24</v>
      </c>
      <c r="J1727" s="60" t="s">
        <v>489</v>
      </c>
    </row>
    <row r="1728" spans="1:10" x14ac:dyDescent="0.2">
      <c r="A1728" s="73" t="s">
        <v>1</v>
      </c>
      <c r="B1728" s="55" t="s">
        <v>1096</v>
      </c>
      <c r="C1728" s="55" t="s">
        <v>258</v>
      </c>
      <c r="D1728" s="63" t="s">
        <v>13</v>
      </c>
      <c r="E1728" s="14" t="s">
        <v>2516</v>
      </c>
      <c r="F1728" s="19">
        <v>2</v>
      </c>
      <c r="G1728" s="156" t="s">
        <v>423</v>
      </c>
      <c r="H1728" s="156" t="s">
        <v>424</v>
      </c>
      <c r="I1728" s="155" t="s">
        <v>44</v>
      </c>
      <c r="J1728" s="60" t="s">
        <v>2442</v>
      </c>
    </row>
    <row r="1729" spans="1:10" x14ac:dyDescent="0.2">
      <c r="A1729" s="73" t="s">
        <v>1</v>
      </c>
      <c r="B1729" s="55" t="s">
        <v>1096</v>
      </c>
      <c r="C1729" s="55" t="s">
        <v>258</v>
      </c>
      <c r="D1729" s="63" t="s">
        <v>13</v>
      </c>
      <c r="E1729" s="14" t="s">
        <v>2516</v>
      </c>
      <c r="F1729" s="19">
        <v>3</v>
      </c>
      <c r="G1729" s="156" t="s">
        <v>449</v>
      </c>
      <c r="H1729" s="156" t="s">
        <v>450</v>
      </c>
      <c r="I1729" s="155" t="s">
        <v>44</v>
      </c>
      <c r="J1729" s="60" t="s">
        <v>451</v>
      </c>
    </row>
    <row r="1730" spans="1:10" x14ac:dyDescent="0.2">
      <c r="A1730" s="73" t="s">
        <v>1</v>
      </c>
      <c r="B1730" s="55" t="s">
        <v>1096</v>
      </c>
      <c r="C1730" s="55" t="s">
        <v>258</v>
      </c>
      <c r="D1730" s="63" t="s">
        <v>13</v>
      </c>
      <c r="E1730" s="14" t="s">
        <v>2516</v>
      </c>
      <c r="F1730" s="19">
        <v>4</v>
      </c>
      <c r="G1730" s="156" t="s">
        <v>433</v>
      </c>
      <c r="H1730" s="156" t="s">
        <v>434</v>
      </c>
      <c r="I1730" s="155" t="s">
        <v>238</v>
      </c>
      <c r="J1730" s="60" t="s">
        <v>435</v>
      </c>
    </row>
    <row r="1731" spans="1:10" x14ac:dyDescent="0.2">
      <c r="A1731" s="73" t="s">
        <v>1</v>
      </c>
      <c r="B1731" s="55" t="s">
        <v>1096</v>
      </c>
      <c r="C1731" s="55" t="s">
        <v>258</v>
      </c>
      <c r="D1731" s="63" t="s">
        <v>13</v>
      </c>
      <c r="E1731" s="14" t="s">
        <v>2516</v>
      </c>
      <c r="F1731" s="19">
        <v>5</v>
      </c>
      <c r="G1731" s="156" t="s">
        <v>429</v>
      </c>
      <c r="H1731" s="156" t="s">
        <v>430</v>
      </c>
      <c r="I1731" s="155" t="s">
        <v>431</v>
      </c>
      <c r="J1731" s="60" t="s">
        <v>432</v>
      </c>
    </row>
    <row r="1732" spans="1:10" x14ac:dyDescent="0.2">
      <c r="A1732" s="73" t="s">
        <v>1</v>
      </c>
      <c r="B1732" s="55" t="s">
        <v>1096</v>
      </c>
      <c r="C1732" s="55" t="s">
        <v>258</v>
      </c>
      <c r="D1732" s="63" t="s">
        <v>13</v>
      </c>
      <c r="E1732" s="14" t="s">
        <v>2516</v>
      </c>
      <c r="F1732" s="19">
        <v>6</v>
      </c>
      <c r="G1732" s="156" t="s">
        <v>436</v>
      </c>
      <c r="H1732" s="156" t="s">
        <v>437</v>
      </c>
      <c r="I1732" s="155" t="s">
        <v>72</v>
      </c>
      <c r="J1732" s="60" t="s">
        <v>438</v>
      </c>
    </row>
    <row r="1733" spans="1:10" x14ac:dyDescent="0.2">
      <c r="A1733" s="73" t="s">
        <v>1</v>
      </c>
      <c r="B1733" s="55" t="s">
        <v>1096</v>
      </c>
      <c r="C1733" s="55" t="s">
        <v>258</v>
      </c>
      <c r="D1733" s="63" t="s">
        <v>13</v>
      </c>
      <c r="E1733" s="14" t="s">
        <v>2516</v>
      </c>
      <c r="F1733" s="19">
        <v>7</v>
      </c>
      <c r="G1733" s="156" t="s">
        <v>446</v>
      </c>
      <c r="H1733" s="156" t="s">
        <v>447</v>
      </c>
      <c r="I1733" s="155" t="s">
        <v>34</v>
      </c>
      <c r="J1733" s="60" t="s">
        <v>448</v>
      </c>
    </row>
    <row r="1734" spans="1:10" x14ac:dyDescent="0.2">
      <c r="A1734" s="73" t="s">
        <v>1</v>
      </c>
      <c r="B1734" s="55" t="s">
        <v>1096</v>
      </c>
      <c r="C1734" s="55" t="s">
        <v>258</v>
      </c>
      <c r="D1734" s="63" t="s">
        <v>13</v>
      </c>
      <c r="E1734" s="14" t="s">
        <v>2516</v>
      </c>
      <c r="F1734" s="19">
        <v>8</v>
      </c>
      <c r="G1734" s="156" t="s">
        <v>456</v>
      </c>
      <c r="H1734" s="156" t="s">
        <v>457</v>
      </c>
      <c r="I1734" s="155" t="s">
        <v>34</v>
      </c>
      <c r="J1734" s="60" t="s">
        <v>458</v>
      </c>
    </row>
    <row r="1735" spans="1:10" x14ac:dyDescent="0.2">
      <c r="A1735" s="73" t="s">
        <v>1</v>
      </c>
      <c r="B1735" s="55" t="s">
        <v>1096</v>
      </c>
      <c r="C1735" s="55" t="s">
        <v>258</v>
      </c>
      <c r="D1735" s="63" t="s">
        <v>13</v>
      </c>
      <c r="E1735" s="14" t="s">
        <v>2516</v>
      </c>
      <c r="F1735" s="19">
        <v>9</v>
      </c>
      <c r="G1735" s="156" t="s">
        <v>2463</v>
      </c>
      <c r="H1735" s="156" t="s">
        <v>2464</v>
      </c>
      <c r="I1735" s="155" t="s">
        <v>1161</v>
      </c>
      <c r="J1735" s="60" t="s">
        <v>2465</v>
      </c>
    </row>
    <row r="1736" spans="1:10" x14ac:dyDescent="0.2">
      <c r="A1736" s="73" t="s">
        <v>1</v>
      </c>
      <c r="B1736" s="55" t="s">
        <v>1096</v>
      </c>
      <c r="C1736" s="55" t="s">
        <v>258</v>
      </c>
      <c r="D1736" s="63" t="s">
        <v>13</v>
      </c>
      <c r="E1736" s="14" t="s">
        <v>2516</v>
      </c>
      <c r="F1736" s="19">
        <v>10</v>
      </c>
      <c r="G1736" s="156" t="s">
        <v>587</v>
      </c>
      <c r="H1736" s="156" t="s">
        <v>562</v>
      </c>
      <c r="I1736" s="155" t="s">
        <v>265</v>
      </c>
      <c r="J1736" s="60" t="s">
        <v>588</v>
      </c>
    </row>
    <row r="1737" spans="1:10" x14ac:dyDescent="0.2">
      <c r="A1737" s="73" t="s">
        <v>1</v>
      </c>
      <c r="B1737" s="55" t="s">
        <v>1096</v>
      </c>
      <c r="C1737" s="55" t="s">
        <v>258</v>
      </c>
      <c r="D1737" s="63" t="s">
        <v>13</v>
      </c>
      <c r="E1737" s="14" t="s">
        <v>2516</v>
      </c>
      <c r="F1737" s="19">
        <v>11</v>
      </c>
      <c r="G1737" s="156" t="s">
        <v>505</v>
      </c>
      <c r="H1737" s="156" t="s">
        <v>506</v>
      </c>
      <c r="I1737" s="155" t="s">
        <v>34</v>
      </c>
      <c r="J1737" s="60" t="s">
        <v>507</v>
      </c>
    </row>
    <row r="1738" spans="1:10" x14ac:dyDescent="0.2">
      <c r="A1738" s="73" t="s">
        <v>1</v>
      </c>
      <c r="B1738" s="55" t="s">
        <v>1096</v>
      </c>
      <c r="C1738" s="55" t="s">
        <v>258</v>
      </c>
      <c r="D1738" s="63" t="s">
        <v>13</v>
      </c>
      <c r="E1738" s="14" t="s">
        <v>2516</v>
      </c>
      <c r="F1738" s="19">
        <v>12</v>
      </c>
      <c r="G1738" s="156" t="s">
        <v>479</v>
      </c>
      <c r="H1738" s="156" t="s">
        <v>480</v>
      </c>
      <c r="I1738" s="155" t="s">
        <v>34</v>
      </c>
      <c r="J1738" s="60" t="s">
        <v>481</v>
      </c>
    </row>
    <row r="1739" spans="1:10" x14ac:dyDescent="0.2">
      <c r="A1739" s="73" t="s">
        <v>1</v>
      </c>
      <c r="B1739" s="55" t="s">
        <v>1096</v>
      </c>
      <c r="C1739" s="55" t="s">
        <v>258</v>
      </c>
      <c r="D1739" s="63" t="s">
        <v>13</v>
      </c>
      <c r="E1739" s="14" t="s">
        <v>2516</v>
      </c>
      <c r="F1739" s="19">
        <v>13</v>
      </c>
      <c r="G1739" s="156" t="s">
        <v>570</v>
      </c>
      <c r="H1739" s="156" t="s">
        <v>571</v>
      </c>
      <c r="I1739" s="155" t="s">
        <v>24</v>
      </c>
      <c r="J1739" s="60" t="s">
        <v>572</v>
      </c>
    </row>
    <row r="1740" spans="1:10" x14ac:dyDescent="0.2">
      <c r="A1740" s="73" t="s">
        <v>1</v>
      </c>
      <c r="B1740" s="55" t="s">
        <v>1096</v>
      </c>
      <c r="C1740" s="55" t="s">
        <v>258</v>
      </c>
      <c r="D1740" s="63" t="s">
        <v>13</v>
      </c>
      <c r="E1740" s="14" t="s">
        <v>2516</v>
      </c>
      <c r="F1740" s="19">
        <v>14</v>
      </c>
      <c r="G1740" s="156" t="s">
        <v>580</v>
      </c>
      <c r="H1740" s="156" t="s">
        <v>442</v>
      </c>
      <c r="I1740" s="155" t="s">
        <v>24</v>
      </c>
      <c r="J1740" s="60" t="s">
        <v>581</v>
      </c>
    </row>
    <row r="1741" spans="1:10" x14ac:dyDescent="0.2">
      <c r="A1741" s="73" t="s">
        <v>1</v>
      </c>
      <c r="B1741" s="55" t="s">
        <v>1096</v>
      </c>
      <c r="C1741" s="55" t="s">
        <v>258</v>
      </c>
      <c r="D1741" s="63" t="s">
        <v>13</v>
      </c>
      <c r="E1741" s="14" t="s">
        <v>2516</v>
      </c>
      <c r="F1741" s="19">
        <v>15</v>
      </c>
      <c r="G1741" s="156" t="s">
        <v>589</v>
      </c>
      <c r="H1741" s="156" t="s">
        <v>590</v>
      </c>
      <c r="I1741" s="155" t="s">
        <v>297</v>
      </c>
      <c r="J1741" s="60" t="s">
        <v>591</v>
      </c>
    </row>
    <row r="1742" spans="1:10" x14ac:dyDescent="0.2">
      <c r="A1742" s="73" t="s">
        <v>1</v>
      </c>
      <c r="B1742" s="55" t="s">
        <v>1096</v>
      </c>
      <c r="C1742" s="55" t="s">
        <v>258</v>
      </c>
      <c r="D1742" s="63" t="s">
        <v>13</v>
      </c>
      <c r="E1742" s="14" t="s">
        <v>2516</v>
      </c>
      <c r="F1742" s="19">
        <v>16</v>
      </c>
      <c r="G1742" s="156" t="s">
        <v>2538</v>
      </c>
      <c r="H1742" s="156" t="s">
        <v>497</v>
      </c>
      <c r="I1742" s="155" t="s">
        <v>221</v>
      </c>
      <c r="J1742" s="60" t="s">
        <v>2539</v>
      </c>
    </row>
    <row r="1743" spans="1:10" x14ac:dyDescent="0.2">
      <c r="A1743" s="73" t="s">
        <v>1</v>
      </c>
      <c r="B1743" s="55" t="s">
        <v>1096</v>
      </c>
      <c r="C1743" s="55" t="s">
        <v>258</v>
      </c>
      <c r="D1743" s="63" t="s">
        <v>13</v>
      </c>
      <c r="E1743" s="14" t="s">
        <v>2516</v>
      </c>
      <c r="F1743" s="19">
        <v>17</v>
      </c>
      <c r="G1743" s="156" t="s">
        <v>520</v>
      </c>
      <c r="H1743" s="156" t="s">
        <v>521</v>
      </c>
      <c r="I1743" s="155" t="s">
        <v>34</v>
      </c>
      <c r="J1743" s="60" t="s">
        <v>522</v>
      </c>
    </row>
    <row r="1744" spans="1:10" x14ac:dyDescent="0.2">
      <c r="A1744" s="73" t="s">
        <v>1</v>
      </c>
      <c r="B1744" s="55" t="s">
        <v>1096</v>
      </c>
      <c r="C1744" s="55" t="s">
        <v>258</v>
      </c>
      <c r="D1744" s="63" t="s">
        <v>13</v>
      </c>
      <c r="E1744" s="14" t="s">
        <v>2516</v>
      </c>
      <c r="F1744" s="19">
        <v>18</v>
      </c>
      <c r="G1744" s="156" t="s">
        <v>549</v>
      </c>
      <c r="H1744" s="156" t="s">
        <v>550</v>
      </c>
      <c r="I1744" s="155" t="s">
        <v>34</v>
      </c>
      <c r="J1744" s="60" t="s">
        <v>551</v>
      </c>
    </row>
    <row r="1745" spans="1:10" x14ac:dyDescent="0.2">
      <c r="A1745" s="73" t="s">
        <v>1</v>
      </c>
      <c r="B1745" s="55" t="s">
        <v>1096</v>
      </c>
      <c r="C1745" s="55" t="s">
        <v>258</v>
      </c>
      <c r="D1745" s="63" t="s">
        <v>13</v>
      </c>
      <c r="E1745" s="14" t="s">
        <v>2516</v>
      </c>
      <c r="F1745" s="19">
        <v>19</v>
      </c>
      <c r="G1745" s="156" t="s">
        <v>564</v>
      </c>
      <c r="H1745" s="156" t="s">
        <v>565</v>
      </c>
      <c r="I1745" s="155" t="s">
        <v>76</v>
      </c>
      <c r="J1745" s="60" t="s">
        <v>566</v>
      </c>
    </row>
    <row r="1746" spans="1:10" x14ac:dyDescent="0.2">
      <c r="A1746" s="73" t="s">
        <v>1</v>
      </c>
      <c r="B1746" s="55" t="s">
        <v>1096</v>
      </c>
      <c r="C1746" s="55" t="s">
        <v>258</v>
      </c>
      <c r="D1746" s="63" t="s">
        <v>13</v>
      </c>
      <c r="E1746" s="14" t="s">
        <v>2516</v>
      </c>
      <c r="F1746" s="19">
        <v>20</v>
      </c>
      <c r="G1746" s="156" t="s">
        <v>573</v>
      </c>
      <c r="H1746" s="156" t="s">
        <v>497</v>
      </c>
      <c r="I1746" s="155" t="s">
        <v>238</v>
      </c>
      <c r="J1746" s="60" t="s">
        <v>574</v>
      </c>
    </row>
    <row r="1747" spans="1:10" x14ac:dyDescent="0.2">
      <c r="A1747" s="73" t="s">
        <v>1</v>
      </c>
      <c r="B1747" s="55" t="s">
        <v>1096</v>
      </c>
      <c r="C1747" s="55" t="s">
        <v>258</v>
      </c>
      <c r="D1747" s="63" t="s">
        <v>13</v>
      </c>
      <c r="E1747" s="14" t="s">
        <v>945</v>
      </c>
      <c r="F1747" s="95">
        <v>1</v>
      </c>
      <c r="G1747" s="156" t="s">
        <v>2521</v>
      </c>
      <c r="H1747" s="156" t="s">
        <v>656</v>
      </c>
      <c r="I1747" s="155" t="s">
        <v>34</v>
      </c>
      <c r="J1747" s="60" t="s">
        <v>2522</v>
      </c>
    </row>
    <row r="1748" spans="1:10" x14ac:dyDescent="0.2">
      <c r="A1748" s="73" t="s">
        <v>1</v>
      </c>
      <c r="B1748" s="55" t="s">
        <v>1096</v>
      </c>
      <c r="C1748" s="55" t="s">
        <v>258</v>
      </c>
      <c r="D1748" s="63" t="s">
        <v>13</v>
      </c>
      <c r="E1748" s="14" t="s">
        <v>945</v>
      </c>
      <c r="F1748" s="19">
        <v>2</v>
      </c>
      <c r="G1748" s="156" t="s">
        <v>2535</v>
      </c>
      <c r="H1748" s="156" t="s">
        <v>92</v>
      </c>
      <c r="I1748" s="155" t="s">
        <v>2536</v>
      </c>
      <c r="J1748" s="60" t="s">
        <v>2537</v>
      </c>
    </row>
    <row r="1749" spans="1:10" x14ac:dyDescent="0.2">
      <c r="A1749" s="73" t="s">
        <v>1</v>
      </c>
      <c r="B1749" s="55" t="s">
        <v>1096</v>
      </c>
      <c r="C1749" s="55" t="s">
        <v>258</v>
      </c>
      <c r="D1749" s="63" t="s">
        <v>13</v>
      </c>
      <c r="E1749" s="14" t="s">
        <v>945</v>
      </c>
      <c r="F1749" s="19">
        <v>3</v>
      </c>
      <c r="G1749" s="156" t="s">
        <v>2492</v>
      </c>
      <c r="H1749" s="156" t="s">
        <v>2464</v>
      </c>
      <c r="I1749" s="155" t="s">
        <v>72</v>
      </c>
      <c r="J1749" s="60" t="s">
        <v>2493</v>
      </c>
    </row>
    <row r="1750" spans="1:10" x14ac:dyDescent="0.2">
      <c r="A1750" s="73" t="s">
        <v>1</v>
      </c>
      <c r="B1750" s="55" t="s">
        <v>1096</v>
      </c>
      <c r="C1750" s="55" t="s">
        <v>258</v>
      </c>
      <c r="D1750" s="63" t="s">
        <v>13</v>
      </c>
      <c r="E1750" s="14" t="s">
        <v>945</v>
      </c>
      <c r="F1750" s="19">
        <v>4</v>
      </c>
      <c r="G1750" s="156" t="s">
        <v>476</v>
      </c>
      <c r="H1750" s="156" t="s">
        <v>477</v>
      </c>
      <c r="I1750" s="155" t="s">
        <v>34</v>
      </c>
      <c r="J1750" s="60" t="s">
        <v>478</v>
      </c>
    </row>
    <row r="1751" spans="1:10" x14ac:dyDescent="0.2">
      <c r="A1751" s="73" t="s">
        <v>1</v>
      </c>
      <c r="B1751" s="55" t="s">
        <v>1096</v>
      </c>
      <c r="C1751" s="55" t="s">
        <v>258</v>
      </c>
      <c r="D1751" s="63" t="s">
        <v>13</v>
      </c>
      <c r="E1751" s="14" t="s">
        <v>945</v>
      </c>
      <c r="F1751" s="19">
        <v>5</v>
      </c>
      <c r="G1751" s="156" t="s">
        <v>420</v>
      </c>
      <c r="H1751" s="156" t="s">
        <v>421</v>
      </c>
      <c r="I1751" s="155" t="s">
        <v>221</v>
      </c>
      <c r="J1751" s="60" t="s">
        <v>422</v>
      </c>
    </row>
    <row r="1752" spans="1:10" x14ac:dyDescent="0.2">
      <c r="A1752" s="73" t="s">
        <v>1</v>
      </c>
      <c r="B1752" s="55" t="s">
        <v>1096</v>
      </c>
      <c r="C1752" s="55" t="s">
        <v>258</v>
      </c>
      <c r="D1752" s="63" t="s">
        <v>13</v>
      </c>
      <c r="E1752" s="14" t="s">
        <v>945</v>
      </c>
      <c r="F1752" s="19">
        <v>6</v>
      </c>
      <c r="G1752" s="156" t="s">
        <v>2531</v>
      </c>
      <c r="H1752" s="156" t="s">
        <v>2532</v>
      </c>
      <c r="I1752" s="155" t="s">
        <v>2533</v>
      </c>
      <c r="J1752" s="60" t="s">
        <v>2534</v>
      </c>
    </row>
    <row r="1753" spans="1:10" x14ac:dyDescent="0.2">
      <c r="A1753" s="73" t="s">
        <v>1</v>
      </c>
      <c r="B1753" s="55" t="s">
        <v>1096</v>
      </c>
      <c r="C1753" s="55" t="s">
        <v>258</v>
      </c>
      <c r="D1753" s="63" t="s">
        <v>13</v>
      </c>
      <c r="E1753" s="14" t="s">
        <v>945</v>
      </c>
      <c r="F1753" s="19">
        <v>7</v>
      </c>
      <c r="G1753" s="156" t="s">
        <v>423</v>
      </c>
      <c r="H1753" s="156" t="s">
        <v>424</v>
      </c>
      <c r="I1753" s="155" t="s">
        <v>44</v>
      </c>
      <c r="J1753" s="60" t="s">
        <v>2442</v>
      </c>
    </row>
    <row r="1754" spans="1:10" x14ac:dyDescent="0.2">
      <c r="A1754" s="73" t="s">
        <v>1</v>
      </c>
      <c r="B1754" s="55" t="s">
        <v>1096</v>
      </c>
      <c r="C1754" s="55" t="s">
        <v>258</v>
      </c>
      <c r="D1754" s="63" t="s">
        <v>13</v>
      </c>
      <c r="E1754" s="14" t="s">
        <v>945</v>
      </c>
      <c r="F1754" s="19">
        <v>8</v>
      </c>
      <c r="G1754" s="156" t="s">
        <v>441</v>
      </c>
      <c r="H1754" s="156" t="s">
        <v>442</v>
      </c>
      <c r="I1754" s="155" t="s">
        <v>44</v>
      </c>
      <c r="J1754" s="60" t="s">
        <v>443</v>
      </c>
    </row>
    <row r="1755" spans="1:10" x14ac:dyDescent="0.2">
      <c r="A1755" s="73" t="s">
        <v>1</v>
      </c>
      <c r="B1755" s="55" t="s">
        <v>1096</v>
      </c>
      <c r="C1755" s="55" t="s">
        <v>258</v>
      </c>
      <c r="D1755" s="63" t="s">
        <v>13</v>
      </c>
      <c r="E1755" s="14" t="s">
        <v>945</v>
      </c>
      <c r="F1755" s="19">
        <v>9</v>
      </c>
      <c r="G1755" s="156" t="s">
        <v>2455</v>
      </c>
      <c r="H1755" s="156" t="s">
        <v>652</v>
      </c>
      <c r="I1755" s="155" t="s">
        <v>72</v>
      </c>
      <c r="J1755" s="60" t="s">
        <v>2456</v>
      </c>
    </row>
    <row r="1756" spans="1:10" x14ac:dyDescent="0.2">
      <c r="A1756" s="73" t="s">
        <v>1</v>
      </c>
      <c r="B1756" s="55" t="s">
        <v>1096</v>
      </c>
      <c r="C1756" s="55" t="s">
        <v>258</v>
      </c>
      <c r="D1756" s="63" t="s">
        <v>13</v>
      </c>
      <c r="E1756" s="14" t="s">
        <v>945</v>
      </c>
      <c r="F1756" s="19">
        <v>10</v>
      </c>
      <c r="G1756" s="156" t="s">
        <v>354</v>
      </c>
      <c r="H1756" s="156" t="s">
        <v>439</v>
      </c>
      <c r="I1756" s="155" t="s">
        <v>211</v>
      </c>
      <c r="J1756" s="60" t="s">
        <v>440</v>
      </c>
    </row>
    <row r="1757" spans="1:10" x14ac:dyDescent="0.2">
      <c r="A1757" s="73" t="s">
        <v>1</v>
      </c>
      <c r="B1757" s="55" t="s">
        <v>1096</v>
      </c>
      <c r="C1757" s="55" t="s">
        <v>258</v>
      </c>
      <c r="D1757" s="63" t="s">
        <v>13</v>
      </c>
      <c r="E1757" s="14" t="s">
        <v>945</v>
      </c>
      <c r="F1757" s="19">
        <v>11</v>
      </c>
      <c r="G1757" s="156" t="s">
        <v>462</v>
      </c>
      <c r="H1757" s="156" t="s">
        <v>453</v>
      </c>
      <c r="I1757" s="155" t="s">
        <v>44</v>
      </c>
      <c r="J1757" s="60" t="s">
        <v>463</v>
      </c>
    </row>
    <row r="1758" spans="1:10" x14ac:dyDescent="0.2">
      <c r="A1758" s="73" t="s">
        <v>1</v>
      </c>
      <c r="B1758" s="55" t="s">
        <v>1096</v>
      </c>
      <c r="C1758" s="55" t="s">
        <v>258</v>
      </c>
      <c r="D1758" s="63" t="s">
        <v>13</v>
      </c>
      <c r="E1758" s="14" t="s">
        <v>945</v>
      </c>
      <c r="F1758" s="19">
        <v>12</v>
      </c>
      <c r="G1758" s="156" t="s">
        <v>2451</v>
      </c>
      <c r="H1758" s="156" t="s">
        <v>662</v>
      </c>
      <c r="I1758" s="155" t="s">
        <v>221</v>
      </c>
      <c r="J1758" s="60" t="s">
        <v>2452</v>
      </c>
    </row>
    <row r="1759" spans="1:10" x14ac:dyDescent="0.2">
      <c r="A1759" s="73" t="s">
        <v>1</v>
      </c>
      <c r="B1759" s="55" t="s">
        <v>1096</v>
      </c>
      <c r="C1759" s="55" t="s">
        <v>258</v>
      </c>
      <c r="D1759" s="63" t="s">
        <v>13</v>
      </c>
      <c r="E1759" s="14" t="s">
        <v>945</v>
      </c>
      <c r="F1759" s="19">
        <v>13</v>
      </c>
      <c r="G1759" s="156" t="s">
        <v>429</v>
      </c>
      <c r="H1759" s="156" t="s">
        <v>430</v>
      </c>
      <c r="I1759" s="155" t="s">
        <v>431</v>
      </c>
      <c r="J1759" s="60" t="s">
        <v>432</v>
      </c>
    </row>
    <row r="1760" spans="1:10" x14ac:dyDescent="0.2">
      <c r="A1760" s="73" t="s">
        <v>1</v>
      </c>
      <c r="B1760" s="55" t="s">
        <v>1096</v>
      </c>
      <c r="C1760" s="55" t="s">
        <v>258</v>
      </c>
      <c r="D1760" s="63" t="s">
        <v>13</v>
      </c>
      <c r="E1760" s="14" t="s">
        <v>945</v>
      </c>
      <c r="F1760" s="19">
        <v>14</v>
      </c>
      <c r="G1760" s="156" t="s">
        <v>2457</v>
      </c>
      <c r="H1760" s="156" t="s">
        <v>2458</v>
      </c>
      <c r="I1760" s="155" t="s">
        <v>34</v>
      </c>
      <c r="J1760" s="60" t="s">
        <v>2459</v>
      </c>
    </row>
    <row r="1761" spans="1:10" x14ac:dyDescent="0.2">
      <c r="A1761" s="73" t="s">
        <v>1</v>
      </c>
      <c r="B1761" s="55" t="s">
        <v>1096</v>
      </c>
      <c r="C1761" s="55" t="s">
        <v>258</v>
      </c>
      <c r="D1761" s="63" t="s">
        <v>13</v>
      </c>
      <c r="E1761" s="14" t="s">
        <v>945</v>
      </c>
      <c r="F1761" s="19">
        <v>15</v>
      </c>
      <c r="G1761" s="156" t="s">
        <v>1556</v>
      </c>
      <c r="H1761" s="156" t="s">
        <v>1887</v>
      </c>
      <c r="I1761" s="155" t="s">
        <v>76</v>
      </c>
      <c r="J1761" s="60" t="s">
        <v>2460</v>
      </c>
    </row>
    <row r="1762" spans="1:10" x14ac:dyDescent="0.2">
      <c r="A1762" s="73" t="s">
        <v>1</v>
      </c>
      <c r="B1762" s="55" t="s">
        <v>1096</v>
      </c>
      <c r="C1762" s="55" t="s">
        <v>258</v>
      </c>
      <c r="D1762" s="63" t="s">
        <v>13</v>
      </c>
      <c r="E1762" s="14" t="s">
        <v>945</v>
      </c>
      <c r="F1762" s="19">
        <v>16</v>
      </c>
      <c r="G1762" s="156" t="s">
        <v>382</v>
      </c>
      <c r="H1762" s="156" t="s">
        <v>514</v>
      </c>
      <c r="I1762" s="155" t="s">
        <v>238</v>
      </c>
      <c r="J1762" s="60" t="s">
        <v>515</v>
      </c>
    </row>
    <row r="1763" spans="1:10" x14ac:dyDescent="0.2">
      <c r="A1763" s="73" t="s">
        <v>1</v>
      </c>
      <c r="B1763" s="55" t="s">
        <v>1096</v>
      </c>
      <c r="C1763" s="55" t="s">
        <v>258</v>
      </c>
      <c r="D1763" s="63" t="s">
        <v>13</v>
      </c>
      <c r="E1763" s="14" t="s">
        <v>945</v>
      </c>
      <c r="F1763" s="19">
        <v>17</v>
      </c>
      <c r="G1763" s="156" t="s">
        <v>493</v>
      </c>
      <c r="H1763" s="156" t="s">
        <v>494</v>
      </c>
      <c r="I1763" s="155" t="s">
        <v>44</v>
      </c>
      <c r="J1763" s="60" t="s">
        <v>495</v>
      </c>
    </row>
    <row r="1764" spans="1:10" x14ac:dyDescent="0.2">
      <c r="A1764" s="73" t="s">
        <v>1</v>
      </c>
      <c r="B1764" s="55" t="s">
        <v>1096</v>
      </c>
      <c r="C1764" s="55" t="s">
        <v>258</v>
      </c>
      <c r="D1764" s="63" t="s">
        <v>13</v>
      </c>
      <c r="E1764" s="14" t="s">
        <v>945</v>
      </c>
      <c r="F1764" s="19">
        <v>18</v>
      </c>
      <c r="G1764" s="156" t="s">
        <v>587</v>
      </c>
      <c r="H1764" s="156" t="s">
        <v>562</v>
      </c>
      <c r="I1764" s="155" t="s">
        <v>265</v>
      </c>
      <c r="J1764" s="60" t="s">
        <v>588</v>
      </c>
    </row>
    <row r="1765" spans="1:10" x14ac:dyDescent="0.2">
      <c r="A1765" s="73" t="s">
        <v>1</v>
      </c>
      <c r="B1765" s="55" t="s">
        <v>1096</v>
      </c>
      <c r="C1765" s="55" t="s">
        <v>258</v>
      </c>
      <c r="D1765" s="63" t="s">
        <v>13</v>
      </c>
      <c r="E1765" s="14" t="s">
        <v>945</v>
      </c>
      <c r="F1765" s="19">
        <v>19</v>
      </c>
      <c r="G1765" s="156" t="s">
        <v>482</v>
      </c>
      <c r="H1765" s="156" t="s">
        <v>163</v>
      </c>
      <c r="I1765" s="155" t="s">
        <v>431</v>
      </c>
      <c r="J1765" s="60" t="s">
        <v>483</v>
      </c>
    </row>
    <row r="1766" spans="1:10" x14ac:dyDescent="0.2">
      <c r="A1766" s="73" t="s">
        <v>1</v>
      </c>
      <c r="B1766" s="55" t="s">
        <v>1096</v>
      </c>
      <c r="C1766" s="55" t="s">
        <v>258</v>
      </c>
      <c r="D1766" s="63" t="s">
        <v>13</v>
      </c>
      <c r="E1766" s="14" t="s">
        <v>945</v>
      </c>
      <c r="F1766" s="19">
        <v>20</v>
      </c>
      <c r="G1766" s="156" t="s">
        <v>499</v>
      </c>
      <c r="H1766" s="156" t="s">
        <v>500</v>
      </c>
      <c r="I1766" s="155" t="s">
        <v>34</v>
      </c>
      <c r="J1766" s="60" t="s">
        <v>501</v>
      </c>
    </row>
    <row r="1767" spans="1:10" x14ac:dyDescent="0.2">
      <c r="A1767" s="73" t="s">
        <v>1</v>
      </c>
      <c r="B1767" s="55" t="s">
        <v>1096</v>
      </c>
      <c r="C1767" s="55" t="s">
        <v>258</v>
      </c>
      <c r="D1767" s="63" t="s">
        <v>13</v>
      </c>
      <c r="E1767" s="14" t="s">
        <v>945</v>
      </c>
      <c r="F1767" s="19">
        <v>21</v>
      </c>
      <c r="G1767" s="156" t="s">
        <v>2479</v>
      </c>
      <c r="H1767" s="156" t="s">
        <v>2480</v>
      </c>
      <c r="I1767" s="155" t="s">
        <v>34</v>
      </c>
      <c r="J1767" s="60" t="s">
        <v>2481</v>
      </c>
    </row>
    <row r="1768" spans="1:10" x14ac:dyDescent="0.2">
      <c r="A1768" s="73" t="s">
        <v>1</v>
      </c>
      <c r="B1768" s="55" t="s">
        <v>1096</v>
      </c>
      <c r="C1768" s="55" t="s">
        <v>258</v>
      </c>
      <c r="D1768" s="63" t="s">
        <v>13</v>
      </c>
      <c r="E1768" s="14" t="s">
        <v>945</v>
      </c>
      <c r="F1768" s="19">
        <v>22</v>
      </c>
      <c r="G1768" s="156" t="s">
        <v>508</v>
      </c>
      <c r="H1768" s="156" t="s">
        <v>509</v>
      </c>
      <c r="I1768" s="155" t="s">
        <v>72</v>
      </c>
      <c r="J1768" s="60" t="s">
        <v>510</v>
      </c>
    </row>
    <row r="1769" spans="1:10" x14ac:dyDescent="0.2">
      <c r="A1769" s="73" t="s">
        <v>1</v>
      </c>
      <c r="B1769" s="55" t="s">
        <v>1096</v>
      </c>
      <c r="C1769" s="55" t="s">
        <v>258</v>
      </c>
      <c r="D1769" s="63" t="s">
        <v>13</v>
      </c>
      <c r="E1769" s="14" t="s">
        <v>945</v>
      </c>
      <c r="F1769" s="19">
        <v>23</v>
      </c>
      <c r="G1769" s="156" t="s">
        <v>2494</v>
      </c>
      <c r="H1769" s="156" t="s">
        <v>2495</v>
      </c>
      <c r="I1769" s="155" t="s">
        <v>76</v>
      </c>
      <c r="J1769" s="60" t="s">
        <v>2496</v>
      </c>
    </row>
    <row r="1770" spans="1:10" x14ac:dyDescent="0.2">
      <c r="A1770" s="73" t="s">
        <v>1</v>
      </c>
      <c r="B1770" s="55" t="s">
        <v>1096</v>
      </c>
      <c r="C1770" s="55" t="s">
        <v>258</v>
      </c>
      <c r="D1770" s="63" t="s">
        <v>13</v>
      </c>
      <c r="E1770" s="14" t="s">
        <v>945</v>
      </c>
      <c r="F1770" s="19">
        <v>24</v>
      </c>
      <c r="G1770" s="156" t="s">
        <v>484</v>
      </c>
      <c r="H1770" s="156" t="s">
        <v>485</v>
      </c>
      <c r="I1770" s="155" t="s">
        <v>34</v>
      </c>
      <c r="J1770" s="60" t="s">
        <v>486</v>
      </c>
    </row>
    <row r="1771" spans="1:10" x14ac:dyDescent="0.2">
      <c r="A1771" s="73" t="s">
        <v>1</v>
      </c>
      <c r="B1771" s="55" t="s">
        <v>1096</v>
      </c>
      <c r="C1771" s="55" t="s">
        <v>258</v>
      </c>
      <c r="D1771" s="63" t="s">
        <v>13</v>
      </c>
      <c r="E1771" s="14" t="s">
        <v>945</v>
      </c>
      <c r="F1771" s="19">
        <v>25</v>
      </c>
      <c r="G1771" s="156" t="s">
        <v>523</v>
      </c>
      <c r="H1771" s="156" t="s">
        <v>524</v>
      </c>
      <c r="I1771" s="155" t="s">
        <v>76</v>
      </c>
      <c r="J1771" s="60" t="s">
        <v>525</v>
      </c>
    </row>
    <row r="1772" spans="1:10" x14ac:dyDescent="0.2">
      <c r="A1772" s="73" t="s">
        <v>1</v>
      </c>
      <c r="B1772" s="55" t="s">
        <v>1096</v>
      </c>
      <c r="C1772" s="55" t="s">
        <v>258</v>
      </c>
      <c r="D1772" s="63" t="s">
        <v>13</v>
      </c>
      <c r="E1772" s="14" t="s">
        <v>945</v>
      </c>
      <c r="F1772" s="19">
        <v>26</v>
      </c>
      <c r="G1772" s="156" t="s">
        <v>584</v>
      </c>
      <c r="H1772" s="156" t="s">
        <v>585</v>
      </c>
      <c r="I1772" s="155" t="s">
        <v>24</v>
      </c>
      <c r="J1772" s="60" t="s">
        <v>586</v>
      </c>
    </row>
    <row r="1773" spans="1:10" x14ac:dyDescent="0.2">
      <c r="A1773" s="73" t="s">
        <v>1</v>
      </c>
      <c r="B1773" s="55" t="s">
        <v>1096</v>
      </c>
      <c r="C1773" s="55" t="s">
        <v>258</v>
      </c>
      <c r="D1773" s="63" t="s">
        <v>13</v>
      </c>
      <c r="E1773" s="14" t="s">
        <v>945</v>
      </c>
      <c r="F1773" s="332" t="s">
        <v>2515</v>
      </c>
      <c r="G1773" s="156" t="s">
        <v>2476</v>
      </c>
      <c r="H1773" s="156" t="s">
        <v>2477</v>
      </c>
      <c r="I1773" s="155" t="s">
        <v>518</v>
      </c>
      <c r="J1773" s="60" t="s">
        <v>2478</v>
      </c>
    </row>
    <row r="1774" spans="1:10" x14ac:dyDescent="0.2">
      <c r="A1774" s="73" t="s">
        <v>1</v>
      </c>
      <c r="B1774" s="55" t="s">
        <v>1096</v>
      </c>
      <c r="C1774" s="55" t="s">
        <v>258</v>
      </c>
      <c r="D1774" s="63" t="s">
        <v>13</v>
      </c>
      <c r="E1774" s="14" t="s">
        <v>2520</v>
      </c>
      <c r="F1774" s="95">
        <v>1</v>
      </c>
      <c r="G1774" s="156" t="s">
        <v>2445</v>
      </c>
      <c r="H1774" s="156" t="s">
        <v>2446</v>
      </c>
      <c r="I1774" s="155" t="s">
        <v>72</v>
      </c>
      <c r="J1774" s="60" t="s">
        <v>2447</v>
      </c>
    </row>
    <row r="1775" spans="1:10" x14ac:dyDescent="0.2">
      <c r="A1775" s="73" t="s">
        <v>1</v>
      </c>
      <c r="B1775" s="55" t="s">
        <v>1096</v>
      </c>
      <c r="C1775" s="55" t="s">
        <v>258</v>
      </c>
      <c r="D1775" s="63" t="s">
        <v>13</v>
      </c>
      <c r="E1775" s="14" t="s">
        <v>2520</v>
      </c>
      <c r="F1775" s="19">
        <v>2</v>
      </c>
      <c r="G1775" s="156" t="s">
        <v>2521</v>
      </c>
      <c r="H1775" s="156" t="s">
        <v>656</v>
      </c>
      <c r="I1775" s="155" t="s">
        <v>34</v>
      </c>
      <c r="J1775" s="60" t="s">
        <v>2522</v>
      </c>
    </row>
    <row r="1776" spans="1:10" x14ac:dyDescent="0.2">
      <c r="A1776" s="73" t="s">
        <v>1</v>
      </c>
      <c r="B1776" s="55" t="s">
        <v>1096</v>
      </c>
      <c r="C1776" s="55" t="s">
        <v>258</v>
      </c>
      <c r="D1776" s="63" t="s">
        <v>13</v>
      </c>
      <c r="E1776" s="14" t="s">
        <v>2520</v>
      </c>
      <c r="F1776" s="19">
        <v>3</v>
      </c>
      <c r="G1776" s="156" t="s">
        <v>2490</v>
      </c>
      <c r="H1776" s="156" t="s">
        <v>995</v>
      </c>
      <c r="I1776" s="155" t="s">
        <v>34</v>
      </c>
      <c r="J1776" s="60" t="s">
        <v>2491</v>
      </c>
    </row>
    <row r="1777" spans="1:10" x14ac:dyDescent="0.2">
      <c r="A1777" s="73" t="s">
        <v>1</v>
      </c>
      <c r="B1777" s="55" t="s">
        <v>1096</v>
      </c>
      <c r="C1777" s="55" t="s">
        <v>258</v>
      </c>
      <c r="D1777" s="63" t="s">
        <v>13</v>
      </c>
      <c r="E1777" s="14" t="s">
        <v>2520</v>
      </c>
      <c r="F1777" s="19">
        <v>4</v>
      </c>
      <c r="G1777" s="156" t="s">
        <v>420</v>
      </c>
      <c r="H1777" s="156" t="s">
        <v>421</v>
      </c>
      <c r="I1777" s="155" t="s">
        <v>221</v>
      </c>
      <c r="J1777" s="60" t="s">
        <v>422</v>
      </c>
    </row>
    <row r="1778" spans="1:10" x14ac:dyDescent="0.2">
      <c r="A1778" s="73" t="s">
        <v>1</v>
      </c>
      <c r="B1778" s="55" t="s">
        <v>1096</v>
      </c>
      <c r="C1778" s="55" t="s">
        <v>258</v>
      </c>
      <c r="D1778" s="63" t="s">
        <v>13</v>
      </c>
      <c r="E1778" s="14" t="s">
        <v>2520</v>
      </c>
      <c r="F1778" s="19">
        <v>5</v>
      </c>
      <c r="G1778" s="156" t="s">
        <v>429</v>
      </c>
      <c r="H1778" s="156" t="s">
        <v>430</v>
      </c>
      <c r="I1778" s="155" t="s">
        <v>431</v>
      </c>
      <c r="J1778" s="60" t="s">
        <v>432</v>
      </c>
    </row>
    <row r="1779" spans="1:10" x14ac:dyDescent="0.2">
      <c r="A1779" s="73" t="s">
        <v>1</v>
      </c>
      <c r="B1779" s="55" t="s">
        <v>1096</v>
      </c>
      <c r="C1779" s="55" t="s">
        <v>258</v>
      </c>
      <c r="D1779" s="63" t="s">
        <v>13</v>
      </c>
      <c r="E1779" s="14" t="s">
        <v>2520</v>
      </c>
      <c r="F1779" s="19">
        <v>6</v>
      </c>
      <c r="G1779" s="156" t="s">
        <v>436</v>
      </c>
      <c r="H1779" s="156" t="s">
        <v>437</v>
      </c>
      <c r="I1779" s="155" t="s">
        <v>72</v>
      </c>
      <c r="J1779" s="60" t="s">
        <v>438</v>
      </c>
    </row>
    <row r="1780" spans="1:10" x14ac:dyDescent="0.2">
      <c r="A1780" s="73" t="s">
        <v>1</v>
      </c>
      <c r="B1780" s="55" t="s">
        <v>1096</v>
      </c>
      <c r="C1780" s="55" t="s">
        <v>258</v>
      </c>
      <c r="D1780" s="63" t="s">
        <v>13</v>
      </c>
      <c r="E1780" s="14" t="s">
        <v>2520</v>
      </c>
      <c r="F1780" s="19">
        <v>7</v>
      </c>
      <c r="G1780" s="156" t="s">
        <v>2451</v>
      </c>
      <c r="H1780" s="156" t="s">
        <v>662</v>
      </c>
      <c r="I1780" s="155" t="s">
        <v>221</v>
      </c>
      <c r="J1780" s="60" t="s">
        <v>2452</v>
      </c>
    </row>
    <row r="1781" spans="1:10" x14ac:dyDescent="0.2">
      <c r="A1781" s="73" t="s">
        <v>1</v>
      </c>
      <c r="B1781" s="55" t="s">
        <v>1096</v>
      </c>
      <c r="C1781" s="55" t="s">
        <v>258</v>
      </c>
      <c r="D1781" s="63" t="s">
        <v>13</v>
      </c>
      <c r="E1781" s="14" t="s">
        <v>2520</v>
      </c>
      <c r="F1781" s="19">
        <v>8</v>
      </c>
      <c r="G1781" s="156" t="s">
        <v>2448</v>
      </c>
      <c r="H1781" s="156" t="s">
        <v>2449</v>
      </c>
      <c r="I1781" s="155" t="s">
        <v>34</v>
      </c>
      <c r="J1781" s="60" t="s">
        <v>2450</v>
      </c>
    </row>
    <row r="1782" spans="1:10" x14ac:dyDescent="0.2">
      <c r="A1782" s="73" t="s">
        <v>1</v>
      </c>
      <c r="B1782" s="55" t="s">
        <v>1096</v>
      </c>
      <c r="C1782" s="55" t="s">
        <v>258</v>
      </c>
      <c r="D1782" s="63" t="s">
        <v>13</v>
      </c>
      <c r="E1782" s="14" t="s">
        <v>2520</v>
      </c>
      <c r="F1782" s="19">
        <v>9</v>
      </c>
      <c r="G1782" s="156" t="s">
        <v>354</v>
      </c>
      <c r="H1782" s="156" t="s">
        <v>439</v>
      </c>
      <c r="I1782" s="155" t="s">
        <v>211</v>
      </c>
      <c r="J1782" s="60" t="s">
        <v>440</v>
      </c>
    </row>
    <row r="1783" spans="1:10" x14ac:dyDescent="0.2">
      <c r="A1783" s="73" t="s">
        <v>1</v>
      </c>
      <c r="B1783" s="55" t="s">
        <v>1096</v>
      </c>
      <c r="C1783" s="55" t="s">
        <v>258</v>
      </c>
      <c r="D1783" s="63" t="s">
        <v>13</v>
      </c>
      <c r="E1783" s="14" t="s">
        <v>2520</v>
      </c>
      <c r="F1783" s="19">
        <v>10</v>
      </c>
      <c r="G1783" s="156" t="s">
        <v>1556</v>
      </c>
      <c r="H1783" s="156" t="s">
        <v>1887</v>
      </c>
      <c r="I1783" s="155" t="s">
        <v>76</v>
      </c>
      <c r="J1783" s="60" t="s">
        <v>2460</v>
      </c>
    </row>
    <row r="1784" spans="1:10" x14ac:dyDescent="0.2">
      <c r="A1784" s="73" t="s">
        <v>1</v>
      </c>
      <c r="B1784" s="55" t="s">
        <v>1096</v>
      </c>
      <c r="C1784" s="55" t="s">
        <v>258</v>
      </c>
      <c r="D1784" s="63" t="s">
        <v>13</v>
      </c>
      <c r="E1784" s="14" t="s">
        <v>2520</v>
      </c>
      <c r="F1784" s="19">
        <v>11</v>
      </c>
      <c r="G1784" s="156" t="s">
        <v>575</v>
      </c>
      <c r="H1784" s="156" t="s">
        <v>75</v>
      </c>
      <c r="I1784" s="155" t="s">
        <v>211</v>
      </c>
      <c r="J1784" s="60" t="s">
        <v>576</v>
      </c>
    </row>
    <row r="1785" spans="1:10" x14ac:dyDescent="0.2">
      <c r="A1785" s="73" t="s">
        <v>1</v>
      </c>
      <c r="B1785" s="55" t="s">
        <v>1096</v>
      </c>
      <c r="C1785" s="55" t="s">
        <v>258</v>
      </c>
      <c r="D1785" s="63" t="s">
        <v>13</v>
      </c>
      <c r="E1785" s="14" t="s">
        <v>2520</v>
      </c>
      <c r="F1785" s="19">
        <v>12</v>
      </c>
      <c r="G1785" s="156" t="s">
        <v>487</v>
      </c>
      <c r="H1785" s="156" t="s">
        <v>488</v>
      </c>
      <c r="I1785" s="155" t="s">
        <v>24</v>
      </c>
      <c r="J1785" s="60" t="s">
        <v>489</v>
      </c>
    </row>
    <row r="1786" spans="1:10" x14ac:dyDescent="0.2">
      <c r="A1786" s="73" t="s">
        <v>1</v>
      </c>
      <c r="B1786" s="55" t="s">
        <v>1096</v>
      </c>
      <c r="C1786" s="55" t="s">
        <v>258</v>
      </c>
      <c r="D1786" s="63" t="s">
        <v>13</v>
      </c>
      <c r="E1786" s="14" t="s">
        <v>2520</v>
      </c>
      <c r="F1786" s="19">
        <v>13</v>
      </c>
      <c r="G1786" s="156" t="s">
        <v>2526</v>
      </c>
      <c r="H1786" s="156" t="s">
        <v>2527</v>
      </c>
      <c r="I1786" s="155" t="s">
        <v>518</v>
      </c>
      <c r="J1786" s="60" t="s">
        <v>2528</v>
      </c>
    </row>
    <row r="1787" spans="1:10" x14ac:dyDescent="0.2">
      <c r="A1787" s="73" t="s">
        <v>1</v>
      </c>
      <c r="B1787" s="55" t="s">
        <v>1096</v>
      </c>
      <c r="C1787" s="55" t="s">
        <v>258</v>
      </c>
      <c r="D1787" s="63" t="s">
        <v>13</v>
      </c>
      <c r="E1787" s="14" t="s">
        <v>2520</v>
      </c>
      <c r="F1787" s="19">
        <v>14</v>
      </c>
      <c r="G1787" s="156" t="s">
        <v>482</v>
      </c>
      <c r="H1787" s="156" t="s">
        <v>163</v>
      </c>
      <c r="I1787" s="155" t="s">
        <v>431</v>
      </c>
      <c r="J1787" s="60" t="s">
        <v>483</v>
      </c>
    </row>
    <row r="1788" spans="1:10" x14ac:dyDescent="0.2">
      <c r="A1788" s="73" t="s">
        <v>1</v>
      </c>
      <c r="B1788" s="55" t="s">
        <v>1096</v>
      </c>
      <c r="C1788" s="55" t="s">
        <v>258</v>
      </c>
      <c r="D1788" s="63" t="s">
        <v>13</v>
      </c>
      <c r="E1788" s="14" t="s">
        <v>2520</v>
      </c>
      <c r="F1788" s="19">
        <v>15</v>
      </c>
      <c r="G1788" s="156" t="s">
        <v>444</v>
      </c>
      <c r="H1788" s="156" t="s">
        <v>237</v>
      </c>
      <c r="I1788" s="155" t="s">
        <v>34</v>
      </c>
      <c r="J1788" s="60" t="s">
        <v>445</v>
      </c>
    </row>
    <row r="1789" spans="1:10" x14ac:dyDescent="0.2">
      <c r="A1789" s="73" t="s">
        <v>1</v>
      </c>
      <c r="B1789" s="55" t="s">
        <v>1096</v>
      </c>
      <c r="C1789" s="55" t="s">
        <v>258</v>
      </c>
      <c r="D1789" s="63" t="s">
        <v>13</v>
      </c>
      <c r="E1789" s="14" t="s">
        <v>2520</v>
      </c>
      <c r="F1789" s="19">
        <v>16</v>
      </c>
      <c r="G1789" s="156" t="s">
        <v>467</v>
      </c>
      <c r="H1789" s="156" t="s">
        <v>468</v>
      </c>
      <c r="I1789" s="155" t="s">
        <v>72</v>
      </c>
      <c r="J1789" s="60" t="s">
        <v>469</v>
      </c>
    </row>
    <row r="1790" spans="1:10" x14ac:dyDescent="0.2">
      <c r="A1790" s="73" t="s">
        <v>1</v>
      </c>
      <c r="B1790" s="55" t="s">
        <v>1096</v>
      </c>
      <c r="C1790" s="55" t="s">
        <v>258</v>
      </c>
      <c r="D1790" s="63" t="s">
        <v>13</v>
      </c>
      <c r="E1790" s="14" t="s">
        <v>2520</v>
      </c>
      <c r="F1790" s="19">
        <v>17</v>
      </c>
      <c r="G1790" s="156" t="s">
        <v>577</v>
      </c>
      <c r="H1790" s="156" t="s">
        <v>578</v>
      </c>
      <c r="I1790" s="155" t="s">
        <v>211</v>
      </c>
      <c r="J1790" s="60" t="s">
        <v>579</v>
      </c>
    </row>
    <row r="1791" spans="1:10" x14ac:dyDescent="0.2">
      <c r="A1791" s="73" t="s">
        <v>1</v>
      </c>
      <c r="B1791" s="55" t="s">
        <v>1096</v>
      </c>
      <c r="C1791" s="55" t="s">
        <v>258</v>
      </c>
      <c r="D1791" s="63" t="s">
        <v>13</v>
      </c>
      <c r="E1791" s="14" t="s">
        <v>2520</v>
      </c>
      <c r="F1791" s="19">
        <v>18</v>
      </c>
      <c r="G1791" s="156" t="s">
        <v>2471</v>
      </c>
      <c r="H1791" s="156" t="s">
        <v>2472</v>
      </c>
      <c r="I1791" s="155" t="s">
        <v>265</v>
      </c>
      <c r="J1791" s="60" t="s">
        <v>2473</v>
      </c>
    </row>
    <row r="1792" spans="1:10" x14ac:dyDescent="0.2">
      <c r="A1792" s="73" t="s">
        <v>1</v>
      </c>
      <c r="B1792" s="55" t="s">
        <v>1096</v>
      </c>
      <c r="C1792" s="55" t="s">
        <v>258</v>
      </c>
      <c r="D1792" s="63" t="s">
        <v>13</v>
      </c>
      <c r="E1792" s="14" t="s">
        <v>2520</v>
      </c>
      <c r="F1792" s="19">
        <v>19</v>
      </c>
      <c r="G1792" s="156" t="s">
        <v>2463</v>
      </c>
      <c r="H1792" s="156" t="s">
        <v>2464</v>
      </c>
      <c r="I1792" s="155" t="s">
        <v>1161</v>
      </c>
      <c r="J1792" s="60" t="s">
        <v>2465</v>
      </c>
    </row>
    <row r="1793" spans="1:10" x14ac:dyDescent="0.2">
      <c r="A1793" s="73" t="s">
        <v>1</v>
      </c>
      <c r="B1793" s="55" t="s">
        <v>1096</v>
      </c>
      <c r="C1793" s="55" t="s">
        <v>258</v>
      </c>
      <c r="D1793" s="63" t="s">
        <v>13</v>
      </c>
      <c r="E1793" s="14" t="s">
        <v>2520</v>
      </c>
      <c r="F1793" s="19">
        <v>20</v>
      </c>
      <c r="G1793" s="156" t="s">
        <v>2540</v>
      </c>
      <c r="H1793" s="156" t="s">
        <v>2541</v>
      </c>
      <c r="I1793" s="155" t="s">
        <v>24</v>
      </c>
      <c r="J1793" s="60" t="s">
        <v>2542</v>
      </c>
    </row>
    <row r="1794" spans="1:10" x14ac:dyDescent="0.2">
      <c r="A1794" s="73" t="s">
        <v>1</v>
      </c>
      <c r="B1794" s="55" t="s">
        <v>1096</v>
      </c>
      <c r="C1794" s="55" t="s">
        <v>258</v>
      </c>
      <c r="D1794" s="63" t="s">
        <v>13</v>
      </c>
      <c r="E1794" s="14" t="s">
        <v>2520</v>
      </c>
      <c r="F1794" s="19">
        <v>21</v>
      </c>
      <c r="G1794" s="156" t="s">
        <v>505</v>
      </c>
      <c r="H1794" s="156" t="s">
        <v>506</v>
      </c>
      <c r="I1794" s="155" t="s">
        <v>34</v>
      </c>
      <c r="J1794" s="60" t="s">
        <v>507</v>
      </c>
    </row>
    <row r="1795" spans="1:10" x14ac:dyDescent="0.2">
      <c r="A1795" s="73" t="s">
        <v>1</v>
      </c>
      <c r="B1795" s="55" t="s">
        <v>1096</v>
      </c>
      <c r="C1795" s="55" t="s">
        <v>258</v>
      </c>
      <c r="D1795" s="63" t="s">
        <v>13</v>
      </c>
      <c r="E1795" s="14" t="s">
        <v>2520</v>
      </c>
      <c r="F1795" s="19">
        <v>22</v>
      </c>
      <c r="G1795" s="156" t="s">
        <v>508</v>
      </c>
      <c r="H1795" s="156" t="s">
        <v>509</v>
      </c>
      <c r="I1795" s="155" t="s">
        <v>72</v>
      </c>
      <c r="J1795" s="60" t="s">
        <v>510</v>
      </c>
    </row>
    <row r="1796" spans="1:10" x14ac:dyDescent="0.2">
      <c r="A1796" s="73" t="s">
        <v>1</v>
      </c>
      <c r="B1796" s="55" t="s">
        <v>1096</v>
      </c>
      <c r="C1796" s="55" t="s">
        <v>258</v>
      </c>
      <c r="D1796" s="63" t="s">
        <v>13</v>
      </c>
      <c r="E1796" s="14" t="s">
        <v>2520</v>
      </c>
      <c r="F1796" s="19">
        <v>23</v>
      </c>
      <c r="G1796" s="156" t="s">
        <v>589</v>
      </c>
      <c r="H1796" s="156" t="s">
        <v>590</v>
      </c>
      <c r="I1796" s="155" t="s">
        <v>297</v>
      </c>
      <c r="J1796" s="60" t="s">
        <v>591</v>
      </c>
    </row>
    <row r="1797" spans="1:10" x14ac:dyDescent="0.2">
      <c r="A1797" s="73" t="s">
        <v>1</v>
      </c>
      <c r="B1797" s="55" t="s">
        <v>1096</v>
      </c>
      <c r="C1797" s="55" t="s">
        <v>258</v>
      </c>
      <c r="D1797" s="63" t="s">
        <v>13</v>
      </c>
      <c r="E1797" s="14" t="s">
        <v>2520</v>
      </c>
      <c r="F1797" s="19">
        <v>24</v>
      </c>
      <c r="G1797" s="156" t="s">
        <v>2494</v>
      </c>
      <c r="H1797" s="156" t="s">
        <v>2495</v>
      </c>
      <c r="I1797" s="155" t="s">
        <v>76</v>
      </c>
      <c r="J1797" s="60" t="s">
        <v>2496</v>
      </c>
    </row>
    <row r="1798" spans="1:10" x14ac:dyDescent="0.2">
      <c r="A1798" s="73" t="s">
        <v>1</v>
      </c>
      <c r="B1798" s="55" t="s">
        <v>1096</v>
      </c>
      <c r="C1798" s="55" t="s">
        <v>258</v>
      </c>
      <c r="D1798" s="63" t="s">
        <v>13</v>
      </c>
      <c r="E1798" s="14" t="s">
        <v>2520</v>
      </c>
      <c r="F1798" s="19">
        <v>25</v>
      </c>
      <c r="G1798" s="156" t="s">
        <v>502</v>
      </c>
      <c r="H1798" s="156" t="s">
        <v>503</v>
      </c>
      <c r="I1798" s="155" t="s">
        <v>34</v>
      </c>
      <c r="J1798" s="60" t="s">
        <v>504</v>
      </c>
    </row>
    <row r="1799" spans="1:10" x14ac:dyDescent="0.2">
      <c r="A1799" s="73" t="s">
        <v>1</v>
      </c>
      <c r="B1799" s="55" t="s">
        <v>1096</v>
      </c>
      <c r="C1799" s="55" t="s">
        <v>258</v>
      </c>
      <c r="D1799" s="63" t="s">
        <v>13</v>
      </c>
      <c r="E1799" s="14" t="s">
        <v>2520</v>
      </c>
      <c r="F1799" s="19">
        <v>26</v>
      </c>
      <c r="G1799" s="156" t="s">
        <v>580</v>
      </c>
      <c r="H1799" s="156" t="s">
        <v>442</v>
      </c>
      <c r="I1799" s="155" t="s">
        <v>24</v>
      </c>
      <c r="J1799" s="60" t="s">
        <v>581</v>
      </c>
    </row>
    <row r="1800" spans="1:10" x14ac:dyDescent="0.2">
      <c r="A1800" s="73" t="s">
        <v>1</v>
      </c>
      <c r="B1800" s="55" t="s">
        <v>1096</v>
      </c>
      <c r="C1800" s="55" t="s">
        <v>258</v>
      </c>
      <c r="D1800" s="63" t="s">
        <v>13</v>
      </c>
      <c r="E1800" s="14" t="s">
        <v>2520</v>
      </c>
      <c r="F1800" s="19">
        <v>27</v>
      </c>
      <c r="G1800" s="156" t="s">
        <v>520</v>
      </c>
      <c r="H1800" s="156" t="s">
        <v>521</v>
      </c>
      <c r="I1800" s="155" t="s">
        <v>34</v>
      </c>
      <c r="J1800" s="60" t="s">
        <v>522</v>
      </c>
    </row>
    <row r="1801" spans="1:10" x14ac:dyDescent="0.2">
      <c r="A1801" s="73" t="s">
        <v>1</v>
      </c>
      <c r="B1801" s="55" t="s">
        <v>1096</v>
      </c>
      <c r="C1801" s="55" t="s">
        <v>258</v>
      </c>
      <c r="D1801" s="63" t="s">
        <v>13</v>
      </c>
      <c r="E1801" s="14" t="s">
        <v>2520</v>
      </c>
      <c r="F1801" s="19">
        <v>28</v>
      </c>
      <c r="G1801" s="156" t="s">
        <v>523</v>
      </c>
      <c r="H1801" s="156" t="s">
        <v>524</v>
      </c>
      <c r="I1801" s="155" t="s">
        <v>76</v>
      </c>
      <c r="J1801" s="60" t="s">
        <v>525</v>
      </c>
    </row>
    <row r="1802" spans="1:10" x14ac:dyDescent="0.2">
      <c r="A1802" s="73" t="s">
        <v>1</v>
      </c>
      <c r="B1802" s="55" t="s">
        <v>1096</v>
      </c>
      <c r="C1802" s="55" t="s">
        <v>258</v>
      </c>
      <c r="D1802" s="63" t="s">
        <v>13</v>
      </c>
      <c r="E1802" s="14" t="s">
        <v>2520</v>
      </c>
      <c r="F1802" s="19">
        <v>29</v>
      </c>
      <c r="G1802" s="156" t="s">
        <v>516</v>
      </c>
      <c r="H1802" s="156" t="s">
        <v>517</v>
      </c>
      <c r="I1802" s="155" t="s">
        <v>518</v>
      </c>
      <c r="J1802" s="60" t="s">
        <v>519</v>
      </c>
    </row>
    <row r="1803" spans="1:10" x14ac:dyDescent="0.2">
      <c r="A1803" s="73" t="s">
        <v>1</v>
      </c>
      <c r="B1803" s="55" t="s">
        <v>1096</v>
      </c>
      <c r="C1803" s="55" t="s">
        <v>258</v>
      </c>
      <c r="D1803" s="63" t="s">
        <v>13</v>
      </c>
      <c r="E1803" s="14" t="s">
        <v>2520</v>
      </c>
      <c r="F1803" s="19">
        <v>30</v>
      </c>
      <c r="G1803" s="156" t="s">
        <v>2476</v>
      </c>
      <c r="H1803" s="156" t="s">
        <v>2477</v>
      </c>
      <c r="I1803" s="155" t="s">
        <v>518</v>
      </c>
      <c r="J1803" s="60" t="s">
        <v>2478</v>
      </c>
    </row>
    <row r="1804" spans="1:10" x14ac:dyDescent="0.2">
      <c r="A1804" s="73" t="s">
        <v>1</v>
      </c>
      <c r="B1804" s="55" t="s">
        <v>1096</v>
      </c>
      <c r="C1804" s="55" t="s">
        <v>258</v>
      </c>
      <c r="D1804" s="63" t="s">
        <v>13</v>
      </c>
      <c r="E1804" s="14" t="s">
        <v>2520</v>
      </c>
      <c r="F1804" s="19">
        <v>31</v>
      </c>
      <c r="G1804" s="156" t="s">
        <v>540</v>
      </c>
      <c r="H1804" s="156" t="s">
        <v>541</v>
      </c>
      <c r="I1804" s="155" t="s">
        <v>76</v>
      </c>
      <c r="J1804" s="60" t="s">
        <v>542</v>
      </c>
    </row>
    <row r="1805" spans="1:10" x14ac:dyDescent="0.2">
      <c r="A1805" s="73" t="s">
        <v>1</v>
      </c>
      <c r="B1805" s="55" t="s">
        <v>1096</v>
      </c>
      <c r="C1805" s="55" t="s">
        <v>258</v>
      </c>
      <c r="D1805" s="63" t="s">
        <v>13</v>
      </c>
      <c r="E1805" s="14" t="s">
        <v>2520</v>
      </c>
      <c r="F1805" s="19">
        <v>32</v>
      </c>
      <c r="G1805" s="156" t="s">
        <v>2487</v>
      </c>
      <c r="H1805" s="156" t="s">
        <v>2488</v>
      </c>
      <c r="I1805" s="155" t="s">
        <v>76</v>
      </c>
      <c r="J1805" s="60" t="s">
        <v>2489</v>
      </c>
    </row>
    <row r="1806" spans="1:10" x14ac:dyDescent="0.2">
      <c r="A1806" s="73" t="s">
        <v>1</v>
      </c>
      <c r="B1806" s="55" t="s">
        <v>1096</v>
      </c>
      <c r="C1806" s="55" t="s">
        <v>258</v>
      </c>
      <c r="D1806" s="63" t="s">
        <v>13</v>
      </c>
      <c r="E1806" s="14" t="s">
        <v>2520</v>
      </c>
      <c r="F1806" s="19">
        <v>33</v>
      </c>
      <c r="G1806" s="156" t="s">
        <v>538</v>
      </c>
      <c r="H1806" s="156" t="s">
        <v>107</v>
      </c>
      <c r="I1806" s="155" t="s">
        <v>34</v>
      </c>
      <c r="J1806" s="60" t="s">
        <v>539</v>
      </c>
    </row>
    <row r="1807" spans="1:10" x14ac:dyDescent="0.2">
      <c r="A1807" s="73" t="s">
        <v>1</v>
      </c>
      <c r="B1807" s="55" t="s">
        <v>1096</v>
      </c>
      <c r="C1807" s="55" t="s">
        <v>258</v>
      </c>
      <c r="D1807" s="63" t="s">
        <v>13</v>
      </c>
      <c r="E1807" s="14" t="s">
        <v>2520</v>
      </c>
      <c r="F1807" s="19">
        <v>34</v>
      </c>
      <c r="G1807" s="156" t="s">
        <v>532</v>
      </c>
      <c r="H1807" s="156" t="s">
        <v>533</v>
      </c>
      <c r="I1807" s="155" t="s">
        <v>34</v>
      </c>
      <c r="J1807" s="60" t="s">
        <v>534</v>
      </c>
    </row>
    <row r="1808" spans="1:10" x14ac:dyDescent="0.2">
      <c r="A1808" s="73" t="s">
        <v>1</v>
      </c>
      <c r="B1808" s="55" t="s">
        <v>1096</v>
      </c>
      <c r="C1808" s="55" t="s">
        <v>258</v>
      </c>
      <c r="D1808" s="63" t="s">
        <v>13</v>
      </c>
      <c r="E1808" s="14" t="s">
        <v>2520</v>
      </c>
      <c r="F1808" s="19">
        <v>35</v>
      </c>
      <c r="G1808" s="156" t="s">
        <v>529</v>
      </c>
      <c r="H1808" s="156" t="s">
        <v>530</v>
      </c>
      <c r="I1808" s="155" t="s">
        <v>304</v>
      </c>
      <c r="J1808" s="60" t="s">
        <v>531</v>
      </c>
    </row>
    <row r="1809" spans="1:10" x14ac:dyDescent="0.2">
      <c r="A1809" s="73" t="s">
        <v>1</v>
      </c>
      <c r="B1809" s="55" t="s">
        <v>1096</v>
      </c>
      <c r="C1809" s="55" t="s">
        <v>258</v>
      </c>
      <c r="D1809" s="63" t="s">
        <v>13</v>
      </c>
      <c r="E1809" s="14" t="s">
        <v>2520</v>
      </c>
      <c r="F1809" s="19">
        <v>36</v>
      </c>
      <c r="G1809" s="156" t="s">
        <v>552</v>
      </c>
      <c r="H1809" s="156" t="s">
        <v>135</v>
      </c>
      <c r="I1809" s="155" t="s">
        <v>265</v>
      </c>
      <c r="J1809" s="60" t="s">
        <v>553</v>
      </c>
    </row>
    <row r="1810" spans="1:10" x14ac:dyDescent="0.2">
      <c r="A1810" s="73" t="s">
        <v>1</v>
      </c>
      <c r="B1810" s="55" t="s">
        <v>1096</v>
      </c>
      <c r="C1810" s="55" t="s">
        <v>258</v>
      </c>
      <c r="D1810" s="63" t="s">
        <v>13</v>
      </c>
      <c r="E1810" s="14" t="s">
        <v>2520</v>
      </c>
      <c r="F1810" s="19">
        <v>37</v>
      </c>
      <c r="G1810" s="156" t="s">
        <v>557</v>
      </c>
      <c r="H1810" s="156" t="s">
        <v>153</v>
      </c>
      <c r="I1810" s="155" t="s">
        <v>34</v>
      </c>
      <c r="J1810" s="60" t="s">
        <v>558</v>
      </c>
    </row>
    <row r="1811" spans="1:10" x14ac:dyDescent="0.2">
      <c r="A1811" s="73" t="s">
        <v>1</v>
      </c>
      <c r="B1811" s="55" t="s">
        <v>1096</v>
      </c>
      <c r="C1811" s="55" t="s">
        <v>258</v>
      </c>
      <c r="D1811" s="63" t="s">
        <v>13</v>
      </c>
      <c r="E1811" s="14" t="s">
        <v>2520</v>
      </c>
      <c r="F1811" s="19">
        <v>38</v>
      </c>
      <c r="G1811" s="156" t="s">
        <v>561</v>
      </c>
      <c r="H1811" s="156" t="s">
        <v>562</v>
      </c>
      <c r="I1811" s="155" t="s">
        <v>34</v>
      </c>
      <c r="J1811" s="60" t="s">
        <v>563</v>
      </c>
    </row>
    <row r="1812" spans="1:10" x14ac:dyDescent="0.2">
      <c r="A1812" s="73" t="s">
        <v>1</v>
      </c>
      <c r="B1812" s="55" t="s">
        <v>1096</v>
      </c>
      <c r="C1812" s="55" t="s">
        <v>258</v>
      </c>
      <c r="D1812" s="63" t="s">
        <v>13</v>
      </c>
      <c r="E1812" s="14" t="s">
        <v>2520</v>
      </c>
      <c r="F1812" s="19">
        <v>39</v>
      </c>
      <c r="G1812" s="156" t="s">
        <v>584</v>
      </c>
      <c r="H1812" s="156" t="s">
        <v>585</v>
      </c>
      <c r="I1812" s="155" t="s">
        <v>24</v>
      </c>
      <c r="J1812" s="60" t="s">
        <v>586</v>
      </c>
    </row>
    <row r="1813" spans="1:10" x14ac:dyDescent="0.2">
      <c r="A1813" s="73" t="s">
        <v>1</v>
      </c>
      <c r="B1813" s="55" t="s">
        <v>1096</v>
      </c>
      <c r="C1813" s="55" t="s">
        <v>258</v>
      </c>
      <c r="D1813" s="63" t="s">
        <v>13</v>
      </c>
      <c r="E1813" s="14" t="s">
        <v>2520</v>
      </c>
      <c r="F1813" s="332" t="s">
        <v>2515</v>
      </c>
      <c r="G1813" s="156" t="s">
        <v>452</v>
      </c>
      <c r="H1813" s="156" t="s">
        <v>453</v>
      </c>
      <c r="I1813" s="155" t="s">
        <v>454</v>
      </c>
      <c r="J1813" s="60" t="s">
        <v>455</v>
      </c>
    </row>
    <row r="1814" spans="1:10" x14ac:dyDescent="0.2">
      <c r="A1814" s="73" t="s">
        <v>1</v>
      </c>
      <c r="B1814" s="505" t="s">
        <v>1096</v>
      </c>
      <c r="C1814" s="505" t="s">
        <v>258</v>
      </c>
      <c r="D1814" s="572" t="s">
        <v>196</v>
      </c>
      <c r="E1814" s="555" t="s">
        <v>1118</v>
      </c>
      <c r="F1814" s="546">
        <v>1</v>
      </c>
      <c r="G1814" s="12" t="s">
        <v>2349</v>
      </c>
      <c r="H1814" s="12" t="s">
        <v>2350</v>
      </c>
      <c r="I1814" s="13" t="s">
        <v>44</v>
      </c>
      <c r="J1814" s="14" t="s">
        <v>2351</v>
      </c>
    </row>
    <row r="1815" spans="1:10" x14ac:dyDescent="0.2">
      <c r="A1815" s="73" t="s">
        <v>1</v>
      </c>
      <c r="B1815" s="505"/>
      <c r="C1815" s="505"/>
      <c r="D1815" s="505"/>
      <c r="E1815" s="505"/>
      <c r="F1815" s="562"/>
      <c r="G1815" s="12" t="s">
        <v>2408</v>
      </c>
      <c r="H1815" s="12" t="s">
        <v>2409</v>
      </c>
      <c r="I1815" s="13" t="s">
        <v>72</v>
      </c>
      <c r="J1815" s="14" t="s">
        <v>2410</v>
      </c>
    </row>
    <row r="1816" spans="1:10" x14ac:dyDescent="0.2">
      <c r="A1816" s="73" t="s">
        <v>1</v>
      </c>
      <c r="B1816" s="505"/>
      <c r="C1816" s="505"/>
      <c r="D1816" s="505"/>
      <c r="E1816" s="505"/>
      <c r="F1816" s="562"/>
      <c r="G1816" s="12" t="s">
        <v>2501</v>
      </c>
      <c r="H1816" s="12" t="s">
        <v>310</v>
      </c>
      <c r="I1816" s="13" t="s">
        <v>211</v>
      </c>
      <c r="J1816" s="14" t="s">
        <v>2502</v>
      </c>
    </row>
    <row r="1817" spans="1:10" x14ac:dyDescent="0.2">
      <c r="A1817" s="73" t="s">
        <v>1</v>
      </c>
      <c r="B1817" s="505"/>
      <c r="C1817" s="505"/>
      <c r="D1817" s="505"/>
      <c r="E1817" s="505"/>
      <c r="F1817" s="562"/>
      <c r="G1817" s="12" t="s">
        <v>2354</v>
      </c>
      <c r="H1817" s="12" t="s">
        <v>65</v>
      </c>
      <c r="I1817" s="13" t="s">
        <v>72</v>
      </c>
      <c r="J1817" s="14" t="s">
        <v>2355</v>
      </c>
    </row>
    <row r="1818" spans="1:10" x14ac:dyDescent="0.2">
      <c r="A1818" s="73" t="s">
        <v>1</v>
      </c>
      <c r="B1818" s="505" t="s">
        <v>1096</v>
      </c>
      <c r="C1818" s="505" t="s">
        <v>258</v>
      </c>
      <c r="D1818" s="572" t="s">
        <v>196</v>
      </c>
      <c r="E1818" s="555" t="s">
        <v>1118</v>
      </c>
      <c r="F1818" s="524">
        <v>2</v>
      </c>
      <c r="G1818" s="12" t="s">
        <v>2499</v>
      </c>
      <c r="H1818" s="12" t="s">
        <v>2543</v>
      </c>
      <c r="I1818" s="13" t="s">
        <v>72</v>
      </c>
      <c r="J1818" s="14" t="s">
        <v>2500</v>
      </c>
    </row>
    <row r="1819" spans="1:10" x14ac:dyDescent="0.2">
      <c r="A1819" s="73" t="s">
        <v>1</v>
      </c>
      <c r="B1819" s="505"/>
      <c r="C1819" s="505"/>
      <c r="D1819" s="505"/>
      <c r="E1819" s="505"/>
      <c r="F1819" s="562"/>
      <c r="G1819" s="12" t="s">
        <v>479</v>
      </c>
      <c r="H1819" s="12" t="s">
        <v>2544</v>
      </c>
      <c r="I1819" s="13" t="s">
        <v>89</v>
      </c>
      <c r="J1819" s="14" t="s">
        <v>2545</v>
      </c>
    </row>
    <row r="1820" spans="1:10" x14ac:dyDescent="0.2">
      <c r="A1820" s="73" t="s">
        <v>1</v>
      </c>
      <c r="B1820" s="505"/>
      <c r="C1820" s="505"/>
      <c r="D1820" s="505"/>
      <c r="E1820" s="505"/>
      <c r="F1820" s="562"/>
      <c r="G1820" s="12" t="s">
        <v>2346</v>
      </c>
      <c r="H1820" s="12" t="s">
        <v>2347</v>
      </c>
      <c r="I1820" s="13" t="s">
        <v>211</v>
      </c>
      <c r="J1820" s="14" t="s">
        <v>2348</v>
      </c>
    </row>
    <row r="1821" spans="1:10" x14ac:dyDescent="0.2">
      <c r="A1821" s="73" t="s">
        <v>1</v>
      </c>
      <c r="B1821" s="505"/>
      <c r="C1821" s="505"/>
      <c r="D1821" s="505"/>
      <c r="E1821" s="505"/>
      <c r="F1821" s="562"/>
      <c r="G1821" s="12" t="s">
        <v>260</v>
      </c>
      <c r="H1821" s="12" t="s">
        <v>261</v>
      </c>
      <c r="I1821" s="13" t="s">
        <v>44</v>
      </c>
      <c r="J1821" s="14" t="s">
        <v>262</v>
      </c>
    </row>
    <row r="1822" spans="1:10" x14ac:dyDescent="0.2">
      <c r="A1822" s="73" t="s">
        <v>1</v>
      </c>
      <c r="B1822" s="505" t="s">
        <v>1096</v>
      </c>
      <c r="C1822" s="505" t="s">
        <v>258</v>
      </c>
      <c r="D1822" s="572" t="s">
        <v>196</v>
      </c>
      <c r="E1822" s="555" t="s">
        <v>1118</v>
      </c>
      <c r="F1822" s="524">
        <v>3</v>
      </c>
      <c r="G1822" s="12" t="s">
        <v>2363</v>
      </c>
      <c r="H1822" s="12" t="s">
        <v>2364</v>
      </c>
      <c r="I1822" s="13" t="s">
        <v>72</v>
      </c>
      <c r="J1822" s="14" t="s">
        <v>2365</v>
      </c>
    </row>
    <row r="1823" spans="1:10" x14ac:dyDescent="0.2">
      <c r="A1823" s="73" t="s">
        <v>1</v>
      </c>
      <c r="B1823" s="505"/>
      <c r="C1823" s="505"/>
      <c r="D1823" s="505"/>
      <c r="E1823" s="505"/>
      <c r="F1823" s="562"/>
      <c r="G1823" s="12" t="s">
        <v>2416</v>
      </c>
      <c r="H1823" s="12" t="s">
        <v>147</v>
      </c>
      <c r="I1823" s="13" t="s">
        <v>24</v>
      </c>
      <c r="J1823" s="14" t="s">
        <v>2417</v>
      </c>
    </row>
    <row r="1824" spans="1:10" x14ac:dyDescent="0.2">
      <c r="A1824" s="73" t="s">
        <v>1</v>
      </c>
      <c r="B1824" s="505"/>
      <c r="C1824" s="505"/>
      <c r="D1824" s="505"/>
      <c r="E1824" s="505"/>
      <c r="F1824" s="562"/>
      <c r="G1824" s="12" t="s">
        <v>2431</v>
      </c>
      <c r="H1824" s="12" t="s">
        <v>204</v>
      </c>
      <c r="I1824" s="13" t="s">
        <v>72</v>
      </c>
      <c r="J1824" s="14" t="s">
        <v>2432</v>
      </c>
    </row>
    <row r="1825" spans="1:10" x14ac:dyDescent="0.2">
      <c r="A1825" s="73" t="s">
        <v>1</v>
      </c>
      <c r="B1825" s="505"/>
      <c r="C1825" s="505"/>
      <c r="D1825" s="505"/>
      <c r="E1825" s="505"/>
      <c r="F1825" s="562"/>
      <c r="G1825" s="12" t="s">
        <v>415</v>
      </c>
      <c r="H1825" s="12" t="s">
        <v>287</v>
      </c>
      <c r="I1825" s="13" t="s">
        <v>44</v>
      </c>
      <c r="J1825" s="14" t="s">
        <v>416</v>
      </c>
    </row>
    <row r="1826" spans="1:10" x14ac:dyDescent="0.2">
      <c r="A1826" s="73" t="s">
        <v>1</v>
      </c>
      <c r="B1826" s="505" t="s">
        <v>1096</v>
      </c>
      <c r="C1826" s="505" t="s">
        <v>258</v>
      </c>
      <c r="D1826" s="572" t="s">
        <v>196</v>
      </c>
      <c r="E1826" s="555" t="s">
        <v>1118</v>
      </c>
      <c r="F1826" s="524">
        <v>4</v>
      </c>
      <c r="G1826" s="12" t="s">
        <v>2356</v>
      </c>
      <c r="H1826" s="12" t="s">
        <v>2357</v>
      </c>
      <c r="I1826" s="13" t="s">
        <v>24</v>
      </c>
      <c r="J1826" s="14" t="s">
        <v>2358</v>
      </c>
    </row>
    <row r="1827" spans="1:10" x14ac:dyDescent="0.2">
      <c r="A1827" s="73" t="s">
        <v>1</v>
      </c>
      <c r="B1827" s="505"/>
      <c r="C1827" s="505"/>
      <c r="D1827" s="505"/>
      <c r="E1827" s="505"/>
      <c r="F1827" s="562"/>
      <c r="G1827" s="12" t="s">
        <v>2414</v>
      </c>
      <c r="H1827" s="12" t="s">
        <v>150</v>
      </c>
      <c r="I1827" s="13" t="s">
        <v>72</v>
      </c>
      <c r="J1827" s="14" t="s">
        <v>2415</v>
      </c>
    </row>
    <row r="1828" spans="1:10" x14ac:dyDescent="0.2">
      <c r="A1828" s="73" t="s">
        <v>1</v>
      </c>
      <c r="B1828" s="505"/>
      <c r="C1828" s="505"/>
      <c r="D1828" s="505"/>
      <c r="E1828" s="505"/>
      <c r="F1828" s="562"/>
      <c r="G1828" s="12" t="s">
        <v>303</v>
      </c>
      <c r="H1828" s="12" t="s">
        <v>156</v>
      </c>
      <c r="I1828" s="13" t="s">
        <v>304</v>
      </c>
      <c r="J1828" s="14" t="s">
        <v>305</v>
      </c>
    </row>
    <row r="1829" spans="1:10" x14ac:dyDescent="0.2">
      <c r="A1829" s="73" t="s">
        <v>1</v>
      </c>
      <c r="B1829" s="505"/>
      <c r="C1829" s="505"/>
      <c r="D1829" s="505"/>
      <c r="E1829" s="505"/>
      <c r="F1829" s="562"/>
      <c r="G1829" s="12" t="s">
        <v>473</v>
      </c>
      <c r="H1829" s="12" t="s">
        <v>261</v>
      </c>
      <c r="I1829" s="13" t="s">
        <v>72</v>
      </c>
      <c r="J1829" s="14" t="s">
        <v>2362</v>
      </c>
    </row>
    <row r="1830" spans="1:10" x14ac:dyDescent="0.2">
      <c r="A1830" s="73" t="s">
        <v>1</v>
      </c>
      <c r="B1830" s="505" t="s">
        <v>1096</v>
      </c>
      <c r="C1830" s="505" t="s">
        <v>258</v>
      </c>
      <c r="D1830" s="572" t="s">
        <v>196</v>
      </c>
      <c r="E1830" s="555" t="s">
        <v>1118</v>
      </c>
      <c r="F1830" s="524">
        <v>5</v>
      </c>
      <c r="G1830" s="12" t="s">
        <v>385</v>
      </c>
      <c r="H1830" s="12" t="s">
        <v>156</v>
      </c>
      <c r="I1830" s="13" t="s">
        <v>72</v>
      </c>
      <c r="J1830" s="14" t="s">
        <v>386</v>
      </c>
    </row>
    <row r="1831" spans="1:10" x14ac:dyDescent="0.2">
      <c r="A1831" s="73" t="s">
        <v>1</v>
      </c>
      <c r="B1831" s="505"/>
      <c r="C1831" s="505"/>
      <c r="D1831" s="505"/>
      <c r="E1831" s="505"/>
      <c r="F1831" s="562"/>
      <c r="G1831" s="12" t="s">
        <v>2411</v>
      </c>
      <c r="H1831" s="12" t="s">
        <v>2546</v>
      </c>
      <c r="I1831" s="13" t="s">
        <v>76</v>
      </c>
      <c r="J1831" s="14" t="s">
        <v>2413</v>
      </c>
    </row>
    <row r="1832" spans="1:10" x14ac:dyDescent="0.2">
      <c r="A1832" s="73" t="s">
        <v>1</v>
      </c>
      <c r="B1832" s="505"/>
      <c r="C1832" s="505"/>
      <c r="D1832" s="505"/>
      <c r="E1832" s="505"/>
      <c r="F1832" s="562"/>
      <c r="G1832" s="12" t="s">
        <v>2401</v>
      </c>
      <c r="H1832" s="12" t="s">
        <v>352</v>
      </c>
      <c r="I1832" s="13" t="s">
        <v>44</v>
      </c>
      <c r="J1832" s="14" t="s">
        <v>2402</v>
      </c>
    </row>
    <row r="1833" spans="1:10" x14ac:dyDescent="0.2">
      <c r="A1833" s="73" t="s">
        <v>1</v>
      </c>
      <c r="B1833" s="505"/>
      <c r="C1833" s="505"/>
      <c r="D1833" s="505"/>
      <c r="E1833" s="505"/>
      <c r="F1833" s="562"/>
      <c r="G1833" s="12" t="s">
        <v>2428</v>
      </c>
      <c r="H1833" s="12" t="s">
        <v>2429</v>
      </c>
      <c r="I1833" s="13" t="s">
        <v>211</v>
      </c>
      <c r="J1833" s="14" t="s">
        <v>2430</v>
      </c>
    </row>
    <row r="1834" spans="1:10" x14ac:dyDescent="0.2">
      <c r="A1834" s="73" t="s">
        <v>1</v>
      </c>
      <c r="B1834" s="505" t="s">
        <v>1096</v>
      </c>
      <c r="C1834" s="505" t="s">
        <v>258</v>
      </c>
      <c r="D1834" s="572" t="s">
        <v>196</v>
      </c>
      <c r="E1834" s="555" t="s">
        <v>1118</v>
      </c>
      <c r="F1834" s="524">
        <v>6</v>
      </c>
      <c r="G1834" s="12" t="s">
        <v>402</v>
      </c>
      <c r="H1834" s="12" t="s">
        <v>403</v>
      </c>
      <c r="I1834" s="13" t="s">
        <v>34</v>
      </c>
      <c r="J1834" s="14" t="s">
        <v>404</v>
      </c>
    </row>
    <row r="1835" spans="1:10" x14ac:dyDescent="0.2">
      <c r="A1835" s="73" t="s">
        <v>1</v>
      </c>
      <c r="B1835" s="505"/>
      <c r="C1835" s="505"/>
      <c r="D1835" s="505"/>
      <c r="E1835" s="505"/>
      <c r="F1835" s="562"/>
      <c r="G1835" s="12" t="s">
        <v>269</v>
      </c>
      <c r="H1835" s="12" t="s">
        <v>270</v>
      </c>
      <c r="I1835" s="13" t="s">
        <v>34</v>
      </c>
      <c r="J1835" s="14" t="s">
        <v>271</v>
      </c>
    </row>
    <row r="1836" spans="1:10" x14ac:dyDescent="0.2">
      <c r="A1836" s="73" t="s">
        <v>1</v>
      </c>
      <c r="B1836" s="505"/>
      <c r="C1836" s="505"/>
      <c r="D1836" s="505"/>
      <c r="E1836" s="505"/>
      <c r="F1836" s="562"/>
      <c r="G1836" s="12" t="s">
        <v>267</v>
      </c>
      <c r="H1836" s="12" t="s">
        <v>68</v>
      </c>
      <c r="I1836" s="13" t="s">
        <v>34</v>
      </c>
      <c r="J1836" s="14" t="s">
        <v>268</v>
      </c>
    </row>
    <row r="1837" spans="1:10" x14ac:dyDescent="0.2">
      <c r="A1837" s="73" t="s">
        <v>1</v>
      </c>
      <c r="B1837" s="505"/>
      <c r="C1837" s="505"/>
      <c r="D1837" s="505"/>
      <c r="E1837" s="505"/>
      <c r="F1837" s="562"/>
      <c r="G1837" s="12" t="s">
        <v>412</v>
      </c>
      <c r="H1837" s="12" t="s">
        <v>413</v>
      </c>
      <c r="I1837" s="13" t="s">
        <v>34</v>
      </c>
      <c r="J1837" s="14" t="s">
        <v>414</v>
      </c>
    </row>
    <row r="1838" spans="1:10" x14ac:dyDescent="0.2">
      <c r="A1838" s="73" t="s">
        <v>1</v>
      </c>
      <c r="B1838" s="505" t="s">
        <v>1096</v>
      </c>
      <c r="C1838" s="505" t="s">
        <v>258</v>
      </c>
      <c r="D1838" s="572" t="s">
        <v>196</v>
      </c>
      <c r="E1838" s="555" t="s">
        <v>1118</v>
      </c>
      <c r="F1838" s="524">
        <v>7</v>
      </c>
      <c r="G1838" s="12" t="s">
        <v>2403</v>
      </c>
      <c r="H1838" s="12" t="s">
        <v>1378</v>
      </c>
      <c r="I1838" s="13" t="s">
        <v>72</v>
      </c>
      <c r="J1838" s="14" t="s">
        <v>2404</v>
      </c>
    </row>
    <row r="1839" spans="1:10" x14ac:dyDescent="0.2">
      <c r="A1839" s="73" t="s">
        <v>1</v>
      </c>
      <c r="B1839" s="505"/>
      <c r="C1839" s="505"/>
      <c r="D1839" s="505"/>
      <c r="E1839" s="505"/>
      <c r="F1839" s="562"/>
      <c r="G1839" s="12" t="s">
        <v>289</v>
      </c>
      <c r="H1839" s="12" t="s">
        <v>290</v>
      </c>
      <c r="I1839" s="13" t="s">
        <v>76</v>
      </c>
      <c r="J1839" s="14" t="s">
        <v>291</v>
      </c>
    </row>
    <row r="1840" spans="1:10" x14ac:dyDescent="0.2">
      <c r="A1840" s="73" t="s">
        <v>1</v>
      </c>
      <c r="B1840" s="505"/>
      <c r="C1840" s="505"/>
      <c r="D1840" s="505"/>
      <c r="E1840" s="505"/>
      <c r="F1840" s="562"/>
      <c r="G1840" s="12" t="s">
        <v>2368</v>
      </c>
      <c r="H1840" s="12" t="s">
        <v>2369</v>
      </c>
      <c r="I1840" s="13" t="s">
        <v>76</v>
      </c>
      <c r="J1840" s="14" t="s">
        <v>2370</v>
      </c>
    </row>
    <row r="1841" spans="1:10" x14ac:dyDescent="0.2">
      <c r="A1841" s="73" t="s">
        <v>1</v>
      </c>
      <c r="B1841" s="505"/>
      <c r="C1841" s="505"/>
      <c r="D1841" s="505"/>
      <c r="E1841" s="505"/>
      <c r="F1841" s="562"/>
      <c r="G1841" s="12" t="s">
        <v>2547</v>
      </c>
      <c r="H1841" s="12" t="s">
        <v>358</v>
      </c>
      <c r="I1841" s="13" t="s">
        <v>44</v>
      </c>
      <c r="J1841" s="14" t="s">
        <v>2548</v>
      </c>
    </row>
    <row r="1842" spans="1:10" x14ac:dyDescent="0.2">
      <c r="A1842" s="73" t="s">
        <v>1</v>
      </c>
      <c r="B1842" s="505" t="s">
        <v>1096</v>
      </c>
      <c r="C1842" s="505" t="s">
        <v>258</v>
      </c>
      <c r="D1842" s="572" t="s">
        <v>196</v>
      </c>
      <c r="E1842" s="555" t="s">
        <v>1118</v>
      </c>
      <c r="F1842" s="524">
        <v>8</v>
      </c>
      <c r="G1842" s="12" t="s">
        <v>2359</v>
      </c>
      <c r="H1842" s="12" t="s">
        <v>2360</v>
      </c>
      <c r="I1842" s="13" t="s">
        <v>72</v>
      </c>
      <c r="J1842" s="14" t="s">
        <v>2361</v>
      </c>
    </row>
    <row r="1843" spans="1:10" x14ac:dyDescent="0.2">
      <c r="A1843" s="73" t="s">
        <v>1</v>
      </c>
      <c r="B1843" s="505"/>
      <c r="C1843" s="505"/>
      <c r="D1843" s="505"/>
      <c r="E1843" s="505"/>
      <c r="F1843" s="562"/>
      <c r="G1843" s="12" t="s">
        <v>2418</v>
      </c>
      <c r="H1843" s="12" t="s">
        <v>1635</v>
      </c>
      <c r="I1843" s="13" t="s">
        <v>221</v>
      </c>
      <c r="J1843" s="14" t="s">
        <v>2419</v>
      </c>
    </row>
    <row r="1844" spans="1:10" x14ac:dyDescent="0.2">
      <c r="A1844" s="73" t="s">
        <v>1</v>
      </c>
      <c r="B1844" s="505"/>
      <c r="C1844" s="505"/>
      <c r="D1844" s="505"/>
      <c r="E1844" s="505"/>
      <c r="F1844" s="562"/>
      <c r="G1844" s="12" t="s">
        <v>110</v>
      </c>
      <c r="H1844" s="12" t="s">
        <v>312</v>
      </c>
      <c r="I1844" s="13" t="s">
        <v>72</v>
      </c>
      <c r="J1844" s="14" t="s">
        <v>313</v>
      </c>
    </row>
    <row r="1845" spans="1:10" x14ac:dyDescent="0.2">
      <c r="A1845" s="73" t="s">
        <v>1</v>
      </c>
      <c r="B1845" s="505"/>
      <c r="C1845" s="505"/>
      <c r="D1845" s="505"/>
      <c r="E1845" s="505"/>
      <c r="F1845" s="562"/>
      <c r="G1845" s="12" t="s">
        <v>2549</v>
      </c>
      <c r="H1845" s="12" t="s">
        <v>371</v>
      </c>
      <c r="I1845" s="13" t="s">
        <v>24</v>
      </c>
      <c r="J1845" s="14" t="s">
        <v>2550</v>
      </c>
    </row>
    <row r="1846" spans="1:10" x14ac:dyDescent="0.2">
      <c r="A1846" s="73" t="s">
        <v>1</v>
      </c>
      <c r="B1846" s="505" t="s">
        <v>1096</v>
      </c>
      <c r="C1846" s="505" t="s">
        <v>258</v>
      </c>
      <c r="D1846" s="572" t="s">
        <v>196</v>
      </c>
      <c r="E1846" s="555" t="s">
        <v>1118</v>
      </c>
      <c r="F1846" s="524">
        <v>9</v>
      </c>
      <c r="G1846" s="12" t="s">
        <v>2352</v>
      </c>
      <c r="H1846" s="12" t="s">
        <v>1587</v>
      </c>
      <c r="I1846" s="13" t="s">
        <v>72</v>
      </c>
      <c r="J1846" s="14" t="s">
        <v>2353</v>
      </c>
    </row>
    <row r="1847" spans="1:10" x14ac:dyDescent="0.2">
      <c r="A1847" s="73" t="s">
        <v>1</v>
      </c>
      <c r="B1847" s="505"/>
      <c r="C1847" s="505"/>
      <c r="D1847" s="505"/>
      <c r="E1847" s="505"/>
      <c r="F1847" s="562"/>
      <c r="G1847" s="12" t="s">
        <v>2420</v>
      </c>
      <c r="H1847" s="12" t="s">
        <v>2421</v>
      </c>
      <c r="I1847" s="13" t="s">
        <v>72</v>
      </c>
      <c r="J1847" s="14" t="s">
        <v>2422</v>
      </c>
    </row>
    <row r="1848" spans="1:10" x14ac:dyDescent="0.2">
      <c r="A1848" s="73" t="s">
        <v>1</v>
      </c>
      <c r="B1848" s="505"/>
      <c r="C1848" s="505"/>
      <c r="D1848" s="505"/>
      <c r="E1848" s="505"/>
      <c r="F1848" s="562"/>
      <c r="G1848" s="12" t="s">
        <v>275</v>
      </c>
      <c r="H1848" s="12" t="s">
        <v>166</v>
      </c>
      <c r="I1848" s="13" t="s">
        <v>72</v>
      </c>
      <c r="J1848" s="14" t="s">
        <v>276</v>
      </c>
    </row>
    <row r="1849" spans="1:10" x14ac:dyDescent="0.2">
      <c r="A1849" s="73" t="s">
        <v>1</v>
      </c>
      <c r="B1849" s="505"/>
      <c r="C1849" s="505"/>
      <c r="D1849" s="505"/>
      <c r="E1849" s="505"/>
      <c r="F1849" s="562"/>
      <c r="G1849" s="12" t="s">
        <v>2386</v>
      </c>
      <c r="H1849" s="12" t="s">
        <v>2387</v>
      </c>
      <c r="I1849" s="13" t="s">
        <v>76</v>
      </c>
      <c r="J1849" s="14" t="s">
        <v>2388</v>
      </c>
    </row>
    <row r="1850" spans="1:10" x14ac:dyDescent="0.2">
      <c r="A1850" s="73" t="s">
        <v>1</v>
      </c>
      <c r="B1850" s="505" t="s">
        <v>1096</v>
      </c>
      <c r="C1850" s="505" t="s">
        <v>258</v>
      </c>
      <c r="D1850" s="572" t="s">
        <v>196</v>
      </c>
      <c r="E1850" s="555" t="s">
        <v>1118</v>
      </c>
      <c r="F1850" s="524">
        <v>10</v>
      </c>
      <c r="G1850" s="12" t="s">
        <v>387</v>
      </c>
      <c r="H1850" s="12" t="s">
        <v>388</v>
      </c>
      <c r="I1850" s="13" t="s">
        <v>34</v>
      </c>
      <c r="J1850" s="14" t="s">
        <v>593</v>
      </c>
    </row>
    <row r="1851" spans="1:10" x14ac:dyDescent="0.2">
      <c r="A1851" s="73" t="s">
        <v>1</v>
      </c>
      <c r="B1851" s="505"/>
      <c r="C1851" s="505"/>
      <c r="D1851" s="505"/>
      <c r="E1851" s="505"/>
      <c r="F1851" s="562"/>
      <c r="G1851" s="12" t="s">
        <v>283</v>
      </c>
      <c r="H1851" s="12" t="s">
        <v>284</v>
      </c>
      <c r="I1851" s="13" t="s">
        <v>34</v>
      </c>
      <c r="J1851" s="14" t="s">
        <v>285</v>
      </c>
    </row>
    <row r="1852" spans="1:10" x14ac:dyDescent="0.2">
      <c r="A1852" s="73" t="s">
        <v>1</v>
      </c>
      <c r="B1852" s="505"/>
      <c r="C1852" s="505"/>
      <c r="D1852" s="505"/>
      <c r="E1852" s="505"/>
      <c r="F1852" s="562"/>
      <c r="G1852" s="12" t="s">
        <v>277</v>
      </c>
      <c r="H1852" s="12" t="s">
        <v>278</v>
      </c>
      <c r="I1852" s="13" t="s">
        <v>34</v>
      </c>
      <c r="J1852" s="14" t="s">
        <v>279</v>
      </c>
    </row>
    <row r="1853" spans="1:10" x14ac:dyDescent="0.2">
      <c r="A1853" s="73" t="s">
        <v>1</v>
      </c>
      <c r="B1853" s="505"/>
      <c r="C1853" s="505"/>
      <c r="D1853" s="505"/>
      <c r="E1853" s="505"/>
      <c r="F1853" s="562"/>
      <c r="G1853" s="12" t="s">
        <v>272</v>
      </c>
      <c r="H1853" s="12" t="s">
        <v>273</v>
      </c>
      <c r="I1853" s="13" t="s">
        <v>34</v>
      </c>
      <c r="J1853" s="14" t="s">
        <v>274</v>
      </c>
    </row>
    <row r="1854" spans="1:10" x14ac:dyDescent="0.2">
      <c r="A1854" s="73" t="s">
        <v>1</v>
      </c>
      <c r="B1854" s="505" t="s">
        <v>1096</v>
      </c>
      <c r="C1854" s="505" t="s">
        <v>258</v>
      </c>
      <c r="D1854" s="572" t="s">
        <v>196</v>
      </c>
      <c r="E1854" s="555" t="s">
        <v>1118</v>
      </c>
      <c r="F1854" s="524">
        <v>11</v>
      </c>
      <c r="G1854" s="12" t="s">
        <v>2503</v>
      </c>
      <c r="H1854" s="12" t="s">
        <v>1210</v>
      </c>
      <c r="I1854" s="13" t="s">
        <v>72</v>
      </c>
      <c r="J1854" s="14" t="s">
        <v>2504</v>
      </c>
    </row>
    <row r="1855" spans="1:10" x14ac:dyDescent="0.2">
      <c r="A1855" s="73" t="s">
        <v>1</v>
      </c>
      <c r="B1855" s="505"/>
      <c r="C1855" s="505"/>
      <c r="D1855" s="505"/>
      <c r="E1855" s="505"/>
      <c r="F1855" s="562"/>
      <c r="G1855" s="12" t="s">
        <v>2423</v>
      </c>
      <c r="H1855" s="12" t="s">
        <v>2424</v>
      </c>
      <c r="I1855" s="13" t="s">
        <v>76</v>
      </c>
      <c r="J1855" s="14" t="s">
        <v>2425</v>
      </c>
    </row>
    <row r="1856" spans="1:10" x14ac:dyDescent="0.2">
      <c r="A1856" s="73" t="s">
        <v>1</v>
      </c>
      <c r="B1856" s="505"/>
      <c r="C1856" s="505"/>
      <c r="D1856" s="505"/>
      <c r="E1856" s="505"/>
      <c r="F1856" s="562"/>
      <c r="G1856" s="12" t="s">
        <v>360</v>
      </c>
      <c r="H1856" s="12" t="s">
        <v>361</v>
      </c>
      <c r="I1856" s="13" t="s">
        <v>211</v>
      </c>
      <c r="J1856" s="14" t="s">
        <v>362</v>
      </c>
    </row>
    <row r="1857" spans="1:10" x14ac:dyDescent="0.2">
      <c r="A1857" s="73" t="s">
        <v>1</v>
      </c>
      <c r="B1857" s="505"/>
      <c r="C1857" s="505"/>
      <c r="D1857" s="505"/>
      <c r="E1857" s="505"/>
      <c r="F1857" s="562"/>
      <c r="G1857" s="12" t="s">
        <v>320</v>
      </c>
      <c r="H1857" s="12" t="s">
        <v>321</v>
      </c>
      <c r="I1857" s="13" t="s">
        <v>72</v>
      </c>
      <c r="J1857" s="14" t="s">
        <v>322</v>
      </c>
    </row>
    <row r="1858" spans="1:10" x14ac:dyDescent="0.2">
      <c r="A1858" s="73" t="s">
        <v>1</v>
      </c>
      <c r="B1858" s="505" t="s">
        <v>1096</v>
      </c>
      <c r="C1858" s="505" t="s">
        <v>258</v>
      </c>
      <c r="D1858" s="572" t="s">
        <v>196</v>
      </c>
      <c r="E1858" s="555" t="s">
        <v>1118</v>
      </c>
      <c r="F1858" s="524">
        <v>12</v>
      </c>
      <c r="G1858" s="12" t="s">
        <v>357</v>
      </c>
      <c r="H1858" s="12" t="s">
        <v>358</v>
      </c>
      <c r="I1858" s="13" t="s">
        <v>34</v>
      </c>
      <c r="J1858" s="14" t="s">
        <v>359</v>
      </c>
    </row>
    <row r="1859" spans="1:10" x14ac:dyDescent="0.2">
      <c r="A1859" s="73" t="s">
        <v>1</v>
      </c>
      <c r="B1859" s="505"/>
      <c r="C1859" s="505"/>
      <c r="D1859" s="505"/>
      <c r="E1859" s="505"/>
      <c r="F1859" s="562"/>
      <c r="G1859" s="12" t="s">
        <v>2380</v>
      </c>
      <c r="H1859" s="12" t="s">
        <v>334</v>
      </c>
      <c r="I1859" s="13" t="s">
        <v>34</v>
      </c>
      <c r="J1859" s="14" t="s">
        <v>2381</v>
      </c>
    </row>
    <row r="1860" spans="1:10" x14ac:dyDescent="0.2">
      <c r="A1860" s="73" t="s">
        <v>1</v>
      </c>
      <c r="B1860" s="505"/>
      <c r="C1860" s="505"/>
      <c r="D1860" s="505"/>
      <c r="E1860" s="505"/>
      <c r="F1860" s="562"/>
      <c r="G1860" s="12" t="s">
        <v>286</v>
      </c>
      <c r="H1860" s="12" t="s">
        <v>287</v>
      </c>
      <c r="I1860" s="13" t="s">
        <v>34</v>
      </c>
      <c r="J1860" s="14" t="s">
        <v>288</v>
      </c>
    </row>
    <row r="1861" spans="1:10" x14ac:dyDescent="0.2">
      <c r="A1861" s="73" t="s">
        <v>1</v>
      </c>
      <c r="B1861" s="505"/>
      <c r="C1861" s="505"/>
      <c r="D1861" s="505"/>
      <c r="E1861" s="505"/>
      <c r="F1861" s="562"/>
      <c r="G1861" s="12" t="s">
        <v>330</v>
      </c>
      <c r="H1861" s="12" t="s">
        <v>331</v>
      </c>
      <c r="I1861" s="13" t="s">
        <v>34</v>
      </c>
      <c r="J1861" s="14" t="s">
        <v>332</v>
      </c>
    </row>
    <row r="1862" spans="1:10" x14ac:dyDescent="0.2">
      <c r="A1862" s="73" t="s">
        <v>1</v>
      </c>
      <c r="B1862" s="505" t="s">
        <v>1096</v>
      </c>
      <c r="C1862" s="505" t="s">
        <v>258</v>
      </c>
      <c r="D1862" s="572" t="s">
        <v>196</v>
      </c>
      <c r="E1862" s="555" t="s">
        <v>1118</v>
      </c>
      <c r="F1862" s="524">
        <v>13</v>
      </c>
      <c r="G1862" s="12" t="s">
        <v>339</v>
      </c>
      <c r="H1862" s="12" t="s">
        <v>340</v>
      </c>
      <c r="I1862" s="13" t="s">
        <v>265</v>
      </c>
      <c r="J1862" s="14" t="s">
        <v>341</v>
      </c>
    </row>
    <row r="1863" spans="1:10" x14ac:dyDescent="0.2">
      <c r="A1863" s="73" t="s">
        <v>1</v>
      </c>
      <c r="B1863" s="505"/>
      <c r="C1863" s="505"/>
      <c r="D1863" s="505"/>
      <c r="E1863" s="505"/>
      <c r="F1863" s="562"/>
      <c r="G1863" s="12" t="s">
        <v>280</v>
      </c>
      <c r="H1863" s="12" t="s">
        <v>281</v>
      </c>
      <c r="I1863" s="13" t="s">
        <v>265</v>
      </c>
      <c r="J1863" s="14" t="s">
        <v>282</v>
      </c>
    </row>
    <row r="1864" spans="1:10" x14ac:dyDescent="0.2">
      <c r="A1864" s="73" t="s">
        <v>1</v>
      </c>
      <c r="B1864" s="505"/>
      <c r="C1864" s="505"/>
      <c r="D1864" s="505"/>
      <c r="E1864" s="505"/>
      <c r="F1864" s="562"/>
      <c r="G1864" s="12" t="s">
        <v>263</v>
      </c>
      <c r="H1864" s="12" t="s">
        <v>264</v>
      </c>
      <c r="I1864" s="13" t="s">
        <v>265</v>
      </c>
      <c r="J1864" s="14" t="s">
        <v>266</v>
      </c>
    </row>
    <row r="1865" spans="1:10" x14ac:dyDescent="0.2">
      <c r="A1865" s="73" t="s">
        <v>1</v>
      </c>
      <c r="B1865" s="505"/>
      <c r="C1865" s="505"/>
      <c r="D1865" s="505"/>
      <c r="E1865" s="505"/>
      <c r="F1865" s="562"/>
      <c r="G1865" s="12" t="s">
        <v>2382</v>
      </c>
      <c r="H1865" s="12" t="s">
        <v>1673</v>
      </c>
      <c r="I1865" s="13" t="s">
        <v>265</v>
      </c>
      <c r="J1865" s="14" t="s">
        <v>2383</v>
      </c>
    </row>
    <row r="1866" spans="1:10" x14ac:dyDescent="0.2">
      <c r="A1866" s="73" t="s">
        <v>1</v>
      </c>
      <c r="B1866" s="505" t="s">
        <v>1096</v>
      </c>
      <c r="C1866" s="505" t="s">
        <v>258</v>
      </c>
      <c r="D1866" s="572" t="s">
        <v>196</v>
      </c>
      <c r="E1866" s="555" t="s">
        <v>1118</v>
      </c>
      <c r="F1866" s="524">
        <v>14</v>
      </c>
      <c r="G1866" s="12" t="s">
        <v>396</v>
      </c>
      <c r="H1866" s="12" t="s">
        <v>397</v>
      </c>
      <c r="I1866" s="13" t="s">
        <v>34</v>
      </c>
      <c r="J1866" s="14" t="s">
        <v>398</v>
      </c>
    </row>
    <row r="1867" spans="1:10" x14ac:dyDescent="0.2">
      <c r="A1867" s="73" t="s">
        <v>1</v>
      </c>
      <c r="B1867" s="505"/>
      <c r="C1867" s="505"/>
      <c r="D1867" s="505"/>
      <c r="E1867" s="505"/>
      <c r="F1867" s="562"/>
      <c r="G1867" s="12" t="s">
        <v>303</v>
      </c>
      <c r="H1867" s="12" t="s">
        <v>371</v>
      </c>
      <c r="I1867" s="13" t="s">
        <v>34</v>
      </c>
      <c r="J1867" s="14" t="s">
        <v>372</v>
      </c>
    </row>
    <row r="1868" spans="1:10" x14ac:dyDescent="0.2">
      <c r="A1868" s="73" t="s">
        <v>1</v>
      </c>
      <c r="B1868" s="505"/>
      <c r="C1868" s="505"/>
      <c r="D1868" s="505"/>
      <c r="E1868" s="505"/>
      <c r="F1868" s="562"/>
      <c r="G1868" s="12" t="s">
        <v>354</v>
      </c>
      <c r="H1868" s="12" t="s">
        <v>355</v>
      </c>
      <c r="I1868" s="13" t="s">
        <v>34</v>
      </c>
      <c r="J1868" s="14" t="s">
        <v>356</v>
      </c>
    </row>
    <row r="1869" spans="1:10" x14ac:dyDescent="0.2">
      <c r="A1869" s="73" t="s">
        <v>1</v>
      </c>
      <c r="B1869" s="505"/>
      <c r="C1869" s="505"/>
      <c r="D1869" s="505"/>
      <c r="E1869" s="505"/>
      <c r="F1869" s="562"/>
      <c r="G1869" s="12" t="s">
        <v>342</v>
      </c>
      <c r="H1869" s="12" t="s">
        <v>343</v>
      </c>
      <c r="I1869" s="13" t="s">
        <v>34</v>
      </c>
      <c r="J1869" s="14" t="s">
        <v>344</v>
      </c>
    </row>
    <row r="1870" spans="1:10" x14ac:dyDescent="0.2">
      <c r="A1870" s="73" t="s">
        <v>1</v>
      </c>
      <c r="B1870" s="505" t="s">
        <v>1096</v>
      </c>
      <c r="C1870" s="505" t="s">
        <v>258</v>
      </c>
      <c r="D1870" s="572" t="s">
        <v>196</v>
      </c>
      <c r="E1870" s="555" t="s">
        <v>1118</v>
      </c>
      <c r="F1870" s="524">
        <v>15</v>
      </c>
      <c r="G1870" s="12" t="s">
        <v>399</v>
      </c>
      <c r="H1870" s="12" t="s">
        <v>400</v>
      </c>
      <c r="I1870" s="13" t="s">
        <v>76</v>
      </c>
      <c r="J1870" s="14" t="s">
        <v>401</v>
      </c>
    </row>
    <row r="1871" spans="1:10" x14ac:dyDescent="0.2">
      <c r="A1871" s="73" t="s">
        <v>1</v>
      </c>
      <c r="B1871" s="505"/>
      <c r="C1871" s="505"/>
      <c r="D1871" s="505"/>
      <c r="E1871" s="505"/>
      <c r="F1871" s="562"/>
      <c r="G1871" s="12" t="s">
        <v>2373</v>
      </c>
      <c r="H1871" s="12" t="s">
        <v>2374</v>
      </c>
      <c r="I1871" s="13" t="s">
        <v>24</v>
      </c>
      <c r="J1871" s="14" t="s">
        <v>2375</v>
      </c>
    </row>
    <row r="1872" spans="1:10" x14ac:dyDescent="0.2">
      <c r="A1872" s="73" t="s">
        <v>1</v>
      </c>
      <c r="B1872" s="505"/>
      <c r="C1872" s="505"/>
      <c r="D1872" s="505"/>
      <c r="E1872" s="505"/>
      <c r="F1872" s="562"/>
      <c r="G1872" s="12" t="s">
        <v>2505</v>
      </c>
      <c r="H1872" s="12" t="s">
        <v>1557</v>
      </c>
      <c r="I1872" s="13" t="s">
        <v>76</v>
      </c>
      <c r="J1872" s="14" t="s">
        <v>2506</v>
      </c>
    </row>
    <row r="1873" spans="1:10" x14ac:dyDescent="0.2">
      <c r="A1873" s="73" t="s">
        <v>1</v>
      </c>
      <c r="B1873" s="505"/>
      <c r="C1873" s="505"/>
      <c r="D1873" s="505"/>
      <c r="E1873" s="505"/>
      <c r="F1873" s="562"/>
      <c r="G1873" s="12" t="s">
        <v>2390</v>
      </c>
      <c r="H1873" s="12" t="s">
        <v>172</v>
      </c>
      <c r="I1873" s="13" t="s">
        <v>24</v>
      </c>
      <c r="J1873" s="14" t="s">
        <v>2391</v>
      </c>
    </row>
    <row r="1874" spans="1:10" x14ac:dyDescent="0.2">
      <c r="A1874" s="73" t="s">
        <v>1</v>
      </c>
      <c r="B1874" s="505" t="s">
        <v>1096</v>
      </c>
      <c r="C1874" s="505" t="s">
        <v>258</v>
      </c>
      <c r="D1874" s="572" t="s">
        <v>196</v>
      </c>
      <c r="E1874" s="555" t="s">
        <v>1118</v>
      </c>
      <c r="F1874" s="524">
        <v>16</v>
      </c>
      <c r="G1874" s="12" t="s">
        <v>317</v>
      </c>
      <c r="H1874" s="12" t="s">
        <v>318</v>
      </c>
      <c r="I1874" s="13" t="s">
        <v>34</v>
      </c>
      <c r="J1874" s="14" t="s">
        <v>319</v>
      </c>
    </row>
    <row r="1875" spans="1:10" x14ac:dyDescent="0.2">
      <c r="A1875" s="73" t="s">
        <v>1</v>
      </c>
      <c r="B1875" s="505"/>
      <c r="C1875" s="505"/>
      <c r="D1875" s="505"/>
      <c r="E1875" s="505"/>
      <c r="F1875" s="562"/>
      <c r="G1875" s="12" t="s">
        <v>368</v>
      </c>
      <c r="H1875" s="12" t="s">
        <v>369</v>
      </c>
      <c r="I1875" s="13" t="s">
        <v>34</v>
      </c>
      <c r="J1875" s="14" t="s">
        <v>370</v>
      </c>
    </row>
    <row r="1876" spans="1:10" x14ac:dyDescent="0.2">
      <c r="A1876" s="73" t="s">
        <v>1</v>
      </c>
      <c r="B1876" s="505"/>
      <c r="C1876" s="505"/>
      <c r="D1876" s="505"/>
      <c r="E1876" s="505"/>
      <c r="F1876" s="562"/>
      <c r="G1876" s="12" t="s">
        <v>363</v>
      </c>
      <c r="H1876" s="12" t="s">
        <v>364</v>
      </c>
      <c r="I1876" s="13" t="s">
        <v>34</v>
      </c>
      <c r="J1876" s="14" t="s">
        <v>365</v>
      </c>
    </row>
    <row r="1877" spans="1:10" x14ac:dyDescent="0.2">
      <c r="A1877" s="73" t="s">
        <v>1</v>
      </c>
      <c r="B1877" s="505"/>
      <c r="C1877" s="505"/>
      <c r="D1877" s="505"/>
      <c r="E1877" s="505"/>
      <c r="F1877" s="562"/>
      <c r="G1877" s="12" t="s">
        <v>336</v>
      </c>
      <c r="H1877" s="12" t="s">
        <v>337</v>
      </c>
      <c r="I1877" s="13" t="s">
        <v>34</v>
      </c>
      <c r="J1877" s="14" t="s">
        <v>338</v>
      </c>
    </row>
    <row r="1878" spans="1:10" x14ac:dyDescent="0.2">
      <c r="A1878" s="73" t="s">
        <v>1</v>
      </c>
      <c r="B1878" s="505" t="s">
        <v>1096</v>
      </c>
      <c r="C1878" s="505" t="s">
        <v>258</v>
      </c>
      <c r="D1878" s="572" t="s">
        <v>196</v>
      </c>
      <c r="E1878" s="555" t="s">
        <v>1118</v>
      </c>
      <c r="F1878" s="524">
        <v>17</v>
      </c>
      <c r="G1878" s="12" t="s">
        <v>2366</v>
      </c>
      <c r="H1878" s="12" t="s">
        <v>312</v>
      </c>
      <c r="I1878" s="13" t="s">
        <v>518</v>
      </c>
      <c r="J1878" s="14" t="s">
        <v>2367</v>
      </c>
    </row>
    <row r="1879" spans="1:10" x14ac:dyDescent="0.2">
      <c r="A1879" s="73" t="s">
        <v>1</v>
      </c>
      <c r="B1879" s="505"/>
      <c r="C1879" s="505"/>
      <c r="D1879" s="505"/>
      <c r="E1879" s="505"/>
      <c r="F1879" s="562"/>
      <c r="G1879" s="12" t="s">
        <v>2551</v>
      </c>
      <c r="H1879" s="12" t="s">
        <v>1261</v>
      </c>
      <c r="I1879" s="13" t="s">
        <v>518</v>
      </c>
      <c r="J1879" s="14" t="s">
        <v>2552</v>
      </c>
    </row>
    <row r="1880" spans="1:10" x14ac:dyDescent="0.2">
      <c r="A1880" s="73" t="s">
        <v>1</v>
      </c>
      <c r="B1880" s="505"/>
      <c r="C1880" s="505"/>
      <c r="D1880" s="505"/>
      <c r="E1880" s="505"/>
      <c r="F1880" s="562"/>
      <c r="G1880" s="12" t="s">
        <v>2553</v>
      </c>
      <c r="H1880" s="12" t="s">
        <v>2554</v>
      </c>
      <c r="I1880" s="13" t="s">
        <v>518</v>
      </c>
      <c r="J1880" s="14" t="s">
        <v>2555</v>
      </c>
    </row>
    <row r="1881" spans="1:10" x14ac:dyDescent="0.2">
      <c r="A1881" s="73" t="s">
        <v>1</v>
      </c>
      <c r="B1881" s="505"/>
      <c r="C1881" s="505"/>
      <c r="D1881" s="505"/>
      <c r="E1881" s="505"/>
      <c r="F1881" s="562"/>
      <c r="G1881" s="12" t="s">
        <v>2556</v>
      </c>
      <c r="H1881" s="12" t="s">
        <v>310</v>
      </c>
      <c r="I1881" s="13" t="s">
        <v>518</v>
      </c>
      <c r="J1881" s="14" t="s">
        <v>2557</v>
      </c>
    </row>
    <row r="1882" spans="1:10" x14ac:dyDescent="0.2">
      <c r="A1882" s="73" t="s">
        <v>1</v>
      </c>
      <c r="B1882" s="505" t="s">
        <v>1096</v>
      </c>
      <c r="C1882" s="505" t="s">
        <v>258</v>
      </c>
      <c r="D1882" s="572" t="s">
        <v>196</v>
      </c>
      <c r="E1882" s="555" t="s">
        <v>1118</v>
      </c>
      <c r="F1882" s="524">
        <v>18</v>
      </c>
      <c r="G1882" s="12" t="s">
        <v>366</v>
      </c>
      <c r="H1882" s="12" t="s">
        <v>156</v>
      </c>
      <c r="I1882" s="13" t="s">
        <v>34</v>
      </c>
      <c r="J1882" s="14" t="s">
        <v>367</v>
      </c>
    </row>
    <row r="1883" spans="1:10" x14ac:dyDescent="0.2">
      <c r="A1883" s="73" t="s">
        <v>1</v>
      </c>
      <c r="B1883" s="505"/>
      <c r="C1883" s="505"/>
      <c r="D1883" s="505"/>
      <c r="E1883" s="505"/>
      <c r="F1883" s="562"/>
      <c r="G1883" s="12" t="s">
        <v>2558</v>
      </c>
      <c r="H1883" s="12" t="s">
        <v>2217</v>
      </c>
      <c r="I1883" s="13" t="s">
        <v>34</v>
      </c>
      <c r="J1883" s="14" t="s">
        <v>2559</v>
      </c>
    </row>
    <row r="1884" spans="1:10" x14ac:dyDescent="0.2">
      <c r="A1884" s="73" t="s">
        <v>1</v>
      </c>
      <c r="B1884" s="505"/>
      <c r="C1884" s="505"/>
      <c r="D1884" s="505"/>
      <c r="E1884" s="505"/>
      <c r="F1884" s="562"/>
      <c r="G1884" s="12" t="s">
        <v>2560</v>
      </c>
      <c r="H1884" s="12" t="s">
        <v>1375</v>
      </c>
      <c r="I1884" s="13" t="s">
        <v>34</v>
      </c>
      <c r="J1884" s="14" t="s">
        <v>2561</v>
      </c>
    </row>
    <row r="1885" spans="1:10" x14ac:dyDescent="0.2">
      <c r="A1885" s="73" t="s">
        <v>1</v>
      </c>
      <c r="B1885" s="505"/>
      <c r="C1885" s="505"/>
      <c r="D1885" s="505"/>
      <c r="E1885" s="505"/>
      <c r="F1885" s="562"/>
      <c r="G1885" s="12" t="s">
        <v>2562</v>
      </c>
      <c r="H1885" s="12" t="s">
        <v>2563</v>
      </c>
      <c r="I1885" s="13" t="s">
        <v>34</v>
      </c>
      <c r="J1885" s="14" t="s">
        <v>2564</v>
      </c>
    </row>
    <row r="1886" spans="1:10" x14ac:dyDescent="0.2">
      <c r="A1886" s="73" t="s">
        <v>1</v>
      </c>
      <c r="B1886" s="505" t="s">
        <v>1096</v>
      </c>
      <c r="C1886" s="505" t="s">
        <v>258</v>
      </c>
      <c r="D1886" s="572" t="s">
        <v>196</v>
      </c>
      <c r="E1886" s="555" t="s">
        <v>1118</v>
      </c>
      <c r="F1886" s="524">
        <v>19</v>
      </c>
      <c r="G1886" s="12" t="s">
        <v>2426</v>
      </c>
      <c r="H1886" s="12" t="s">
        <v>49</v>
      </c>
      <c r="I1886" s="13" t="s">
        <v>221</v>
      </c>
      <c r="J1886" s="14" t="s">
        <v>2427</v>
      </c>
    </row>
    <row r="1887" spans="1:10" x14ac:dyDescent="0.2">
      <c r="A1887" s="73" t="s">
        <v>1</v>
      </c>
      <c r="B1887" s="505"/>
      <c r="C1887" s="505"/>
      <c r="D1887" s="505"/>
      <c r="E1887" s="505"/>
      <c r="F1887" s="562"/>
      <c r="G1887" s="12" t="s">
        <v>381</v>
      </c>
      <c r="H1887" s="12" t="s">
        <v>382</v>
      </c>
      <c r="I1887" s="13" t="s">
        <v>76</v>
      </c>
      <c r="J1887" s="14" t="s">
        <v>383</v>
      </c>
    </row>
    <row r="1888" spans="1:10" x14ac:dyDescent="0.2">
      <c r="A1888" s="73" t="s">
        <v>1</v>
      </c>
      <c r="B1888" s="505"/>
      <c r="C1888" s="505"/>
      <c r="D1888" s="505"/>
      <c r="E1888" s="505"/>
      <c r="F1888" s="562"/>
      <c r="G1888" s="12" t="s">
        <v>2378</v>
      </c>
      <c r="H1888" s="12" t="s">
        <v>755</v>
      </c>
      <c r="I1888" s="13" t="s">
        <v>24</v>
      </c>
      <c r="J1888" s="14" t="s">
        <v>2379</v>
      </c>
    </row>
    <row r="1889" spans="1:10" x14ac:dyDescent="0.2">
      <c r="A1889" s="73" t="s">
        <v>1</v>
      </c>
      <c r="B1889" s="505"/>
      <c r="C1889" s="505"/>
      <c r="D1889" s="505"/>
      <c r="E1889" s="505"/>
      <c r="F1889" s="562"/>
      <c r="G1889" s="12" t="s">
        <v>2565</v>
      </c>
      <c r="H1889" s="12" t="s">
        <v>688</v>
      </c>
      <c r="I1889" s="13" t="s">
        <v>221</v>
      </c>
      <c r="J1889" s="14" t="s">
        <v>2566</v>
      </c>
    </row>
    <row r="1890" spans="1:10" x14ac:dyDescent="0.2">
      <c r="A1890" s="73" t="s">
        <v>1</v>
      </c>
      <c r="B1890" s="505" t="s">
        <v>1096</v>
      </c>
      <c r="C1890" s="505" t="s">
        <v>258</v>
      </c>
      <c r="D1890" s="572" t="s">
        <v>196</v>
      </c>
      <c r="E1890" s="555" t="s">
        <v>1119</v>
      </c>
      <c r="F1890" s="546">
        <v>1</v>
      </c>
      <c r="G1890" s="12" t="s">
        <v>479</v>
      </c>
      <c r="H1890" s="12" t="s">
        <v>2544</v>
      </c>
      <c r="I1890" s="13" t="s">
        <v>89</v>
      </c>
      <c r="J1890" s="14" t="s">
        <v>2545</v>
      </c>
    </row>
    <row r="1891" spans="1:10" x14ac:dyDescent="0.2">
      <c r="A1891" s="73" t="s">
        <v>1</v>
      </c>
      <c r="B1891" s="505"/>
      <c r="C1891" s="505"/>
      <c r="D1891" s="505"/>
      <c r="E1891" s="505"/>
      <c r="F1891" s="562"/>
      <c r="G1891" s="12" t="s">
        <v>2356</v>
      </c>
      <c r="H1891" s="12" t="s">
        <v>2357</v>
      </c>
      <c r="I1891" s="13" t="s">
        <v>24</v>
      </c>
      <c r="J1891" s="14" t="s">
        <v>2358</v>
      </c>
    </row>
    <row r="1892" spans="1:10" x14ac:dyDescent="0.2">
      <c r="A1892" s="73" t="s">
        <v>1</v>
      </c>
      <c r="B1892" s="505"/>
      <c r="C1892" s="505"/>
      <c r="D1892" s="505"/>
      <c r="E1892" s="505"/>
      <c r="F1892" s="562"/>
      <c r="G1892" s="12" t="s">
        <v>260</v>
      </c>
      <c r="H1892" s="12" t="s">
        <v>261</v>
      </c>
      <c r="I1892" s="13" t="s">
        <v>44</v>
      </c>
      <c r="J1892" s="14" t="s">
        <v>262</v>
      </c>
    </row>
    <row r="1893" spans="1:10" x14ac:dyDescent="0.2">
      <c r="A1893" s="73" t="s">
        <v>1</v>
      </c>
      <c r="B1893" s="505"/>
      <c r="C1893" s="505"/>
      <c r="D1893" s="505"/>
      <c r="E1893" s="505"/>
      <c r="F1893" s="562"/>
      <c r="G1893" s="12" t="s">
        <v>385</v>
      </c>
      <c r="H1893" s="12" t="s">
        <v>156</v>
      </c>
      <c r="I1893" s="13" t="s">
        <v>72</v>
      </c>
      <c r="J1893" s="14" t="s">
        <v>386</v>
      </c>
    </row>
    <row r="1894" spans="1:10" x14ac:dyDescent="0.2">
      <c r="A1894" s="73" t="s">
        <v>1</v>
      </c>
      <c r="B1894" s="505" t="s">
        <v>1096</v>
      </c>
      <c r="C1894" s="505" t="s">
        <v>258</v>
      </c>
      <c r="D1894" s="572" t="s">
        <v>196</v>
      </c>
      <c r="E1894" s="555" t="s">
        <v>1119</v>
      </c>
      <c r="F1894" s="524">
        <v>2</v>
      </c>
      <c r="G1894" s="12" t="s">
        <v>2499</v>
      </c>
      <c r="H1894" s="12" t="s">
        <v>2543</v>
      </c>
      <c r="I1894" s="13" t="s">
        <v>72</v>
      </c>
      <c r="J1894" s="14" t="s">
        <v>2500</v>
      </c>
    </row>
    <row r="1895" spans="1:10" x14ac:dyDescent="0.2">
      <c r="A1895" s="73" t="s">
        <v>1</v>
      </c>
      <c r="B1895" s="505"/>
      <c r="C1895" s="505"/>
      <c r="D1895" s="505"/>
      <c r="E1895" s="505"/>
      <c r="F1895" s="562"/>
      <c r="G1895" s="12" t="s">
        <v>2501</v>
      </c>
      <c r="H1895" s="12" t="s">
        <v>310</v>
      </c>
      <c r="I1895" s="13" t="s">
        <v>211</v>
      </c>
      <c r="J1895" s="14" t="s">
        <v>2502</v>
      </c>
    </row>
    <row r="1896" spans="1:10" x14ac:dyDescent="0.2">
      <c r="A1896" s="73" t="s">
        <v>1</v>
      </c>
      <c r="B1896" s="505"/>
      <c r="C1896" s="505"/>
      <c r="D1896" s="505"/>
      <c r="E1896" s="505"/>
      <c r="F1896" s="562"/>
      <c r="G1896" s="12" t="s">
        <v>2346</v>
      </c>
      <c r="H1896" s="12" t="s">
        <v>2347</v>
      </c>
      <c r="I1896" s="13" t="s">
        <v>211</v>
      </c>
      <c r="J1896" s="14" t="s">
        <v>2348</v>
      </c>
    </row>
    <row r="1897" spans="1:10" x14ac:dyDescent="0.2">
      <c r="A1897" s="73" t="s">
        <v>1</v>
      </c>
      <c r="B1897" s="505"/>
      <c r="C1897" s="505"/>
      <c r="D1897" s="505"/>
      <c r="E1897" s="505"/>
      <c r="F1897" s="562"/>
      <c r="G1897" s="12" t="s">
        <v>2401</v>
      </c>
      <c r="H1897" s="12" t="s">
        <v>352</v>
      </c>
      <c r="I1897" s="13" t="s">
        <v>44</v>
      </c>
      <c r="J1897" s="14" t="s">
        <v>2402</v>
      </c>
    </row>
    <row r="1898" spans="1:10" x14ac:dyDescent="0.2">
      <c r="A1898" s="73" t="s">
        <v>1</v>
      </c>
      <c r="B1898" s="505" t="s">
        <v>1096</v>
      </c>
      <c r="C1898" s="505" t="s">
        <v>258</v>
      </c>
      <c r="D1898" s="572" t="s">
        <v>196</v>
      </c>
      <c r="E1898" s="555" t="s">
        <v>1119</v>
      </c>
      <c r="F1898" s="524">
        <v>3</v>
      </c>
      <c r="G1898" s="12" t="s">
        <v>415</v>
      </c>
      <c r="H1898" s="12" t="s">
        <v>287</v>
      </c>
      <c r="I1898" s="13" t="s">
        <v>44</v>
      </c>
      <c r="J1898" s="14" t="s">
        <v>416</v>
      </c>
    </row>
    <row r="1899" spans="1:10" x14ac:dyDescent="0.2">
      <c r="A1899" s="73" t="s">
        <v>1</v>
      </c>
      <c r="B1899" s="505"/>
      <c r="C1899" s="505"/>
      <c r="D1899" s="505"/>
      <c r="E1899" s="505"/>
      <c r="F1899" s="562"/>
      <c r="G1899" s="12" t="s">
        <v>2352</v>
      </c>
      <c r="H1899" s="12" t="s">
        <v>1587</v>
      </c>
      <c r="I1899" s="13" t="s">
        <v>72</v>
      </c>
      <c r="J1899" s="14" t="s">
        <v>2353</v>
      </c>
    </row>
    <row r="1900" spans="1:10" x14ac:dyDescent="0.2">
      <c r="A1900" s="73" t="s">
        <v>1</v>
      </c>
      <c r="B1900" s="505"/>
      <c r="C1900" s="505"/>
      <c r="D1900" s="505"/>
      <c r="E1900" s="505"/>
      <c r="F1900" s="562"/>
      <c r="G1900" s="12" t="s">
        <v>2349</v>
      </c>
      <c r="H1900" s="12" t="s">
        <v>2350</v>
      </c>
      <c r="I1900" s="13" t="s">
        <v>44</v>
      </c>
      <c r="J1900" s="14" t="s">
        <v>2351</v>
      </c>
    </row>
    <row r="1901" spans="1:10" x14ac:dyDescent="0.2">
      <c r="A1901" s="73" t="s">
        <v>1</v>
      </c>
      <c r="B1901" s="505"/>
      <c r="C1901" s="505"/>
      <c r="D1901" s="505"/>
      <c r="E1901" s="505"/>
      <c r="F1901" s="562"/>
      <c r="G1901" s="12" t="s">
        <v>2354</v>
      </c>
      <c r="H1901" s="12" t="s">
        <v>65</v>
      </c>
      <c r="I1901" s="13" t="s">
        <v>72</v>
      </c>
      <c r="J1901" s="14" t="s">
        <v>2355</v>
      </c>
    </row>
    <row r="1902" spans="1:10" x14ac:dyDescent="0.2">
      <c r="A1902" s="73" t="s">
        <v>1</v>
      </c>
      <c r="B1902" s="505" t="s">
        <v>1096</v>
      </c>
      <c r="C1902" s="505" t="s">
        <v>258</v>
      </c>
      <c r="D1902" s="572" t="s">
        <v>196</v>
      </c>
      <c r="E1902" s="555" t="s">
        <v>1119</v>
      </c>
      <c r="F1902" s="524">
        <v>4</v>
      </c>
      <c r="G1902" s="12" t="s">
        <v>2503</v>
      </c>
      <c r="H1902" s="12" t="s">
        <v>1210</v>
      </c>
      <c r="I1902" s="13" t="s">
        <v>72</v>
      </c>
      <c r="J1902" s="14" t="s">
        <v>2504</v>
      </c>
    </row>
    <row r="1903" spans="1:10" x14ac:dyDescent="0.2">
      <c r="A1903" s="73" t="s">
        <v>1</v>
      </c>
      <c r="B1903" s="505"/>
      <c r="C1903" s="505"/>
      <c r="D1903" s="505"/>
      <c r="E1903" s="505"/>
      <c r="F1903" s="562"/>
      <c r="G1903" s="12" t="s">
        <v>2408</v>
      </c>
      <c r="H1903" s="12" t="s">
        <v>2409</v>
      </c>
      <c r="I1903" s="13" t="s">
        <v>72</v>
      </c>
      <c r="J1903" s="14" t="s">
        <v>2410</v>
      </c>
    </row>
    <row r="1904" spans="1:10" x14ac:dyDescent="0.2">
      <c r="A1904" s="73" t="s">
        <v>1</v>
      </c>
      <c r="B1904" s="505"/>
      <c r="C1904" s="505"/>
      <c r="D1904" s="505"/>
      <c r="E1904" s="505"/>
      <c r="F1904" s="562"/>
      <c r="G1904" s="12" t="s">
        <v>2423</v>
      </c>
      <c r="H1904" s="12" t="s">
        <v>2424</v>
      </c>
      <c r="I1904" s="13" t="s">
        <v>76</v>
      </c>
      <c r="J1904" s="14" t="s">
        <v>2425</v>
      </c>
    </row>
    <row r="1905" spans="1:10" x14ac:dyDescent="0.2">
      <c r="A1905" s="73" t="s">
        <v>1</v>
      </c>
      <c r="B1905" s="505"/>
      <c r="C1905" s="505"/>
      <c r="D1905" s="505"/>
      <c r="E1905" s="505"/>
      <c r="F1905" s="562"/>
      <c r="G1905" s="12" t="s">
        <v>2547</v>
      </c>
      <c r="H1905" s="12" t="s">
        <v>358</v>
      </c>
      <c r="I1905" s="13" t="s">
        <v>44</v>
      </c>
      <c r="J1905" s="14" t="s">
        <v>2548</v>
      </c>
    </row>
    <row r="1906" spans="1:10" x14ac:dyDescent="0.2">
      <c r="A1906" s="73" t="s">
        <v>1</v>
      </c>
      <c r="B1906" s="505" t="s">
        <v>1096</v>
      </c>
      <c r="C1906" s="505" t="s">
        <v>258</v>
      </c>
      <c r="D1906" s="572" t="s">
        <v>196</v>
      </c>
      <c r="E1906" s="555" t="s">
        <v>1119</v>
      </c>
      <c r="F1906" s="524">
        <v>5</v>
      </c>
      <c r="G1906" s="12" t="s">
        <v>2403</v>
      </c>
      <c r="H1906" s="12" t="s">
        <v>1378</v>
      </c>
      <c r="I1906" s="13" t="s">
        <v>72</v>
      </c>
      <c r="J1906" s="14" t="s">
        <v>2404</v>
      </c>
    </row>
    <row r="1907" spans="1:10" x14ac:dyDescent="0.2">
      <c r="A1907" s="73" t="s">
        <v>1</v>
      </c>
      <c r="B1907" s="505"/>
      <c r="C1907" s="505"/>
      <c r="D1907" s="505"/>
      <c r="E1907" s="505"/>
      <c r="F1907" s="562"/>
      <c r="G1907" s="12" t="s">
        <v>303</v>
      </c>
      <c r="H1907" s="12" t="s">
        <v>156</v>
      </c>
      <c r="I1907" s="13" t="s">
        <v>304</v>
      </c>
      <c r="J1907" s="14" t="s">
        <v>305</v>
      </c>
    </row>
    <row r="1908" spans="1:10" x14ac:dyDescent="0.2">
      <c r="A1908" s="73" t="s">
        <v>1</v>
      </c>
      <c r="B1908" s="505"/>
      <c r="C1908" s="505"/>
      <c r="D1908" s="505"/>
      <c r="E1908" s="505"/>
      <c r="F1908" s="562"/>
      <c r="G1908" s="12" t="s">
        <v>2420</v>
      </c>
      <c r="H1908" s="12" t="s">
        <v>2421</v>
      </c>
      <c r="I1908" s="13" t="s">
        <v>72</v>
      </c>
      <c r="J1908" s="14" t="s">
        <v>2422</v>
      </c>
    </row>
    <row r="1909" spans="1:10" x14ac:dyDescent="0.2">
      <c r="A1909" s="73" t="s">
        <v>1</v>
      </c>
      <c r="B1909" s="505"/>
      <c r="C1909" s="505"/>
      <c r="D1909" s="505"/>
      <c r="E1909" s="505"/>
      <c r="F1909" s="562"/>
      <c r="G1909" s="12" t="s">
        <v>2418</v>
      </c>
      <c r="H1909" s="12" t="s">
        <v>1635</v>
      </c>
      <c r="I1909" s="13" t="s">
        <v>221</v>
      </c>
      <c r="J1909" s="14" t="s">
        <v>2419</v>
      </c>
    </row>
    <row r="1910" spans="1:10" x14ac:dyDescent="0.2">
      <c r="A1910" s="73" t="s">
        <v>1</v>
      </c>
      <c r="B1910" s="505" t="s">
        <v>1096</v>
      </c>
      <c r="C1910" s="505" t="s">
        <v>258</v>
      </c>
      <c r="D1910" s="572" t="s">
        <v>196</v>
      </c>
      <c r="E1910" s="555" t="s">
        <v>1119</v>
      </c>
      <c r="F1910" s="524">
        <v>6</v>
      </c>
      <c r="G1910" s="12" t="s">
        <v>473</v>
      </c>
      <c r="H1910" s="12" t="s">
        <v>261</v>
      </c>
      <c r="I1910" s="13" t="s">
        <v>72</v>
      </c>
      <c r="J1910" s="14" t="s">
        <v>2362</v>
      </c>
    </row>
    <row r="1911" spans="1:10" x14ac:dyDescent="0.2">
      <c r="A1911" s="73" t="s">
        <v>1</v>
      </c>
      <c r="B1911" s="505"/>
      <c r="C1911" s="505"/>
      <c r="D1911" s="505"/>
      <c r="E1911" s="505"/>
      <c r="F1911" s="562"/>
      <c r="G1911" s="12" t="s">
        <v>2363</v>
      </c>
      <c r="H1911" s="12" t="s">
        <v>2364</v>
      </c>
      <c r="I1911" s="13" t="s">
        <v>72</v>
      </c>
      <c r="J1911" s="14" t="s">
        <v>2365</v>
      </c>
    </row>
    <row r="1912" spans="1:10" x14ac:dyDescent="0.2">
      <c r="A1912" s="73" t="s">
        <v>1</v>
      </c>
      <c r="B1912" s="505"/>
      <c r="C1912" s="505"/>
      <c r="D1912" s="505"/>
      <c r="E1912" s="505"/>
      <c r="F1912" s="562"/>
      <c r="G1912" s="12" t="s">
        <v>2368</v>
      </c>
      <c r="H1912" s="12" t="s">
        <v>2369</v>
      </c>
      <c r="I1912" s="13" t="s">
        <v>76</v>
      </c>
      <c r="J1912" s="14" t="s">
        <v>2370</v>
      </c>
    </row>
    <row r="1913" spans="1:10" x14ac:dyDescent="0.2">
      <c r="A1913" s="73" t="s">
        <v>1</v>
      </c>
      <c r="B1913" s="505"/>
      <c r="C1913" s="505"/>
      <c r="D1913" s="505"/>
      <c r="E1913" s="505"/>
      <c r="F1913" s="562"/>
      <c r="G1913" s="12" t="s">
        <v>2414</v>
      </c>
      <c r="H1913" s="12" t="s">
        <v>150</v>
      </c>
      <c r="I1913" s="13" t="s">
        <v>72</v>
      </c>
      <c r="J1913" s="14" t="s">
        <v>2415</v>
      </c>
    </row>
    <row r="1914" spans="1:10" x14ac:dyDescent="0.2">
      <c r="A1914" s="73" t="s">
        <v>1</v>
      </c>
      <c r="B1914" s="505" t="s">
        <v>1096</v>
      </c>
      <c r="C1914" s="505" t="s">
        <v>258</v>
      </c>
      <c r="D1914" s="572" t="s">
        <v>196</v>
      </c>
      <c r="E1914" s="555" t="s">
        <v>1119</v>
      </c>
      <c r="F1914" s="524">
        <v>7</v>
      </c>
      <c r="G1914" s="12" t="s">
        <v>402</v>
      </c>
      <c r="H1914" s="12" t="s">
        <v>403</v>
      </c>
      <c r="I1914" s="13" t="s">
        <v>34</v>
      </c>
      <c r="J1914" s="14" t="s">
        <v>404</v>
      </c>
    </row>
    <row r="1915" spans="1:10" x14ac:dyDescent="0.2">
      <c r="A1915" s="73" t="s">
        <v>1</v>
      </c>
      <c r="B1915" s="505"/>
      <c r="C1915" s="505"/>
      <c r="D1915" s="505"/>
      <c r="E1915" s="505"/>
      <c r="F1915" s="562"/>
      <c r="G1915" s="12" t="s">
        <v>267</v>
      </c>
      <c r="H1915" s="12" t="s">
        <v>68</v>
      </c>
      <c r="I1915" s="13" t="s">
        <v>34</v>
      </c>
      <c r="J1915" s="14" t="s">
        <v>268</v>
      </c>
    </row>
    <row r="1916" spans="1:10" x14ac:dyDescent="0.2">
      <c r="A1916" s="73" t="s">
        <v>1</v>
      </c>
      <c r="B1916" s="505"/>
      <c r="C1916" s="505"/>
      <c r="D1916" s="505"/>
      <c r="E1916" s="505"/>
      <c r="F1916" s="562"/>
      <c r="G1916" s="12" t="s">
        <v>286</v>
      </c>
      <c r="H1916" s="12" t="s">
        <v>287</v>
      </c>
      <c r="I1916" s="13" t="s">
        <v>34</v>
      </c>
      <c r="J1916" s="14" t="s">
        <v>288</v>
      </c>
    </row>
    <row r="1917" spans="1:10" x14ac:dyDescent="0.2">
      <c r="A1917" s="73" t="s">
        <v>1</v>
      </c>
      <c r="B1917" s="505"/>
      <c r="C1917" s="505"/>
      <c r="D1917" s="505"/>
      <c r="E1917" s="505"/>
      <c r="F1917" s="562"/>
      <c r="G1917" s="12" t="s">
        <v>277</v>
      </c>
      <c r="H1917" s="12" t="s">
        <v>278</v>
      </c>
      <c r="I1917" s="13" t="s">
        <v>34</v>
      </c>
      <c r="J1917" s="14" t="s">
        <v>279</v>
      </c>
    </row>
    <row r="1918" spans="1:10" x14ac:dyDescent="0.2">
      <c r="A1918" s="73" t="s">
        <v>1</v>
      </c>
      <c r="B1918" s="505" t="s">
        <v>1096</v>
      </c>
      <c r="C1918" s="505" t="s">
        <v>258</v>
      </c>
      <c r="D1918" s="572" t="s">
        <v>196</v>
      </c>
      <c r="E1918" s="555" t="s">
        <v>1119</v>
      </c>
      <c r="F1918" s="524">
        <v>8</v>
      </c>
      <c r="G1918" s="12" t="s">
        <v>2431</v>
      </c>
      <c r="H1918" s="12" t="s">
        <v>204</v>
      </c>
      <c r="I1918" s="13" t="s">
        <v>72</v>
      </c>
      <c r="J1918" s="14" t="s">
        <v>2432</v>
      </c>
    </row>
    <row r="1919" spans="1:10" x14ac:dyDescent="0.2">
      <c r="A1919" s="73" t="s">
        <v>1</v>
      </c>
      <c r="B1919" s="505"/>
      <c r="C1919" s="505"/>
      <c r="D1919" s="505"/>
      <c r="E1919" s="505"/>
      <c r="F1919" s="562"/>
      <c r="G1919" s="12" t="s">
        <v>2359</v>
      </c>
      <c r="H1919" s="12" t="s">
        <v>2360</v>
      </c>
      <c r="I1919" s="13" t="s">
        <v>72</v>
      </c>
      <c r="J1919" s="14" t="s">
        <v>2361</v>
      </c>
    </row>
    <row r="1920" spans="1:10" x14ac:dyDescent="0.2">
      <c r="A1920" s="73" t="s">
        <v>1</v>
      </c>
      <c r="B1920" s="505"/>
      <c r="C1920" s="505"/>
      <c r="D1920" s="505"/>
      <c r="E1920" s="505"/>
      <c r="F1920" s="562"/>
      <c r="G1920" s="12" t="s">
        <v>2411</v>
      </c>
      <c r="H1920" s="12" t="s">
        <v>2546</v>
      </c>
      <c r="I1920" s="13" t="s">
        <v>76</v>
      </c>
      <c r="J1920" s="14" t="s">
        <v>2413</v>
      </c>
    </row>
    <row r="1921" spans="1:10" x14ac:dyDescent="0.2">
      <c r="A1921" s="73" t="s">
        <v>1</v>
      </c>
      <c r="B1921" s="505"/>
      <c r="C1921" s="505"/>
      <c r="D1921" s="505"/>
      <c r="E1921" s="505"/>
      <c r="F1921" s="562"/>
      <c r="G1921" s="12" t="s">
        <v>2428</v>
      </c>
      <c r="H1921" s="12" t="s">
        <v>2429</v>
      </c>
      <c r="I1921" s="13" t="s">
        <v>211</v>
      </c>
      <c r="J1921" s="14" t="s">
        <v>2430</v>
      </c>
    </row>
    <row r="1922" spans="1:10" x14ac:dyDescent="0.2">
      <c r="A1922" s="73" t="s">
        <v>1</v>
      </c>
      <c r="B1922" s="505" t="s">
        <v>1096</v>
      </c>
      <c r="C1922" s="505" t="s">
        <v>258</v>
      </c>
      <c r="D1922" s="572" t="s">
        <v>196</v>
      </c>
      <c r="E1922" s="555" t="s">
        <v>1119</v>
      </c>
      <c r="F1922" s="524">
        <v>9</v>
      </c>
      <c r="G1922" s="12" t="s">
        <v>110</v>
      </c>
      <c r="H1922" s="12" t="s">
        <v>312</v>
      </c>
      <c r="I1922" s="13" t="s">
        <v>72</v>
      </c>
      <c r="J1922" s="14" t="s">
        <v>313</v>
      </c>
    </row>
    <row r="1923" spans="1:10" x14ac:dyDescent="0.2">
      <c r="A1923" s="73" t="s">
        <v>1</v>
      </c>
      <c r="B1923" s="505"/>
      <c r="C1923" s="505"/>
      <c r="D1923" s="505"/>
      <c r="E1923" s="505"/>
      <c r="F1923" s="562"/>
      <c r="G1923" s="12" t="s">
        <v>275</v>
      </c>
      <c r="H1923" s="12" t="s">
        <v>166</v>
      </c>
      <c r="I1923" s="13" t="s">
        <v>72</v>
      </c>
      <c r="J1923" s="14" t="s">
        <v>276</v>
      </c>
    </row>
    <row r="1924" spans="1:10" x14ac:dyDescent="0.2">
      <c r="A1924" s="73" t="s">
        <v>1</v>
      </c>
      <c r="B1924" s="505"/>
      <c r="C1924" s="505"/>
      <c r="D1924" s="505"/>
      <c r="E1924" s="505"/>
      <c r="F1924" s="562"/>
      <c r="G1924" s="12" t="s">
        <v>2416</v>
      </c>
      <c r="H1924" s="12" t="s">
        <v>147</v>
      </c>
      <c r="I1924" s="13" t="s">
        <v>24</v>
      </c>
      <c r="J1924" s="14" t="s">
        <v>2417</v>
      </c>
    </row>
    <row r="1925" spans="1:10" x14ac:dyDescent="0.2">
      <c r="A1925" s="73" t="s">
        <v>1</v>
      </c>
      <c r="B1925" s="505"/>
      <c r="C1925" s="505"/>
      <c r="D1925" s="505"/>
      <c r="E1925" s="505"/>
      <c r="F1925" s="562"/>
      <c r="G1925" s="12" t="s">
        <v>320</v>
      </c>
      <c r="H1925" s="12" t="s">
        <v>321</v>
      </c>
      <c r="I1925" s="13" t="s">
        <v>72</v>
      </c>
      <c r="J1925" s="14" t="s">
        <v>322</v>
      </c>
    </row>
    <row r="1926" spans="1:10" x14ac:dyDescent="0.2">
      <c r="A1926" s="73" t="s">
        <v>1</v>
      </c>
      <c r="B1926" s="505" t="s">
        <v>1096</v>
      </c>
      <c r="C1926" s="505" t="s">
        <v>258</v>
      </c>
      <c r="D1926" s="572" t="s">
        <v>196</v>
      </c>
      <c r="E1926" s="555" t="s">
        <v>1119</v>
      </c>
      <c r="F1926" s="524">
        <v>10</v>
      </c>
      <c r="G1926" s="12" t="s">
        <v>269</v>
      </c>
      <c r="H1926" s="12" t="s">
        <v>270</v>
      </c>
      <c r="I1926" s="13" t="s">
        <v>34</v>
      </c>
      <c r="J1926" s="14" t="s">
        <v>271</v>
      </c>
    </row>
    <row r="1927" spans="1:10" x14ac:dyDescent="0.2">
      <c r="A1927" s="73" t="s">
        <v>1</v>
      </c>
      <c r="B1927" s="505"/>
      <c r="C1927" s="505"/>
      <c r="D1927" s="505"/>
      <c r="E1927" s="505"/>
      <c r="F1927" s="562"/>
      <c r="G1927" s="12" t="s">
        <v>387</v>
      </c>
      <c r="H1927" s="12" t="s">
        <v>388</v>
      </c>
      <c r="I1927" s="13" t="s">
        <v>34</v>
      </c>
      <c r="J1927" s="14" t="s">
        <v>593</v>
      </c>
    </row>
    <row r="1928" spans="1:10" x14ac:dyDescent="0.2">
      <c r="A1928" s="73" t="s">
        <v>1</v>
      </c>
      <c r="B1928" s="505"/>
      <c r="C1928" s="505"/>
      <c r="D1928" s="505"/>
      <c r="E1928" s="505"/>
      <c r="F1928" s="562"/>
      <c r="G1928" s="12" t="s">
        <v>272</v>
      </c>
      <c r="H1928" s="12" t="s">
        <v>273</v>
      </c>
      <c r="I1928" s="13" t="s">
        <v>34</v>
      </c>
      <c r="J1928" s="14" t="s">
        <v>274</v>
      </c>
    </row>
    <row r="1929" spans="1:10" x14ac:dyDescent="0.2">
      <c r="A1929" s="73" t="s">
        <v>1</v>
      </c>
      <c r="B1929" s="505"/>
      <c r="C1929" s="505"/>
      <c r="D1929" s="505"/>
      <c r="E1929" s="505"/>
      <c r="F1929" s="562"/>
      <c r="G1929" s="12" t="s">
        <v>412</v>
      </c>
      <c r="H1929" s="12" t="s">
        <v>413</v>
      </c>
      <c r="I1929" s="13" t="s">
        <v>34</v>
      </c>
      <c r="J1929" s="14" t="s">
        <v>414</v>
      </c>
    </row>
    <row r="1930" spans="1:10" x14ac:dyDescent="0.2">
      <c r="A1930" s="73" t="s">
        <v>1</v>
      </c>
      <c r="B1930" s="505" t="s">
        <v>1096</v>
      </c>
      <c r="C1930" s="505" t="s">
        <v>258</v>
      </c>
      <c r="D1930" s="572" t="s">
        <v>196</v>
      </c>
      <c r="E1930" s="555" t="s">
        <v>1119</v>
      </c>
      <c r="F1930" s="524">
        <v>11</v>
      </c>
      <c r="G1930" s="12" t="s">
        <v>2505</v>
      </c>
      <c r="H1930" s="12" t="s">
        <v>1557</v>
      </c>
      <c r="I1930" s="13" t="s">
        <v>76</v>
      </c>
      <c r="J1930" s="14" t="s">
        <v>2506</v>
      </c>
    </row>
    <row r="1931" spans="1:10" x14ac:dyDescent="0.2">
      <c r="A1931" s="73" t="s">
        <v>1</v>
      </c>
      <c r="B1931" s="505"/>
      <c r="C1931" s="505"/>
      <c r="D1931" s="505"/>
      <c r="E1931" s="505"/>
      <c r="F1931" s="562"/>
      <c r="G1931" s="12" t="s">
        <v>2549</v>
      </c>
      <c r="H1931" s="12" t="s">
        <v>371</v>
      </c>
      <c r="I1931" s="13" t="s">
        <v>24</v>
      </c>
      <c r="J1931" s="14" t="s">
        <v>2550</v>
      </c>
    </row>
    <row r="1932" spans="1:10" x14ac:dyDescent="0.2">
      <c r="A1932" s="73" t="s">
        <v>1</v>
      </c>
      <c r="B1932" s="505"/>
      <c r="C1932" s="505"/>
      <c r="D1932" s="505"/>
      <c r="E1932" s="505"/>
      <c r="F1932" s="562"/>
      <c r="G1932" s="12" t="s">
        <v>2378</v>
      </c>
      <c r="H1932" s="12" t="s">
        <v>755</v>
      </c>
      <c r="I1932" s="13" t="s">
        <v>24</v>
      </c>
      <c r="J1932" s="14" t="s">
        <v>2379</v>
      </c>
    </row>
    <row r="1933" spans="1:10" x14ac:dyDescent="0.2">
      <c r="A1933" s="73" t="s">
        <v>1</v>
      </c>
      <c r="B1933" s="505"/>
      <c r="C1933" s="505"/>
      <c r="D1933" s="505"/>
      <c r="E1933" s="505"/>
      <c r="F1933" s="562"/>
      <c r="G1933" s="12" t="s">
        <v>2373</v>
      </c>
      <c r="H1933" s="12" t="s">
        <v>2374</v>
      </c>
      <c r="I1933" s="13" t="s">
        <v>24</v>
      </c>
      <c r="J1933" s="14" t="s">
        <v>2375</v>
      </c>
    </row>
    <row r="1934" spans="1:10" x14ac:dyDescent="0.2">
      <c r="A1934" s="73" t="s">
        <v>1</v>
      </c>
      <c r="B1934" s="505" t="s">
        <v>1096</v>
      </c>
      <c r="C1934" s="505" t="s">
        <v>258</v>
      </c>
      <c r="D1934" s="572" t="s">
        <v>196</v>
      </c>
      <c r="E1934" s="555" t="s">
        <v>1119</v>
      </c>
      <c r="F1934" s="524">
        <v>12</v>
      </c>
      <c r="G1934" s="12" t="s">
        <v>283</v>
      </c>
      <c r="H1934" s="12" t="s">
        <v>284</v>
      </c>
      <c r="I1934" s="13" t="s">
        <v>34</v>
      </c>
      <c r="J1934" s="14" t="s">
        <v>285</v>
      </c>
    </row>
    <row r="1935" spans="1:10" x14ac:dyDescent="0.2">
      <c r="A1935" s="73" t="s">
        <v>1</v>
      </c>
      <c r="B1935" s="505"/>
      <c r="C1935" s="505"/>
      <c r="D1935" s="505"/>
      <c r="E1935" s="505"/>
      <c r="F1935" s="562"/>
      <c r="G1935" s="12" t="s">
        <v>354</v>
      </c>
      <c r="H1935" s="12" t="s">
        <v>355</v>
      </c>
      <c r="I1935" s="13" t="s">
        <v>34</v>
      </c>
      <c r="J1935" s="14" t="s">
        <v>356</v>
      </c>
    </row>
    <row r="1936" spans="1:10" x14ac:dyDescent="0.2">
      <c r="A1936" s="73" t="s">
        <v>1</v>
      </c>
      <c r="B1936" s="505"/>
      <c r="C1936" s="505"/>
      <c r="D1936" s="505"/>
      <c r="E1936" s="505"/>
      <c r="F1936" s="562"/>
      <c r="G1936" s="12" t="s">
        <v>2380</v>
      </c>
      <c r="H1936" s="12" t="s">
        <v>334</v>
      </c>
      <c r="I1936" s="13" t="s">
        <v>34</v>
      </c>
      <c r="J1936" s="14" t="s">
        <v>2381</v>
      </c>
    </row>
    <row r="1937" spans="1:10" x14ac:dyDescent="0.2">
      <c r="A1937" s="73" t="s">
        <v>1</v>
      </c>
      <c r="B1937" s="505"/>
      <c r="C1937" s="505"/>
      <c r="D1937" s="505"/>
      <c r="E1937" s="505"/>
      <c r="F1937" s="562"/>
      <c r="G1937" s="12" t="s">
        <v>317</v>
      </c>
      <c r="H1937" s="12" t="s">
        <v>318</v>
      </c>
      <c r="I1937" s="13" t="s">
        <v>34</v>
      </c>
      <c r="J1937" s="14" t="s">
        <v>319</v>
      </c>
    </row>
    <row r="1938" spans="1:10" x14ac:dyDescent="0.2">
      <c r="A1938" s="73" t="s">
        <v>1</v>
      </c>
      <c r="B1938" s="505" t="s">
        <v>1096</v>
      </c>
      <c r="C1938" s="505" t="s">
        <v>258</v>
      </c>
      <c r="D1938" s="572" t="s">
        <v>196</v>
      </c>
      <c r="E1938" s="555" t="s">
        <v>1119</v>
      </c>
      <c r="F1938" s="524">
        <v>13</v>
      </c>
      <c r="G1938" s="12" t="s">
        <v>2382</v>
      </c>
      <c r="H1938" s="12" t="s">
        <v>1673</v>
      </c>
      <c r="I1938" s="13" t="s">
        <v>265</v>
      </c>
      <c r="J1938" s="14" t="s">
        <v>2383</v>
      </c>
    </row>
    <row r="1939" spans="1:10" x14ac:dyDescent="0.2">
      <c r="A1939" s="73" t="s">
        <v>1</v>
      </c>
      <c r="B1939" s="505"/>
      <c r="C1939" s="505"/>
      <c r="D1939" s="505"/>
      <c r="E1939" s="505"/>
      <c r="F1939" s="562"/>
      <c r="G1939" s="12" t="s">
        <v>280</v>
      </c>
      <c r="H1939" s="12" t="s">
        <v>281</v>
      </c>
      <c r="I1939" s="13" t="s">
        <v>265</v>
      </c>
      <c r="J1939" s="14" t="s">
        <v>282</v>
      </c>
    </row>
    <row r="1940" spans="1:10" x14ac:dyDescent="0.2">
      <c r="A1940" s="73" t="s">
        <v>1</v>
      </c>
      <c r="B1940" s="505"/>
      <c r="C1940" s="505"/>
      <c r="D1940" s="505"/>
      <c r="E1940" s="505"/>
      <c r="F1940" s="562"/>
      <c r="G1940" s="12" t="s">
        <v>339</v>
      </c>
      <c r="H1940" s="12" t="s">
        <v>340</v>
      </c>
      <c r="I1940" s="13" t="s">
        <v>265</v>
      </c>
      <c r="J1940" s="14" t="s">
        <v>341</v>
      </c>
    </row>
    <row r="1941" spans="1:10" x14ac:dyDescent="0.2">
      <c r="A1941" s="73" t="s">
        <v>1</v>
      </c>
      <c r="B1941" s="505"/>
      <c r="C1941" s="505"/>
      <c r="D1941" s="505"/>
      <c r="E1941" s="505"/>
      <c r="F1941" s="562"/>
      <c r="G1941" s="12" t="s">
        <v>263</v>
      </c>
      <c r="H1941" s="12" t="s">
        <v>264</v>
      </c>
      <c r="I1941" s="13" t="s">
        <v>265</v>
      </c>
      <c r="J1941" s="14" t="s">
        <v>266</v>
      </c>
    </row>
    <row r="1942" spans="1:10" x14ac:dyDescent="0.2">
      <c r="A1942" s="73" t="s">
        <v>1</v>
      </c>
      <c r="B1942" s="505" t="s">
        <v>1096</v>
      </c>
      <c r="C1942" s="505" t="s">
        <v>258</v>
      </c>
      <c r="D1942" s="572" t="s">
        <v>196</v>
      </c>
      <c r="E1942" s="555" t="s">
        <v>1119</v>
      </c>
      <c r="F1942" s="524">
        <v>14</v>
      </c>
      <c r="G1942" s="12" t="s">
        <v>342</v>
      </c>
      <c r="H1942" s="12" t="s">
        <v>343</v>
      </c>
      <c r="I1942" s="13" t="s">
        <v>34</v>
      </c>
      <c r="J1942" s="14" t="s">
        <v>344</v>
      </c>
    </row>
    <row r="1943" spans="1:10" x14ac:dyDescent="0.2">
      <c r="A1943" s="73" t="s">
        <v>1</v>
      </c>
      <c r="B1943" s="505"/>
      <c r="C1943" s="505"/>
      <c r="D1943" s="505"/>
      <c r="E1943" s="505"/>
      <c r="F1943" s="562"/>
      <c r="G1943" s="12" t="s">
        <v>330</v>
      </c>
      <c r="H1943" s="12" t="s">
        <v>331</v>
      </c>
      <c r="I1943" s="13" t="s">
        <v>34</v>
      </c>
      <c r="J1943" s="14" t="s">
        <v>332</v>
      </c>
    </row>
    <row r="1944" spans="1:10" x14ac:dyDescent="0.2">
      <c r="A1944" s="73" t="s">
        <v>1</v>
      </c>
      <c r="B1944" s="505"/>
      <c r="C1944" s="505"/>
      <c r="D1944" s="505"/>
      <c r="E1944" s="505"/>
      <c r="F1944" s="562"/>
      <c r="G1944" s="12" t="s">
        <v>336</v>
      </c>
      <c r="H1944" s="12" t="s">
        <v>337</v>
      </c>
      <c r="I1944" s="13" t="s">
        <v>34</v>
      </c>
      <c r="J1944" s="14" t="s">
        <v>338</v>
      </c>
    </row>
    <row r="1945" spans="1:10" x14ac:dyDescent="0.2">
      <c r="A1945" s="73" t="s">
        <v>1</v>
      </c>
      <c r="B1945" s="505"/>
      <c r="C1945" s="505"/>
      <c r="D1945" s="505"/>
      <c r="E1945" s="505"/>
      <c r="F1945" s="562"/>
      <c r="G1945" s="12" t="s">
        <v>396</v>
      </c>
      <c r="H1945" s="12" t="s">
        <v>397</v>
      </c>
      <c r="I1945" s="13" t="s">
        <v>34</v>
      </c>
      <c r="J1945" s="14" t="s">
        <v>398</v>
      </c>
    </row>
    <row r="1946" spans="1:10" x14ac:dyDescent="0.2">
      <c r="A1946" s="73" t="s">
        <v>1</v>
      </c>
      <c r="B1946" s="505" t="s">
        <v>1096</v>
      </c>
      <c r="C1946" s="505" t="s">
        <v>258</v>
      </c>
      <c r="D1946" s="572" t="s">
        <v>196</v>
      </c>
      <c r="E1946" s="555" t="s">
        <v>1119</v>
      </c>
      <c r="F1946" s="524">
        <v>15</v>
      </c>
      <c r="G1946" s="12" t="s">
        <v>2479</v>
      </c>
      <c r="H1946" s="12" t="s">
        <v>175</v>
      </c>
      <c r="I1946" s="13" t="s">
        <v>24</v>
      </c>
      <c r="J1946" s="14" t="s">
        <v>2567</v>
      </c>
    </row>
    <row r="1947" spans="1:10" x14ac:dyDescent="0.2">
      <c r="A1947" s="73" t="s">
        <v>1</v>
      </c>
      <c r="B1947" s="505"/>
      <c r="C1947" s="505"/>
      <c r="D1947" s="505"/>
      <c r="E1947" s="505"/>
      <c r="F1947" s="562"/>
      <c r="G1947" s="12" t="s">
        <v>399</v>
      </c>
      <c r="H1947" s="12" t="s">
        <v>400</v>
      </c>
      <c r="I1947" s="13" t="s">
        <v>76</v>
      </c>
      <c r="J1947" s="14" t="s">
        <v>401</v>
      </c>
    </row>
    <row r="1948" spans="1:10" x14ac:dyDescent="0.2">
      <c r="A1948" s="73" t="s">
        <v>1</v>
      </c>
      <c r="B1948" s="505"/>
      <c r="C1948" s="505"/>
      <c r="D1948" s="505"/>
      <c r="E1948" s="505"/>
      <c r="F1948" s="562"/>
      <c r="G1948" s="12" t="s">
        <v>2386</v>
      </c>
      <c r="H1948" s="12" t="s">
        <v>2387</v>
      </c>
      <c r="I1948" s="13" t="s">
        <v>76</v>
      </c>
      <c r="J1948" s="14" t="s">
        <v>2388</v>
      </c>
    </row>
    <row r="1949" spans="1:10" x14ac:dyDescent="0.2">
      <c r="A1949" s="73" t="s">
        <v>1</v>
      </c>
      <c r="B1949" s="505"/>
      <c r="C1949" s="505"/>
      <c r="D1949" s="505"/>
      <c r="E1949" s="505"/>
      <c r="F1949" s="562"/>
      <c r="G1949" s="12" t="s">
        <v>360</v>
      </c>
      <c r="H1949" s="12" t="s">
        <v>361</v>
      </c>
      <c r="I1949" s="13" t="s">
        <v>211</v>
      </c>
      <c r="J1949" s="14" t="s">
        <v>362</v>
      </c>
    </row>
    <row r="1950" spans="1:10" x14ac:dyDescent="0.2">
      <c r="A1950" s="73" t="s">
        <v>1</v>
      </c>
      <c r="B1950" s="505" t="s">
        <v>1096</v>
      </c>
      <c r="C1950" s="505" t="s">
        <v>258</v>
      </c>
      <c r="D1950" s="572" t="s">
        <v>196</v>
      </c>
      <c r="E1950" s="555" t="s">
        <v>1119</v>
      </c>
      <c r="F1950" s="524">
        <v>16</v>
      </c>
      <c r="G1950" s="12" t="s">
        <v>366</v>
      </c>
      <c r="H1950" s="12" t="s">
        <v>156</v>
      </c>
      <c r="I1950" s="13" t="s">
        <v>34</v>
      </c>
      <c r="J1950" s="14" t="s">
        <v>367</v>
      </c>
    </row>
    <row r="1951" spans="1:10" x14ac:dyDescent="0.2">
      <c r="A1951" s="73" t="s">
        <v>1</v>
      </c>
      <c r="B1951" s="505"/>
      <c r="C1951" s="505"/>
      <c r="D1951" s="505"/>
      <c r="E1951" s="505"/>
      <c r="F1951" s="562"/>
      <c r="G1951" s="12" t="s">
        <v>357</v>
      </c>
      <c r="H1951" s="12" t="s">
        <v>358</v>
      </c>
      <c r="I1951" s="13" t="s">
        <v>34</v>
      </c>
      <c r="J1951" s="14" t="s">
        <v>359</v>
      </c>
    </row>
    <row r="1952" spans="1:10" x14ac:dyDescent="0.2">
      <c r="A1952" s="73" t="s">
        <v>1</v>
      </c>
      <c r="B1952" s="505"/>
      <c r="C1952" s="505"/>
      <c r="D1952" s="505"/>
      <c r="E1952" s="505"/>
      <c r="F1952" s="562"/>
      <c r="G1952" s="12" t="s">
        <v>363</v>
      </c>
      <c r="H1952" s="12" t="s">
        <v>364</v>
      </c>
      <c r="I1952" s="13" t="s">
        <v>34</v>
      </c>
      <c r="J1952" s="14" t="s">
        <v>365</v>
      </c>
    </row>
    <row r="1953" spans="1:10" x14ac:dyDescent="0.2">
      <c r="A1953" s="73" t="s">
        <v>1</v>
      </c>
      <c r="B1953" s="505"/>
      <c r="C1953" s="505"/>
      <c r="D1953" s="505"/>
      <c r="E1953" s="505"/>
      <c r="F1953" s="562"/>
      <c r="G1953" s="12" t="s">
        <v>303</v>
      </c>
      <c r="H1953" s="12" t="s">
        <v>371</v>
      </c>
      <c r="I1953" s="13" t="s">
        <v>34</v>
      </c>
      <c r="J1953" s="14" t="s">
        <v>372</v>
      </c>
    </row>
    <row r="1954" spans="1:10" x14ac:dyDescent="0.2">
      <c r="A1954" s="73" t="s">
        <v>1</v>
      </c>
      <c r="B1954" s="505" t="s">
        <v>1096</v>
      </c>
      <c r="C1954" s="505" t="s">
        <v>258</v>
      </c>
      <c r="D1954" s="572" t="s">
        <v>196</v>
      </c>
      <c r="E1954" s="555" t="s">
        <v>1119</v>
      </c>
      <c r="F1954" s="524">
        <v>17</v>
      </c>
      <c r="G1954" s="12" t="s">
        <v>368</v>
      </c>
      <c r="H1954" s="12" t="s">
        <v>369</v>
      </c>
      <c r="I1954" s="13" t="s">
        <v>34</v>
      </c>
      <c r="J1954" s="14" t="s">
        <v>370</v>
      </c>
    </row>
    <row r="1955" spans="1:10" x14ac:dyDescent="0.2">
      <c r="A1955" s="73" t="s">
        <v>1</v>
      </c>
      <c r="B1955" s="505"/>
      <c r="C1955" s="505"/>
      <c r="D1955" s="505"/>
      <c r="E1955" s="505"/>
      <c r="F1955" s="562"/>
      <c r="G1955" s="12" t="s">
        <v>2558</v>
      </c>
      <c r="H1955" s="12" t="s">
        <v>2217</v>
      </c>
      <c r="I1955" s="13" t="s">
        <v>34</v>
      </c>
      <c r="J1955" s="14" t="s">
        <v>2559</v>
      </c>
    </row>
    <row r="1956" spans="1:10" x14ac:dyDescent="0.2">
      <c r="A1956" s="73" t="s">
        <v>1</v>
      </c>
      <c r="B1956" s="505"/>
      <c r="C1956" s="505"/>
      <c r="D1956" s="505"/>
      <c r="E1956" s="505"/>
      <c r="F1956" s="562"/>
      <c r="G1956" s="12" t="s">
        <v>2562</v>
      </c>
      <c r="H1956" s="12" t="s">
        <v>2563</v>
      </c>
      <c r="I1956" s="13" t="s">
        <v>34</v>
      </c>
      <c r="J1956" s="14" t="s">
        <v>2564</v>
      </c>
    </row>
    <row r="1957" spans="1:10" x14ac:dyDescent="0.2">
      <c r="A1957" s="73" t="s">
        <v>1</v>
      </c>
      <c r="B1957" s="505"/>
      <c r="C1957" s="505"/>
      <c r="D1957" s="505"/>
      <c r="E1957" s="505"/>
      <c r="F1957" s="562"/>
      <c r="G1957" s="12" t="s">
        <v>2560</v>
      </c>
      <c r="H1957" s="12" t="s">
        <v>1375</v>
      </c>
      <c r="I1957" s="13" t="s">
        <v>34</v>
      </c>
      <c r="J1957" s="14" t="s">
        <v>2561</v>
      </c>
    </row>
    <row r="1958" spans="1:10" x14ac:dyDescent="0.2">
      <c r="A1958" s="73" t="s">
        <v>1</v>
      </c>
      <c r="B1958" s="505" t="s">
        <v>1096</v>
      </c>
      <c r="C1958" s="505" t="s">
        <v>258</v>
      </c>
      <c r="D1958" s="572" t="s">
        <v>196</v>
      </c>
      <c r="E1958" s="555" t="s">
        <v>1119</v>
      </c>
      <c r="F1958" s="524">
        <v>18</v>
      </c>
      <c r="G1958" s="12" t="s">
        <v>2366</v>
      </c>
      <c r="H1958" s="12" t="s">
        <v>312</v>
      </c>
      <c r="I1958" s="13" t="s">
        <v>518</v>
      </c>
      <c r="J1958" s="14" t="s">
        <v>2367</v>
      </c>
    </row>
    <row r="1959" spans="1:10" x14ac:dyDescent="0.2">
      <c r="A1959" s="73" t="s">
        <v>1</v>
      </c>
      <c r="B1959" s="505"/>
      <c r="C1959" s="505"/>
      <c r="D1959" s="505"/>
      <c r="E1959" s="505"/>
      <c r="F1959" s="562"/>
      <c r="G1959" s="12" t="s">
        <v>2551</v>
      </c>
      <c r="H1959" s="12" t="s">
        <v>1261</v>
      </c>
      <c r="I1959" s="13" t="s">
        <v>518</v>
      </c>
      <c r="J1959" s="14" t="s">
        <v>2552</v>
      </c>
    </row>
    <row r="1960" spans="1:10" x14ac:dyDescent="0.2">
      <c r="A1960" s="73" t="s">
        <v>1</v>
      </c>
      <c r="B1960" s="505"/>
      <c r="C1960" s="505"/>
      <c r="D1960" s="505"/>
      <c r="E1960" s="505"/>
      <c r="F1960" s="562"/>
      <c r="G1960" s="12" t="s">
        <v>2553</v>
      </c>
      <c r="H1960" s="12" t="s">
        <v>2554</v>
      </c>
      <c r="I1960" s="13" t="s">
        <v>518</v>
      </c>
      <c r="J1960" s="14" t="s">
        <v>2555</v>
      </c>
    </row>
    <row r="1961" spans="1:10" x14ac:dyDescent="0.2">
      <c r="A1961" s="73" t="s">
        <v>1</v>
      </c>
      <c r="B1961" s="505"/>
      <c r="C1961" s="505"/>
      <c r="D1961" s="505"/>
      <c r="E1961" s="505"/>
      <c r="F1961" s="562"/>
      <c r="G1961" s="12" t="s">
        <v>2556</v>
      </c>
      <c r="H1961" s="12" t="s">
        <v>310</v>
      </c>
      <c r="I1961" s="13" t="s">
        <v>518</v>
      </c>
      <c r="J1961" s="14" t="s">
        <v>2557</v>
      </c>
    </row>
    <row r="1962" spans="1:10" x14ac:dyDescent="0.2">
      <c r="A1962" s="73" t="s">
        <v>1</v>
      </c>
      <c r="B1962" s="505" t="s">
        <v>1096</v>
      </c>
      <c r="C1962" s="505" t="s">
        <v>258</v>
      </c>
      <c r="D1962" s="572" t="s">
        <v>196</v>
      </c>
      <c r="E1962" s="555" t="s">
        <v>1119</v>
      </c>
      <c r="F1962" s="524">
        <v>19</v>
      </c>
      <c r="G1962" s="12" t="s">
        <v>2390</v>
      </c>
      <c r="H1962" s="12" t="s">
        <v>172</v>
      </c>
      <c r="I1962" s="13" t="s">
        <v>24</v>
      </c>
      <c r="J1962" s="14" t="s">
        <v>2391</v>
      </c>
    </row>
    <row r="1963" spans="1:10" x14ac:dyDescent="0.2">
      <c r="A1963" s="73" t="s">
        <v>1</v>
      </c>
      <c r="B1963" s="505"/>
      <c r="C1963" s="505"/>
      <c r="D1963" s="505"/>
      <c r="E1963" s="505"/>
      <c r="F1963" s="562"/>
      <c r="G1963" s="12" t="s">
        <v>2426</v>
      </c>
      <c r="H1963" s="12" t="s">
        <v>49</v>
      </c>
      <c r="I1963" s="13" t="s">
        <v>221</v>
      </c>
      <c r="J1963" s="14" t="s">
        <v>2427</v>
      </c>
    </row>
    <row r="1964" spans="1:10" x14ac:dyDescent="0.2">
      <c r="A1964" s="73" t="s">
        <v>1</v>
      </c>
      <c r="B1964" s="505"/>
      <c r="C1964" s="505"/>
      <c r="D1964" s="505"/>
      <c r="E1964" s="505"/>
      <c r="F1964" s="562"/>
      <c r="G1964" s="12" t="s">
        <v>2437</v>
      </c>
      <c r="H1964" s="12" t="s">
        <v>2438</v>
      </c>
      <c r="I1964" s="13" t="s">
        <v>211</v>
      </c>
      <c r="J1964" s="14" t="s">
        <v>2439</v>
      </c>
    </row>
    <row r="1965" spans="1:10" x14ac:dyDescent="0.2">
      <c r="A1965" s="73" t="s">
        <v>1</v>
      </c>
      <c r="B1965" s="505"/>
      <c r="C1965" s="505"/>
      <c r="D1965" s="505"/>
      <c r="E1965" s="505"/>
      <c r="F1965" s="562"/>
      <c r="G1965" s="12" t="s">
        <v>2565</v>
      </c>
      <c r="H1965" s="12" t="s">
        <v>688</v>
      </c>
      <c r="I1965" s="13" t="s">
        <v>221</v>
      </c>
      <c r="J1965" s="14" t="s">
        <v>2566</v>
      </c>
    </row>
    <row r="1966" spans="1:10" x14ac:dyDescent="0.2">
      <c r="A1966" s="73" t="s">
        <v>1</v>
      </c>
      <c r="B1966" s="505" t="s">
        <v>1096</v>
      </c>
      <c r="C1966" s="505" t="s">
        <v>258</v>
      </c>
      <c r="D1966" s="567" t="s">
        <v>13</v>
      </c>
      <c r="E1966" s="555" t="s">
        <v>1118</v>
      </c>
      <c r="F1966" s="528" t="str">
        <f>"1"</f>
        <v>1</v>
      </c>
      <c r="G1966" s="15" t="s">
        <v>2445</v>
      </c>
      <c r="H1966" s="15" t="s">
        <v>2446</v>
      </c>
      <c r="I1966" s="13" t="s">
        <v>72</v>
      </c>
      <c r="J1966" s="14" t="s">
        <v>2447</v>
      </c>
    </row>
    <row r="1967" spans="1:10" x14ac:dyDescent="0.2">
      <c r="A1967" s="73" t="s">
        <v>1</v>
      </c>
      <c r="B1967" s="505"/>
      <c r="C1967" s="505"/>
      <c r="D1967" s="505"/>
      <c r="E1967" s="505"/>
      <c r="F1967" s="562"/>
      <c r="G1967" s="15" t="s">
        <v>423</v>
      </c>
      <c r="H1967" s="15" t="s">
        <v>424</v>
      </c>
      <c r="I1967" s="13" t="s">
        <v>44</v>
      </c>
      <c r="J1967" s="14" t="s">
        <v>2442</v>
      </c>
    </row>
    <row r="1968" spans="1:10" x14ac:dyDescent="0.2">
      <c r="A1968" s="73" t="s">
        <v>1</v>
      </c>
      <c r="B1968" s="505"/>
      <c r="C1968" s="505"/>
      <c r="D1968" s="505"/>
      <c r="E1968" s="505"/>
      <c r="F1968" s="562"/>
      <c r="G1968" s="15" t="s">
        <v>2535</v>
      </c>
      <c r="H1968" s="15" t="s">
        <v>92</v>
      </c>
      <c r="I1968" s="13" t="s">
        <v>2536</v>
      </c>
      <c r="J1968" s="14" t="s">
        <v>2537</v>
      </c>
    </row>
    <row r="1969" spans="1:10" x14ac:dyDescent="0.2">
      <c r="A1969" s="73" t="s">
        <v>1</v>
      </c>
      <c r="B1969" s="505"/>
      <c r="C1969" s="505"/>
      <c r="D1969" s="505"/>
      <c r="E1969" s="505"/>
      <c r="F1969" s="562"/>
      <c r="G1969" s="15" t="s">
        <v>426</v>
      </c>
      <c r="H1969" s="15" t="s">
        <v>427</v>
      </c>
      <c r="I1969" s="13" t="s">
        <v>221</v>
      </c>
      <c r="J1969" s="14" t="s">
        <v>428</v>
      </c>
    </row>
    <row r="1970" spans="1:10" x14ac:dyDescent="0.2">
      <c r="A1970" s="73" t="s">
        <v>1</v>
      </c>
      <c r="B1970" s="505" t="s">
        <v>1096</v>
      </c>
      <c r="C1970" s="505" t="s">
        <v>258</v>
      </c>
      <c r="D1970" s="567" t="s">
        <v>13</v>
      </c>
      <c r="E1970" s="555" t="s">
        <v>1118</v>
      </c>
      <c r="F1970" s="529" t="str">
        <f>"2"</f>
        <v>2</v>
      </c>
      <c r="G1970" s="15" t="s">
        <v>2523</v>
      </c>
      <c r="H1970" s="15" t="s">
        <v>2524</v>
      </c>
      <c r="I1970" s="13" t="s">
        <v>34</v>
      </c>
      <c r="J1970" s="14" t="s">
        <v>2525</v>
      </c>
    </row>
    <row r="1971" spans="1:10" x14ac:dyDescent="0.2">
      <c r="A1971" s="73" t="s">
        <v>1</v>
      </c>
      <c r="B1971" s="505"/>
      <c r="C1971" s="505"/>
      <c r="D1971" s="505"/>
      <c r="E1971" s="505"/>
      <c r="F1971" s="562"/>
      <c r="G1971" s="15" t="s">
        <v>2521</v>
      </c>
      <c r="H1971" s="15" t="s">
        <v>656</v>
      </c>
      <c r="I1971" s="13" t="s">
        <v>34</v>
      </c>
      <c r="J1971" s="14" t="s">
        <v>2522</v>
      </c>
    </row>
    <row r="1972" spans="1:10" x14ac:dyDescent="0.2">
      <c r="A1972" s="73" t="s">
        <v>1</v>
      </c>
      <c r="B1972" s="505"/>
      <c r="C1972" s="505"/>
      <c r="D1972" s="505"/>
      <c r="E1972" s="505"/>
      <c r="F1972" s="562"/>
      <c r="G1972" s="15" t="s">
        <v>476</v>
      </c>
      <c r="H1972" s="15" t="s">
        <v>477</v>
      </c>
      <c r="I1972" s="13" t="s">
        <v>34</v>
      </c>
      <c r="J1972" s="14" t="s">
        <v>478</v>
      </c>
    </row>
    <row r="1973" spans="1:10" x14ac:dyDescent="0.2">
      <c r="A1973" s="73" t="s">
        <v>1</v>
      </c>
      <c r="B1973" s="505"/>
      <c r="C1973" s="505"/>
      <c r="D1973" s="505"/>
      <c r="E1973" s="505"/>
      <c r="F1973" s="562"/>
      <c r="G1973" s="15" t="s">
        <v>2490</v>
      </c>
      <c r="H1973" s="15" t="s">
        <v>995</v>
      </c>
      <c r="I1973" s="13" t="s">
        <v>34</v>
      </c>
      <c r="J1973" s="14" t="s">
        <v>2491</v>
      </c>
    </row>
    <row r="1974" spans="1:10" x14ac:dyDescent="0.2">
      <c r="A1974" s="73" t="s">
        <v>1</v>
      </c>
      <c r="B1974" s="505" t="s">
        <v>1096</v>
      </c>
      <c r="C1974" s="505" t="s">
        <v>258</v>
      </c>
      <c r="D1974" s="567" t="s">
        <v>13</v>
      </c>
      <c r="E1974" s="555" t="s">
        <v>1118</v>
      </c>
      <c r="F1974" s="529" t="str">
        <f>"3"</f>
        <v>3</v>
      </c>
      <c r="G1974" s="15" t="s">
        <v>575</v>
      </c>
      <c r="H1974" s="15" t="s">
        <v>75</v>
      </c>
      <c r="I1974" s="13" t="s">
        <v>211</v>
      </c>
      <c r="J1974" s="14" t="s">
        <v>576</v>
      </c>
    </row>
    <row r="1975" spans="1:10" x14ac:dyDescent="0.2">
      <c r="A1975" s="73" t="s">
        <v>1</v>
      </c>
      <c r="B1975" s="505"/>
      <c r="C1975" s="505"/>
      <c r="D1975" s="505"/>
      <c r="E1975" s="505"/>
      <c r="F1975" s="562"/>
      <c r="G1975" s="15" t="s">
        <v>449</v>
      </c>
      <c r="H1975" s="15" t="s">
        <v>450</v>
      </c>
      <c r="I1975" s="13" t="s">
        <v>44</v>
      </c>
      <c r="J1975" s="14" t="s">
        <v>451</v>
      </c>
    </row>
    <row r="1976" spans="1:10" x14ac:dyDescent="0.2">
      <c r="A1976" s="73" t="s">
        <v>1</v>
      </c>
      <c r="B1976" s="505"/>
      <c r="C1976" s="505"/>
      <c r="D1976" s="505"/>
      <c r="E1976" s="505"/>
      <c r="F1976" s="562"/>
      <c r="G1976" s="15" t="s">
        <v>420</v>
      </c>
      <c r="H1976" s="15" t="s">
        <v>421</v>
      </c>
      <c r="I1976" s="13" t="s">
        <v>221</v>
      </c>
      <c r="J1976" s="14" t="s">
        <v>422</v>
      </c>
    </row>
    <row r="1977" spans="1:10" x14ac:dyDescent="0.2">
      <c r="A1977" s="73" t="s">
        <v>1</v>
      </c>
      <c r="B1977" s="505"/>
      <c r="C1977" s="505"/>
      <c r="D1977" s="505"/>
      <c r="E1977" s="505"/>
      <c r="F1977" s="562"/>
      <c r="G1977" s="15" t="s">
        <v>426</v>
      </c>
      <c r="H1977" s="15" t="s">
        <v>2440</v>
      </c>
      <c r="I1977" s="13" t="s">
        <v>44</v>
      </c>
      <c r="J1977" s="14" t="s">
        <v>2441</v>
      </c>
    </row>
    <row r="1978" spans="1:10" x14ac:dyDescent="0.2">
      <c r="A1978" s="73" t="s">
        <v>1</v>
      </c>
      <c r="B1978" s="505" t="s">
        <v>1096</v>
      </c>
      <c r="C1978" s="505" t="s">
        <v>258</v>
      </c>
      <c r="D1978" s="567" t="s">
        <v>13</v>
      </c>
      <c r="E1978" s="555" t="s">
        <v>1118</v>
      </c>
      <c r="F1978" s="529">
        <v>4</v>
      </c>
      <c r="G1978" s="15" t="s">
        <v>473</v>
      </c>
      <c r="H1978" s="15" t="s">
        <v>474</v>
      </c>
      <c r="I1978" s="13" t="s">
        <v>72</v>
      </c>
      <c r="J1978" s="14" t="s">
        <v>475</v>
      </c>
    </row>
    <row r="1979" spans="1:10" x14ac:dyDescent="0.2">
      <c r="A1979" s="73" t="s">
        <v>1</v>
      </c>
      <c r="B1979" s="505"/>
      <c r="C1979" s="505"/>
      <c r="D1979" s="505"/>
      <c r="E1979" s="505"/>
      <c r="F1979" s="562"/>
      <c r="G1979" s="15" t="s">
        <v>487</v>
      </c>
      <c r="H1979" s="15" t="s">
        <v>488</v>
      </c>
      <c r="I1979" s="13" t="s">
        <v>24</v>
      </c>
      <c r="J1979" s="14" t="s">
        <v>489</v>
      </c>
    </row>
    <row r="1980" spans="1:10" x14ac:dyDescent="0.2">
      <c r="A1980" s="73" t="s">
        <v>1</v>
      </c>
      <c r="B1980" s="505"/>
      <c r="C1980" s="505"/>
      <c r="D1980" s="505"/>
      <c r="E1980" s="505"/>
      <c r="F1980" s="562"/>
      <c r="G1980" s="15" t="s">
        <v>2455</v>
      </c>
      <c r="H1980" s="15" t="s">
        <v>652</v>
      </c>
      <c r="I1980" s="13" t="s">
        <v>72</v>
      </c>
      <c r="J1980" s="14" t="s">
        <v>2456</v>
      </c>
    </row>
    <row r="1981" spans="1:10" x14ac:dyDescent="0.2">
      <c r="A1981" s="73" t="s">
        <v>1</v>
      </c>
      <c r="B1981" s="505"/>
      <c r="C1981" s="505"/>
      <c r="D1981" s="505"/>
      <c r="E1981" s="505"/>
      <c r="F1981" s="562"/>
      <c r="G1981" s="15" t="s">
        <v>2443</v>
      </c>
      <c r="H1981" s="15" t="s">
        <v>1938</v>
      </c>
      <c r="I1981" s="13" t="s">
        <v>1413</v>
      </c>
      <c r="J1981" s="14" t="s">
        <v>2444</v>
      </c>
    </row>
    <row r="1982" spans="1:10" x14ac:dyDescent="0.2">
      <c r="A1982" s="73" t="s">
        <v>1</v>
      </c>
      <c r="B1982" s="505" t="s">
        <v>1096</v>
      </c>
      <c r="C1982" s="505" t="s">
        <v>258</v>
      </c>
      <c r="D1982" s="567" t="s">
        <v>13</v>
      </c>
      <c r="E1982" s="555" t="s">
        <v>1118</v>
      </c>
      <c r="F1982" s="529">
        <v>5</v>
      </c>
      <c r="G1982" s="15" t="s">
        <v>511</v>
      </c>
      <c r="H1982" s="15" t="s">
        <v>512</v>
      </c>
      <c r="I1982" s="13" t="s">
        <v>34</v>
      </c>
      <c r="J1982" s="14" t="s">
        <v>513</v>
      </c>
    </row>
    <row r="1983" spans="1:10" x14ac:dyDescent="0.2">
      <c r="A1983" s="73" t="s">
        <v>1</v>
      </c>
      <c r="B1983" s="505"/>
      <c r="C1983" s="505"/>
      <c r="D1983" s="505"/>
      <c r="E1983" s="505"/>
      <c r="F1983" s="562"/>
      <c r="G1983" s="15" t="s">
        <v>446</v>
      </c>
      <c r="H1983" s="15" t="s">
        <v>447</v>
      </c>
      <c r="I1983" s="13" t="s">
        <v>34</v>
      </c>
      <c r="J1983" s="14" t="s">
        <v>448</v>
      </c>
    </row>
    <row r="1984" spans="1:10" x14ac:dyDescent="0.2">
      <c r="A1984" s="73" t="s">
        <v>1</v>
      </c>
      <c r="B1984" s="505"/>
      <c r="C1984" s="505"/>
      <c r="D1984" s="505"/>
      <c r="E1984" s="505"/>
      <c r="F1984" s="562"/>
      <c r="G1984" s="15" t="s">
        <v>2457</v>
      </c>
      <c r="H1984" s="15" t="s">
        <v>2458</v>
      </c>
      <c r="I1984" s="13" t="s">
        <v>34</v>
      </c>
      <c r="J1984" s="14" t="s">
        <v>2459</v>
      </c>
    </row>
    <row r="1985" spans="1:10" x14ac:dyDescent="0.2">
      <c r="A1985" s="73" t="s">
        <v>1</v>
      </c>
      <c r="B1985" s="505"/>
      <c r="C1985" s="505"/>
      <c r="D1985" s="505"/>
      <c r="E1985" s="505"/>
      <c r="F1985" s="562"/>
      <c r="G1985" s="15" t="s">
        <v>2448</v>
      </c>
      <c r="H1985" s="15" t="s">
        <v>2449</v>
      </c>
      <c r="I1985" s="13" t="s">
        <v>34</v>
      </c>
      <c r="J1985" s="14" t="s">
        <v>2450</v>
      </c>
    </row>
    <row r="1986" spans="1:10" x14ac:dyDescent="0.2">
      <c r="A1986" s="73" t="s">
        <v>1</v>
      </c>
      <c r="B1986" s="505" t="s">
        <v>1096</v>
      </c>
      <c r="C1986" s="505" t="s">
        <v>258</v>
      </c>
      <c r="D1986" s="567" t="s">
        <v>13</v>
      </c>
      <c r="E1986" s="555" t="s">
        <v>1118</v>
      </c>
      <c r="F1986" s="529">
        <v>6</v>
      </c>
      <c r="G1986" s="15" t="s">
        <v>467</v>
      </c>
      <c r="H1986" s="15" t="s">
        <v>468</v>
      </c>
      <c r="I1986" s="13" t="s">
        <v>72</v>
      </c>
      <c r="J1986" s="14" t="s">
        <v>469</v>
      </c>
    </row>
    <row r="1987" spans="1:10" x14ac:dyDescent="0.2">
      <c r="A1987" s="73" t="s">
        <v>1</v>
      </c>
      <c r="B1987" s="505"/>
      <c r="C1987" s="505"/>
      <c r="D1987" s="505"/>
      <c r="E1987" s="505"/>
      <c r="F1987" s="562"/>
      <c r="G1987" s="15" t="s">
        <v>436</v>
      </c>
      <c r="H1987" s="15" t="s">
        <v>437</v>
      </c>
      <c r="I1987" s="13" t="s">
        <v>72</v>
      </c>
      <c r="J1987" s="14" t="s">
        <v>438</v>
      </c>
    </row>
    <row r="1988" spans="1:10" x14ac:dyDescent="0.2">
      <c r="A1988" s="73" t="s">
        <v>1</v>
      </c>
      <c r="B1988" s="505"/>
      <c r="C1988" s="505"/>
      <c r="D1988" s="505"/>
      <c r="E1988" s="505"/>
      <c r="F1988" s="562"/>
      <c r="G1988" s="15" t="s">
        <v>354</v>
      </c>
      <c r="H1988" s="15" t="s">
        <v>439</v>
      </c>
      <c r="I1988" s="13" t="s">
        <v>211</v>
      </c>
      <c r="J1988" s="14" t="s">
        <v>440</v>
      </c>
    </row>
    <row r="1989" spans="1:10" x14ac:dyDescent="0.2">
      <c r="A1989" s="73" t="s">
        <v>1</v>
      </c>
      <c r="B1989" s="505"/>
      <c r="C1989" s="505"/>
      <c r="D1989" s="505"/>
      <c r="E1989" s="505"/>
      <c r="F1989" s="562"/>
      <c r="G1989" s="15" t="s">
        <v>1556</v>
      </c>
      <c r="H1989" s="15" t="s">
        <v>1887</v>
      </c>
      <c r="I1989" s="13" t="s">
        <v>76</v>
      </c>
      <c r="J1989" s="14" t="s">
        <v>2460</v>
      </c>
    </row>
    <row r="1990" spans="1:10" x14ac:dyDescent="0.2">
      <c r="A1990" s="73" t="s">
        <v>1</v>
      </c>
      <c r="B1990" s="505" t="s">
        <v>1096</v>
      </c>
      <c r="C1990" s="505" t="s">
        <v>258</v>
      </c>
      <c r="D1990" s="567" t="s">
        <v>13</v>
      </c>
      <c r="E1990" s="555" t="s">
        <v>1118</v>
      </c>
      <c r="F1990" s="529">
        <v>7</v>
      </c>
      <c r="G1990" s="15" t="s">
        <v>444</v>
      </c>
      <c r="H1990" s="15" t="s">
        <v>237</v>
      </c>
      <c r="I1990" s="13" t="s">
        <v>34</v>
      </c>
      <c r="J1990" s="14" t="s">
        <v>445</v>
      </c>
    </row>
    <row r="1991" spans="1:10" x14ac:dyDescent="0.2">
      <c r="A1991" s="73" t="s">
        <v>1</v>
      </c>
      <c r="B1991" s="505"/>
      <c r="C1991" s="505"/>
      <c r="D1991" s="505"/>
      <c r="E1991" s="505"/>
      <c r="F1991" s="562"/>
      <c r="G1991" s="15" t="s">
        <v>456</v>
      </c>
      <c r="H1991" s="15" t="s">
        <v>457</v>
      </c>
      <c r="I1991" s="13" t="s">
        <v>34</v>
      </c>
      <c r="J1991" s="14" t="s">
        <v>458</v>
      </c>
    </row>
    <row r="1992" spans="1:10" x14ac:dyDescent="0.2">
      <c r="A1992" s="73" t="s">
        <v>1</v>
      </c>
      <c r="B1992" s="505"/>
      <c r="C1992" s="505"/>
      <c r="D1992" s="505"/>
      <c r="E1992" s="505"/>
      <c r="F1992" s="562"/>
      <c r="G1992" s="15" t="s">
        <v>499</v>
      </c>
      <c r="H1992" s="15" t="s">
        <v>500</v>
      </c>
      <c r="I1992" s="13" t="s">
        <v>34</v>
      </c>
      <c r="J1992" s="14" t="s">
        <v>501</v>
      </c>
    </row>
    <row r="1993" spans="1:10" x14ac:dyDescent="0.2">
      <c r="A1993" s="73" t="s">
        <v>1</v>
      </c>
      <c r="B1993" s="505"/>
      <c r="C1993" s="505"/>
      <c r="D1993" s="505"/>
      <c r="E1993" s="505"/>
      <c r="F1993" s="562"/>
      <c r="G1993" s="15" t="s">
        <v>479</v>
      </c>
      <c r="H1993" s="15" t="s">
        <v>480</v>
      </c>
      <c r="I1993" s="13" t="s">
        <v>34</v>
      </c>
      <c r="J1993" s="14" t="s">
        <v>481</v>
      </c>
    </row>
    <row r="1994" spans="1:10" x14ac:dyDescent="0.2">
      <c r="A1994" s="73" t="s">
        <v>1</v>
      </c>
      <c r="B1994" s="505" t="s">
        <v>1096</v>
      </c>
      <c r="C1994" s="505" t="s">
        <v>258</v>
      </c>
      <c r="D1994" s="567" t="s">
        <v>13</v>
      </c>
      <c r="E1994" s="555" t="s">
        <v>1118</v>
      </c>
      <c r="F1994" s="529">
        <v>7</v>
      </c>
      <c r="G1994" s="15" t="s">
        <v>496</v>
      </c>
      <c r="H1994" s="15" t="s">
        <v>497</v>
      </c>
      <c r="I1994" s="13" t="s">
        <v>44</v>
      </c>
      <c r="J1994" s="14" t="s">
        <v>498</v>
      </c>
    </row>
    <row r="1995" spans="1:10" x14ac:dyDescent="0.2">
      <c r="A1995" s="73" t="s">
        <v>1</v>
      </c>
      <c r="B1995" s="505"/>
      <c r="C1995" s="505"/>
      <c r="D1995" s="505"/>
      <c r="E1995" s="505"/>
      <c r="F1995" s="562"/>
      <c r="G1995" s="15" t="s">
        <v>433</v>
      </c>
      <c r="H1995" s="15" t="s">
        <v>434</v>
      </c>
      <c r="I1995" s="13" t="s">
        <v>238</v>
      </c>
      <c r="J1995" s="14" t="s">
        <v>435</v>
      </c>
    </row>
    <row r="1996" spans="1:10" x14ac:dyDescent="0.2">
      <c r="A1996" s="73" t="s">
        <v>1</v>
      </c>
      <c r="B1996" s="505"/>
      <c r="C1996" s="505"/>
      <c r="D1996" s="505"/>
      <c r="E1996" s="505"/>
      <c r="F1996" s="562"/>
      <c r="G1996" s="15" t="s">
        <v>441</v>
      </c>
      <c r="H1996" s="15" t="s">
        <v>442</v>
      </c>
      <c r="I1996" s="13" t="s">
        <v>44</v>
      </c>
      <c r="J1996" s="14" t="s">
        <v>443</v>
      </c>
    </row>
    <row r="1997" spans="1:10" x14ac:dyDescent="0.2">
      <c r="A1997" s="73" t="s">
        <v>1</v>
      </c>
      <c r="B1997" s="505"/>
      <c r="C1997" s="505"/>
      <c r="D1997" s="505"/>
      <c r="E1997" s="505"/>
      <c r="F1997" s="562"/>
      <c r="G1997" s="15" t="s">
        <v>2568</v>
      </c>
      <c r="H1997" s="15" t="s">
        <v>1965</v>
      </c>
      <c r="I1997" s="13" t="s">
        <v>1413</v>
      </c>
      <c r="J1997" s="14" t="s">
        <v>2569</v>
      </c>
    </row>
    <row r="1998" spans="1:10" x14ac:dyDescent="0.2">
      <c r="A1998" s="73" t="s">
        <v>1</v>
      </c>
      <c r="B1998" s="505" t="s">
        <v>1096</v>
      </c>
      <c r="C1998" s="505" t="s">
        <v>258</v>
      </c>
      <c r="D1998" s="567" t="s">
        <v>13</v>
      </c>
      <c r="E1998" s="555" t="s">
        <v>1118</v>
      </c>
      <c r="F1998" s="529">
        <v>9</v>
      </c>
      <c r="G1998" s="15" t="s">
        <v>484</v>
      </c>
      <c r="H1998" s="15" t="s">
        <v>485</v>
      </c>
      <c r="I1998" s="13" t="s">
        <v>34</v>
      </c>
      <c r="J1998" s="14" t="s">
        <v>486</v>
      </c>
    </row>
    <row r="1999" spans="1:10" x14ac:dyDescent="0.2">
      <c r="A1999" s="73" t="s">
        <v>1</v>
      </c>
      <c r="B1999" s="505"/>
      <c r="C1999" s="505"/>
      <c r="D1999" s="505"/>
      <c r="E1999" s="505"/>
      <c r="F1999" s="562"/>
      <c r="G1999" s="15" t="s">
        <v>505</v>
      </c>
      <c r="H1999" s="15" t="s">
        <v>506</v>
      </c>
      <c r="I1999" s="13" t="s">
        <v>34</v>
      </c>
      <c r="J1999" s="14" t="s">
        <v>507</v>
      </c>
    </row>
    <row r="2000" spans="1:10" x14ac:dyDescent="0.2">
      <c r="A2000" s="73" t="s">
        <v>1</v>
      </c>
      <c r="B2000" s="505"/>
      <c r="C2000" s="505"/>
      <c r="D2000" s="505"/>
      <c r="E2000" s="505"/>
      <c r="F2000" s="562"/>
      <c r="G2000" s="15" t="s">
        <v>2479</v>
      </c>
      <c r="H2000" s="15" t="s">
        <v>2480</v>
      </c>
      <c r="I2000" s="13" t="s">
        <v>34</v>
      </c>
      <c r="J2000" s="14" t="s">
        <v>2481</v>
      </c>
    </row>
    <row r="2001" spans="1:10" x14ac:dyDescent="0.2">
      <c r="A2001" s="73" t="s">
        <v>1</v>
      </c>
      <c r="B2001" s="505"/>
      <c r="C2001" s="505"/>
      <c r="D2001" s="505"/>
      <c r="E2001" s="505"/>
      <c r="F2001" s="562"/>
      <c r="G2001" s="15" t="s">
        <v>2570</v>
      </c>
      <c r="H2001" s="15" t="s">
        <v>2571</v>
      </c>
      <c r="I2001" s="13" t="s">
        <v>34</v>
      </c>
      <c r="J2001" s="14" t="s">
        <v>2572</v>
      </c>
    </row>
    <row r="2002" spans="1:10" x14ac:dyDescent="0.2">
      <c r="A2002" s="73" t="s">
        <v>1</v>
      </c>
      <c r="B2002" s="505" t="s">
        <v>1096</v>
      </c>
      <c r="C2002" s="505" t="s">
        <v>258</v>
      </c>
      <c r="D2002" s="567" t="s">
        <v>13</v>
      </c>
      <c r="E2002" s="555" t="s">
        <v>1118</v>
      </c>
      <c r="F2002" s="529">
        <v>10</v>
      </c>
      <c r="G2002" s="15" t="s">
        <v>577</v>
      </c>
      <c r="H2002" s="15" t="s">
        <v>578</v>
      </c>
      <c r="I2002" s="13" t="s">
        <v>211</v>
      </c>
      <c r="J2002" s="14" t="s">
        <v>579</v>
      </c>
    </row>
    <row r="2003" spans="1:10" x14ac:dyDescent="0.2">
      <c r="A2003" s="73" t="s">
        <v>1</v>
      </c>
      <c r="B2003" s="505"/>
      <c r="C2003" s="505"/>
      <c r="D2003" s="505"/>
      <c r="E2003" s="505"/>
      <c r="F2003" s="562"/>
      <c r="G2003" s="15" t="s">
        <v>570</v>
      </c>
      <c r="H2003" s="15" t="s">
        <v>571</v>
      </c>
      <c r="I2003" s="13" t="s">
        <v>24</v>
      </c>
      <c r="J2003" s="14" t="s">
        <v>572</v>
      </c>
    </row>
    <row r="2004" spans="1:10" x14ac:dyDescent="0.2">
      <c r="A2004" s="73" t="s">
        <v>1</v>
      </c>
      <c r="B2004" s="505"/>
      <c r="C2004" s="505"/>
      <c r="D2004" s="505"/>
      <c r="E2004" s="505"/>
      <c r="F2004" s="562"/>
      <c r="G2004" s="15" t="s">
        <v>462</v>
      </c>
      <c r="H2004" s="15" t="s">
        <v>453</v>
      </c>
      <c r="I2004" s="13" t="s">
        <v>44</v>
      </c>
      <c r="J2004" s="14" t="s">
        <v>463</v>
      </c>
    </row>
    <row r="2005" spans="1:10" x14ac:dyDescent="0.2">
      <c r="A2005" s="73" t="s">
        <v>1</v>
      </c>
      <c r="B2005" s="505"/>
      <c r="C2005" s="505"/>
      <c r="D2005" s="505"/>
      <c r="E2005" s="505"/>
      <c r="F2005" s="562"/>
      <c r="G2005" s="15" t="s">
        <v>2573</v>
      </c>
      <c r="H2005" s="15" t="s">
        <v>2574</v>
      </c>
      <c r="I2005" s="13" t="s">
        <v>238</v>
      </c>
      <c r="J2005" s="14" t="s">
        <v>2575</v>
      </c>
    </row>
    <row r="2006" spans="1:10" x14ac:dyDescent="0.2">
      <c r="A2006" s="73" t="s">
        <v>1</v>
      </c>
      <c r="B2006" s="505" t="s">
        <v>1096</v>
      </c>
      <c r="C2006" s="505" t="s">
        <v>258</v>
      </c>
      <c r="D2006" s="567" t="s">
        <v>13</v>
      </c>
      <c r="E2006" s="555" t="s">
        <v>1118</v>
      </c>
      <c r="F2006" s="529">
        <v>11</v>
      </c>
      <c r="G2006" s="15" t="s">
        <v>540</v>
      </c>
      <c r="H2006" s="15" t="s">
        <v>541</v>
      </c>
      <c r="I2006" s="13" t="s">
        <v>76</v>
      </c>
      <c r="J2006" s="14" t="s">
        <v>542</v>
      </c>
    </row>
    <row r="2007" spans="1:10" x14ac:dyDescent="0.2">
      <c r="A2007" s="73" t="s">
        <v>1</v>
      </c>
      <c r="B2007" s="505"/>
      <c r="C2007" s="505"/>
      <c r="D2007" s="505"/>
      <c r="E2007" s="505"/>
      <c r="F2007" s="562"/>
      <c r="G2007" s="15" t="s">
        <v>2538</v>
      </c>
      <c r="H2007" s="15" t="s">
        <v>497</v>
      </c>
      <c r="I2007" s="13" t="s">
        <v>221</v>
      </c>
      <c r="J2007" s="14" t="s">
        <v>2539</v>
      </c>
    </row>
    <row r="2008" spans="1:10" x14ac:dyDescent="0.2">
      <c r="A2008" s="73" t="s">
        <v>1</v>
      </c>
      <c r="B2008" s="505"/>
      <c r="C2008" s="505"/>
      <c r="D2008" s="505"/>
      <c r="E2008" s="505"/>
      <c r="F2008" s="562"/>
      <c r="G2008" s="15" t="s">
        <v>2451</v>
      </c>
      <c r="H2008" s="15" t="s">
        <v>662</v>
      </c>
      <c r="I2008" s="13" t="s">
        <v>221</v>
      </c>
      <c r="J2008" s="14" t="s">
        <v>2452</v>
      </c>
    </row>
    <row r="2009" spans="1:10" x14ac:dyDescent="0.2">
      <c r="A2009" s="73" t="s">
        <v>1</v>
      </c>
      <c r="B2009" s="505"/>
      <c r="C2009" s="505"/>
      <c r="D2009" s="505"/>
      <c r="E2009" s="505"/>
      <c r="F2009" s="562"/>
      <c r="G2009" s="15" t="s">
        <v>526</v>
      </c>
      <c r="H2009" s="15" t="s">
        <v>527</v>
      </c>
      <c r="I2009" s="13" t="s">
        <v>72</v>
      </c>
      <c r="J2009" s="14" t="s">
        <v>528</v>
      </c>
    </row>
    <row r="2010" spans="1:10" x14ac:dyDescent="0.2">
      <c r="A2010" s="73" t="s">
        <v>1</v>
      </c>
      <c r="B2010" s="505" t="s">
        <v>1096</v>
      </c>
      <c r="C2010" s="505" t="s">
        <v>258</v>
      </c>
      <c r="D2010" s="567" t="s">
        <v>13</v>
      </c>
      <c r="E2010" s="555" t="s">
        <v>1118</v>
      </c>
      <c r="F2010" s="529">
        <v>12</v>
      </c>
      <c r="G2010" s="15" t="s">
        <v>2529</v>
      </c>
      <c r="H2010" s="15" t="s">
        <v>59</v>
      </c>
      <c r="I2010" s="13" t="s">
        <v>76</v>
      </c>
      <c r="J2010" s="14" t="s">
        <v>2530</v>
      </c>
    </row>
    <row r="2011" spans="1:10" x14ac:dyDescent="0.2">
      <c r="A2011" s="73" t="s">
        <v>1</v>
      </c>
      <c r="B2011" s="505"/>
      <c r="C2011" s="505"/>
      <c r="D2011" s="505"/>
      <c r="E2011" s="505"/>
      <c r="F2011" s="562"/>
      <c r="G2011" s="15" t="s">
        <v>2484</v>
      </c>
      <c r="H2011" s="15" t="s">
        <v>2485</v>
      </c>
      <c r="I2011" s="13" t="s">
        <v>76</v>
      </c>
      <c r="J2011" s="14" t="s">
        <v>2486</v>
      </c>
    </row>
    <row r="2012" spans="1:10" x14ac:dyDescent="0.2">
      <c r="A2012" s="73" t="s">
        <v>1</v>
      </c>
      <c r="B2012" s="505"/>
      <c r="C2012" s="505"/>
      <c r="D2012" s="505"/>
      <c r="E2012" s="505"/>
      <c r="F2012" s="562"/>
      <c r="G2012" s="15" t="s">
        <v>2540</v>
      </c>
      <c r="H2012" s="15" t="s">
        <v>2541</v>
      </c>
      <c r="I2012" s="13" t="s">
        <v>24</v>
      </c>
      <c r="J2012" s="14" t="s">
        <v>2542</v>
      </c>
    </row>
    <row r="2013" spans="1:10" x14ac:dyDescent="0.2">
      <c r="A2013" s="73" t="s">
        <v>1</v>
      </c>
      <c r="B2013" s="505"/>
      <c r="C2013" s="505"/>
      <c r="D2013" s="505"/>
      <c r="E2013" s="505"/>
      <c r="F2013" s="562"/>
      <c r="G2013" s="15" t="s">
        <v>470</v>
      </c>
      <c r="H2013" s="15" t="s">
        <v>471</v>
      </c>
      <c r="I2013" s="13" t="s">
        <v>24</v>
      </c>
      <c r="J2013" s="14" t="s">
        <v>472</v>
      </c>
    </row>
    <row r="2014" spans="1:10" x14ac:dyDescent="0.2">
      <c r="A2014" s="73" t="s">
        <v>1</v>
      </c>
      <c r="B2014" s="505" t="s">
        <v>1096</v>
      </c>
      <c r="C2014" s="505" t="s">
        <v>258</v>
      </c>
      <c r="D2014" s="567" t="s">
        <v>13</v>
      </c>
      <c r="E2014" s="555" t="s">
        <v>1118</v>
      </c>
      <c r="F2014" s="529">
        <v>13</v>
      </c>
      <c r="G2014" s="15" t="s">
        <v>2576</v>
      </c>
      <c r="H2014" s="15" t="s">
        <v>585</v>
      </c>
      <c r="I2014" s="13" t="s">
        <v>34</v>
      </c>
      <c r="J2014" s="14" t="s">
        <v>2577</v>
      </c>
    </row>
    <row r="2015" spans="1:10" x14ac:dyDescent="0.2">
      <c r="A2015" s="73" t="s">
        <v>1</v>
      </c>
      <c r="B2015" s="505"/>
      <c r="C2015" s="505"/>
      <c r="D2015" s="505"/>
      <c r="E2015" s="505"/>
      <c r="F2015" s="562"/>
      <c r="G2015" s="15" t="s">
        <v>549</v>
      </c>
      <c r="H2015" s="15" t="s">
        <v>550</v>
      </c>
      <c r="I2015" s="13" t="s">
        <v>34</v>
      </c>
      <c r="J2015" s="14" t="s">
        <v>551</v>
      </c>
    </row>
    <row r="2016" spans="1:10" x14ac:dyDescent="0.2">
      <c r="A2016" s="73" t="s">
        <v>1</v>
      </c>
      <c r="B2016" s="505"/>
      <c r="C2016" s="505"/>
      <c r="D2016" s="505"/>
      <c r="E2016" s="505"/>
      <c r="F2016" s="562"/>
      <c r="G2016" s="15" t="s">
        <v>520</v>
      </c>
      <c r="H2016" s="15" t="s">
        <v>521</v>
      </c>
      <c r="I2016" s="13" t="s">
        <v>34</v>
      </c>
      <c r="J2016" s="14" t="s">
        <v>522</v>
      </c>
    </row>
    <row r="2017" spans="1:10" x14ac:dyDescent="0.2">
      <c r="A2017" s="73" t="s">
        <v>1</v>
      </c>
      <c r="B2017" s="505"/>
      <c r="C2017" s="505"/>
      <c r="D2017" s="505"/>
      <c r="E2017" s="505"/>
      <c r="F2017" s="562"/>
      <c r="G2017" s="15" t="s">
        <v>502</v>
      </c>
      <c r="H2017" s="15" t="s">
        <v>503</v>
      </c>
      <c r="I2017" s="13" t="s">
        <v>34</v>
      </c>
      <c r="J2017" s="14" t="s">
        <v>504</v>
      </c>
    </row>
    <row r="2018" spans="1:10" x14ac:dyDescent="0.2">
      <c r="A2018" s="73" t="s">
        <v>1</v>
      </c>
      <c r="B2018" s="505" t="s">
        <v>1096</v>
      </c>
      <c r="C2018" s="505" t="s">
        <v>258</v>
      </c>
      <c r="D2018" s="567" t="s">
        <v>13</v>
      </c>
      <c r="E2018" s="555" t="s">
        <v>1118</v>
      </c>
      <c r="F2018" s="529">
        <v>14</v>
      </c>
      <c r="G2018" s="15" t="s">
        <v>582</v>
      </c>
      <c r="H2018" s="15" t="s">
        <v>134</v>
      </c>
      <c r="I2018" s="13" t="s">
        <v>265</v>
      </c>
      <c r="J2018" s="14" t="s">
        <v>583</v>
      </c>
    </row>
    <row r="2019" spans="1:10" x14ac:dyDescent="0.2">
      <c r="A2019" s="73" t="s">
        <v>1</v>
      </c>
      <c r="B2019" s="505"/>
      <c r="C2019" s="505"/>
      <c r="D2019" s="505"/>
      <c r="E2019" s="505"/>
      <c r="F2019" s="562"/>
      <c r="G2019" s="15" t="s">
        <v>587</v>
      </c>
      <c r="H2019" s="15" t="s">
        <v>562</v>
      </c>
      <c r="I2019" s="13" t="s">
        <v>265</v>
      </c>
      <c r="J2019" s="14" t="s">
        <v>588</v>
      </c>
    </row>
    <row r="2020" spans="1:10" x14ac:dyDescent="0.2">
      <c r="A2020" s="73" t="s">
        <v>1</v>
      </c>
      <c r="B2020" s="505"/>
      <c r="C2020" s="505"/>
      <c r="D2020" s="505"/>
      <c r="E2020" s="505"/>
      <c r="F2020" s="562"/>
      <c r="G2020" s="15" t="s">
        <v>2471</v>
      </c>
      <c r="H2020" s="15" t="s">
        <v>2472</v>
      </c>
      <c r="I2020" s="13" t="s">
        <v>265</v>
      </c>
      <c r="J2020" s="14" t="s">
        <v>2473</v>
      </c>
    </row>
    <row r="2021" spans="1:10" x14ac:dyDescent="0.2">
      <c r="A2021" s="73" t="s">
        <v>1</v>
      </c>
      <c r="B2021" s="505"/>
      <c r="C2021" s="505"/>
      <c r="D2021" s="505"/>
      <c r="E2021" s="505"/>
      <c r="F2021" s="562"/>
      <c r="G2021" s="15" t="s">
        <v>552</v>
      </c>
      <c r="H2021" s="15" t="s">
        <v>135</v>
      </c>
      <c r="I2021" s="13" t="s">
        <v>265</v>
      </c>
      <c r="J2021" s="14" t="s">
        <v>553</v>
      </c>
    </row>
    <row r="2022" spans="1:10" x14ac:dyDescent="0.2">
      <c r="A2022" s="73" t="s">
        <v>1</v>
      </c>
      <c r="B2022" s="505" t="s">
        <v>1096</v>
      </c>
      <c r="C2022" s="505" t="s">
        <v>258</v>
      </c>
      <c r="D2022" s="567" t="s">
        <v>13</v>
      </c>
      <c r="E2022" s="555" t="s">
        <v>1118</v>
      </c>
      <c r="F2022" s="529">
        <v>15</v>
      </c>
      <c r="G2022" s="15" t="s">
        <v>2487</v>
      </c>
      <c r="H2022" s="15" t="s">
        <v>2488</v>
      </c>
      <c r="I2022" s="13" t="s">
        <v>76</v>
      </c>
      <c r="J2022" s="14" t="s">
        <v>2489</v>
      </c>
    </row>
    <row r="2023" spans="1:10" x14ac:dyDescent="0.2">
      <c r="A2023" s="73" t="s">
        <v>1</v>
      </c>
      <c r="B2023" s="505"/>
      <c r="C2023" s="505"/>
      <c r="D2023" s="505"/>
      <c r="E2023" s="505"/>
      <c r="F2023" s="562"/>
      <c r="G2023" s="15" t="s">
        <v>564</v>
      </c>
      <c r="H2023" s="15" t="s">
        <v>565</v>
      </c>
      <c r="I2023" s="13" t="s">
        <v>76</v>
      </c>
      <c r="J2023" s="14" t="s">
        <v>566</v>
      </c>
    </row>
    <row r="2024" spans="1:10" x14ac:dyDescent="0.2">
      <c r="A2024" s="73" t="s">
        <v>1</v>
      </c>
      <c r="B2024" s="505"/>
      <c r="C2024" s="505"/>
      <c r="D2024" s="505"/>
      <c r="E2024" s="505"/>
      <c r="F2024" s="562"/>
      <c r="G2024" s="15" t="s">
        <v>508</v>
      </c>
      <c r="H2024" s="15" t="s">
        <v>509</v>
      </c>
      <c r="I2024" s="13" t="s">
        <v>72</v>
      </c>
      <c r="J2024" s="14" t="s">
        <v>510</v>
      </c>
    </row>
    <row r="2025" spans="1:10" x14ac:dyDescent="0.2">
      <c r="A2025" s="73" t="s">
        <v>1</v>
      </c>
      <c r="B2025" s="505"/>
      <c r="C2025" s="505"/>
      <c r="D2025" s="505"/>
      <c r="E2025" s="505"/>
      <c r="F2025" s="562"/>
      <c r="G2025" s="15" t="s">
        <v>493</v>
      </c>
      <c r="H2025" s="15" t="s">
        <v>494</v>
      </c>
      <c r="I2025" s="13" t="s">
        <v>44</v>
      </c>
      <c r="J2025" s="14" t="s">
        <v>495</v>
      </c>
    </row>
    <row r="2026" spans="1:10" x14ac:dyDescent="0.2">
      <c r="A2026" s="73" t="s">
        <v>1</v>
      </c>
      <c r="B2026" s="505" t="s">
        <v>1096</v>
      </c>
      <c r="C2026" s="505" t="s">
        <v>258</v>
      </c>
      <c r="D2026" s="567" t="s">
        <v>13</v>
      </c>
      <c r="E2026" s="555" t="s">
        <v>1118</v>
      </c>
      <c r="F2026" s="529">
        <v>16</v>
      </c>
      <c r="G2026" s="15" t="s">
        <v>2578</v>
      </c>
      <c r="H2026" s="15" t="s">
        <v>2579</v>
      </c>
      <c r="I2026" s="13" t="s">
        <v>325</v>
      </c>
      <c r="J2026" s="14" t="s">
        <v>2580</v>
      </c>
    </row>
    <row r="2027" spans="1:10" x14ac:dyDescent="0.2">
      <c r="A2027" s="73" t="s">
        <v>1</v>
      </c>
      <c r="B2027" s="505"/>
      <c r="C2027" s="505"/>
      <c r="D2027" s="505"/>
      <c r="E2027" s="505"/>
      <c r="F2027" s="562"/>
      <c r="G2027" s="15" t="s">
        <v>2581</v>
      </c>
      <c r="H2027" s="15" t="s">
        <v>2582</v>
      </c>
      <c r="I2027" s="13" t="s">
        <v>325</v>
      </c>
      <c r="J2027" s="14" t="s">
        <v>2583</v>
      </c>
    </row>
    <row r="2028" spans="1:10" x14ac:dyDescent="0.2">
      <c r="A2028" s="73" t="s">
        <v>1</v>
      </c>
      <c r="B2028" s="505"/>
      <c r="C2028" s="505"/>
      <c r="D2028" s="505"/>
      <c r="E2028" s="505"/>
      <c r="F2028" s="562"/>
      <c r="G2028" s="15" t="s">
        <v>2466</v>
      </c>
      <c r="H2028" s="15" t="s">
        <v>2467</v>
      </c>
      <c r="I2028" s="13" t="s">
        <v>325</v>
      </c>
      <c r="J2028" s="14" t="s">
        <v>2468</v>
      </c>
    </row>
    <row r="2029" spans="1:10" x14ac:dyDescent="0.2">
      <c r="A2029" s="73" t="s">
        <v>1</v>
      </c>
      <c r="B2029" s="505"/>
      <c r="C2029" s="505"/>
      <c r="D2029" s="505"/>
      <c r="E2029" s="505"/>
      <c r="F2029" s="562"/>
      <c r="G2029" s="15" t="s">
        <v>2584</v>
      </c>
      <c r="H2029" s="15" t="s">
        <v>163</v>
      </c>
      <c r="I2029" s="13" t="s">
        <v>325</v>
      </c>
      <c r="J2029" s="14" t="s">
        <v>2585</v>
      </c>
    </row>
    <row r="2030" spans="1:10" x14ac:dyDescent="0.2">
      <c r="A2030" s="73" t="s">
        <v>1</v>
      </c>
      <c r="B2030" s="505" t="s">
        <v>1096</v>
      </c>
      <c r="C2030" s="505" t="s">
        <v>258</v>
      </c>
      <c r="D2030" s="567" t="s">
        <v>13</v>
      </c>
      <c r="E2030" s="555" t="s">
        <v>1118</v>
      </c>
      <c r="F2030" s="529">
        <v>17</v>
      </c>
      <c r="G2030" s="15" t="s">
        <v>523</v>
      </c>
      <c r="H2030" s="15" t="s">
        <v>524</v>
      </c>
      <c r="I2030" s="13" t="s">
        <v>76</v>
      </c>
      <c r="J2030" s="14" t="s">
        <v>525</v>
      </c>
    </row>
    <row r="2031" spans="1:10" x14ac:dyDescent="0.2">
      <c r="A2031" s="73" t="s">
        <v>1</v>
      </c>
      <c r="B2031" s="505"/>
      <c r="C2031" s="505"/>
      <c r="D2031" s="505"/>
      <c r="E2031" s="505"/>
      <c r="F2031" s="562"/>
      <c r="G2031" s="15" t="s">
        <v>573</v>
      </c>
      <c r="H2031" s="15" t="s">
        <v>497</v>
      </c>
      <c r="I2031" s="13" t="s">
        <v>238</v>
      </c>
      <c r="J2031" s="14" t="s">
        <v>574</v>
      </c>
    </row>
    <row r="2032" spans="1:10" x14ac:dyDescent="0.2">
      <c r="A2032" s="73" t="s">
        <v>1</v>
      </c>
      <c r="B2032" s="505"/>
      <c r="C2032" s="505"/>
      <c r="D2032" s="505"/>
      <c r="E2032" s="505"/>
      <c r="F2032" s="562"/>
      <c r="G2032" s="15" t="s">
        <v>2586</v>
      </c>
      <c r="H2032" s="15" t="s">
        <v>870</v>
      </c>
      <c r="I2032" s="13" t="s">
        <v>76</v>
      </c>
      <c r="J2032" s="14" t="s">
        <v>2587</v>
      </c>
    </row>
    <row r="2033" spans="1:10" x14ac:dyDescent="0.2">
      <c r="A2033" s="73" t="s">
        <v>1</v>
      </c>
      <c r="B2033" s="505"/>
      <c r="C2033" s="505"/>
      <c r="D2033" s="505"/>
      <c r="E2033" s="505"/>
      <c r="F2033" s="562"/>
      <c r="G2033" s="15" t="s">
        <v>2474</v>
      </c>
      <c r="H2033" s="15" t="s">
        <v>480</v>
      </c>
      <c r="I2033" s="13" t="s">
        <v>221</v>
      </c>
      <c r="J2033" s="14" t="s">
        <v>2475</v>
      </c>
    </row>
    <row r="2034" spans="1:10" x14ac:dyDescent="0.2">
      <c r="A2034" s="73" t="s">
        <v>1</v>
      </c>
      <c r="B2034" s="505" t="s">
        <v>1096</v>
      </c>
      <c r="C2034" s="505" t="s">
        <v>258</v>
      </c>
      <c r="D2034" s="567" t="s">
        <v>13</v>
      </c>
      <c r="E2034" s="555" t="s">
        <v>1118</v>
      </c>
      <c r="F2034" s="529">
        <v>18</v>
      </c>
      <c r="G2034" s="15" t="s">
        <v>532</v>
      </c>
      <c r="H2034" s="15" t="s">
        <v>533</v>
      </c>
      <c r="I2034" s="13" t="s">
        <v>34</v>
      </c>
      <c r="J2034" s="14" t="s">
        <v>534</v>
      </c>
    </row>
    <row r="2035" spans="1:10" x14ac:dyDescent="0.2">
      <c r="A2035" s="73" t="s">
        <v>1</v>
      </c>
      <c r="B2035" s="505"/>
      <c r="C2035" s="505"/>
      <c r="D2035" s="505"/>
      <c r="E2035" s="505"/>
      <c r="F2035" s="562"/>
      <c r="G2035" s="15" t="s">
        <v>557</v>
      </c>
      <c r="H2035" s="15" t="s">
        <v>153</v>
      </c>
      <c r="I2035" s="13" t="s">
        <v>34</v>
      </c>
      <c r="J2035" s="14" t="s">
        <v>558</v>
      </c>
    </row>
    <row r="2036" spans="1:10" x14ac:dyDescent="0.2">
      <c r="A2036" s="73" t="s">
        <v>1</v>
      </c>
      <c r="B2036" s="505"/>
      <c r="C2036" s="505"/>
      <c r="D2036" s="505"/>
      <c r="E2036" s="505"/>
      <c r="F2036" s="562"/>
      <c r="G2036" s="15" t="s">
        <v>538</v>
      </c>
      <c r="H2036" s="15" t="s">
        <v>107</v>
      </c>
      <c r="I2036" s="13" t="s">
        <v>34</v>
      </c>
      <c r="J2036" s="14" t="s">
        <v>539</v>
      </c>
    </row>
    <row r="2037" spans="1:10" x14ac:dyDescent="0.2">
      <c r="A2037" s="73" t="s">
        <v>1</v>
      </c>
      <c r="B2037" s="505"/>
      <c r="C2037" s="505"/>
      <c r="D2037" s="505"/>
      <c r="E2037" s="505"/>
      <c r="F2037" s="562"/>
      <c r="G2037" s="15" t="s">
        <v>561</v>
      </c>
      <c r="H2037" s="15" t="s">
        <v>562</v>
      </c>
      <c r="I2037" s="13" t="s">
        <v>34</v>
      </c>
      <c r="J2037" s="14" t="s">
        <v>563</v>
      </c>
    </row>
    <row r="2038" spans="1:10" x14ac:dyDescent="0.2">
      <c r="A2038" s="73" t="s">
        <v>1</v>
      </c>
      <c r="B2038" s="505" t="s">
        <v>1096</v>
      </c>
      <c r="C2038" s="505" t="s">
        <v>258</v>
      </c>
      <c r="D2038" s="567" t="s">
        <v>13</v>
      </c>
      <c r="E2038" s="555" t="s">
        <v>1118</v>
      </c>
      <c r="F2038" s="570" t="s">
        <v>974</v>
      </c>
      <c r="G2038" s="15" t="s">
        <v>546</v>
      </c>
      <c r="H2038" s="15" t="s">
        <v>547</v>
      </c>
      <c r="I2038" s="13" t="s">
        <v>34</v>
      </c>
      <c r="J2038" s="14" t="s">
        <v>548</v>
      </c>
    </row>
    <row r="2039" spans="1:10" x14ac:dyDescent="0.2">
      <c r="A2039" s="73" t="s">
        <v>1</v>
      </c>
      <c r="B2039" s="505"/>
      <c r="C2039" s="505"/>
      <c r="D2039" s="505"/>
      <c r="E2039" s="505"/>
      <c r="F2039" s="570"/>
      <c r="G2039" s="15" t="s">
        <v>2588</v>
      </c>
      <c r="H2039" s="15" t="s">
        <v>107</v>
      </c>
      <c r="I2039" s="13" t="s">
        <v>34</v>
      </c>
      <c r="J2039" s="14" t="s">
        <v>2589</v>
      </c>
    </row>
    <row r="2040" spans="1:10" x14ac:dyDescent="0.2">
      <c r="A2040" s="73" t="s">
        <v>1</v>
      </c>
      <c r="B2040" s="505"/>
      <c r="C2040" s="505"/>
      <c r="D2040" s="505"/>
      <c r="E2040" s="505"/>
      <c r="F2040" s="570"/>
      <c r="G2040" s="15" t="s">
        <v>554</v>
      </c>
      <c r="H2040" s="15" t="s">
        <v>555</v>
      </c>
      <c r="I2040" s="13" t="s">
        <v>34</v>
      </c>
      <c r="J2040" s="14" t="s">
        <v>556</v>
      </c>
    </row>
    <row r="2041" spans="1:10" x14ac:dyDescent="0.2">
      <c r="A2041" s="73" t="s">
        <v>1</v>
      </c>
      <c r="B2041" s="505"/>
      <c r="C2041" s="505"/>
      <c r="D2041" s="505"/>
      <c r="E2041" s="505"/>
      <c r="F2041" s="570"/>
      <c r="G2041" s="15"/>
      <c r="H2041" s="15"/>
      <c r="I2041" s="13"/>
      <c r="J2041" s="14"/>
    </row>
    <row r="2042" spans="1:10" x14ac:dyDescent="0.2">
      <c r="A2042" s="73" t="s">
        <v>1</v>
      </c>
      <c r="B2042" s="505" t="s">
        <v>1096</v>
      </c>
      <c r="C2042" s="505" t="s">
        <v>258</v>
      </c>
      <c r="D2042" s="567" t="s">
        <v>13</v>
      </c>
      <c r="E2042" s="568" t="s">
        <v>1119</v>
      </c>
      <c r="F2042" s="571" t="str">
        <f>"1"</f>
        <v>1</v>
      </c>
      <c r="G2042" s="15" t="s">
        <v>2521</v>
      </c>
      <c r="H2042" s="15" t="s">
        <v>656</v>
      </c>
      <c r="I2042" s="13" t="s">
        <v>34</v>
      </c>
      <c r="J2042" s="14" t="s">
        <v>2522</v>
      </c>
    </row>
    <row r="2043" spans="1:10" x14ac:dyDescent="0.2">
      <c r="A2043" s="73" t="s">
        <v>1</v>
      </c>
      <c r="B2043" s="505"/>
      <c r="C2043" s="505"/>
      <c r="D2043" s="505"/>
      <c r="E2043" s="568"/>
      <c r="F2043" s="562"/>
      <c r="G2043" s="15" t="s">
        <v>2448</v>
      </c>
      <c r="H2043" s="15" t="s">
        <v>2449</v>
      </c>
      <c r="I2043" s="13" t="s">
        <v>34</v>
      </c>
      <c r="J2043" s="14" t="s">
        <v>2450</v>
      </c>
    </row>
    <row r="2044" spans="1:10" x14ac:dyDescent="0.2">
      <c r="A2044" s="73" t="s">
        <v>1</v>
      </c>
      <c r="B2044" s="505"/>
      <c r="C2044" s="505"/>
      <c r="D2044" s="505"/>
      <c r="E2044" s="568"/>
      <c r="F2044" s="562"/>
      <c r="G2044" s="15" t="s">
        <v>2490</v>
      </c>
      <c r="H2044" s="15" t="s">
        <v>995</v>
      </c>
      <c r="I2044" s="13" t="s">
        <v>34</v>
      </c>
      <c r="J2044" s="14" t="s">
        <v>2491</v>
      </c>
    </row>
    <row r="2045" spans="1:10" x14ac:dyDescent="0.2">
      <c r="A2045" s="73" t="s">
        <v>1</v>
      </c>
      <c r="B2045" s="505"/>
      <c r="C2045" s="505"/>
      <c r="D2045" s="505"/>
      <c r="E2045" s="568"/>
      <c r="F2045" s="562"/>
      <c r="G2045" s="15" t="s">
        <v>2523</v>
      </c>
      <c r="H2045" s="15" t="s">
        <v>2524</v>
      </c>
      <c r="I2045" s="13" t="s">
        <v>34</v>
      </c>
      <c r="J2045" s="14" t="s">
        <v>2525</v>
      </c>
    </row>
    <row r="2046" spans="1:10" x14ac:dyDescent="0.2">
      <c r="A2046" s="73" t="s">
        <v>1</v>
      </c>
      <c r="B2046" s="505" t="s">
        <v>1096</v>
      </c>
      <c r="C2046" s="505" t="s">
        <v>258</v>
      </c>
      <c r="D2046" s="567" t="s">
        <v>13</v>
      </c>
      <c r="E2046" s="568" t="s">
        <v>1119</v>
      </c>
      <c r="F2046" s="569" t="str">
        <f>"2"</f>
        <v>2</v>
      </c>
      <c r="G2046" s="15" t="s">
        <v>420</v>
      </c>
      <c r="H2046" s="15" t="s">
        <v>421</v>
      </c>
      <c r="I2046" s="13" t="s">
        <v>221</v>
      </c>
      <c r="J2046" s="14" t="s">
        <v>422</v>
      </c>
    </row>
    <row r="2047" spans="1:10" x14ac:dyDescent="0.2">
      <c r="A2047" s="73" t="s">
        <v>1</v>
      </c>
      <c r="B2047" s="505"/>
      <c r="C2047" s="505"/>
      <c r="D2047" s="505"/>
      <c r="E2047" s="568"/>
      <c r="F2047" s="562"/>
      <c r="G2047" s="15" t="s">
        <v>426</v>
      </c>
      <c r="H2047" s="15" t="s">
        <v>427</v>
      </c>
      <c r="I2047" s="13" t="s">
        <v>221</v>
      </c>
      <c r="J2047" s="14" t="s">
        <v>428</v>
      </c>
    </row>
    <row r="2048" spans="1:10" x14ac:dyDescent="0.2">
      <c r="A2048" s="73" t="s">
        <v>1</v>
      </c>
      <c r="B2048" s="505"/>
      <c r="C2048" s="505"/>
      <c r="D2048" s="505"/>
      <c r="E2048" s="568"/>
      <c r="F2048" s="562"/>
      <c r="G2048" s="15" t="s">
        <v>2535</v>
      </c>
      <c r="H2048" s="15" t="s">
        <v>92</v>
      </c>
      <c r="I2048" s="13" t="s">
        <v>2536</v>
      </c>
      <c r="J2048" s="14" t="s">
        <v>2537</v>
      </c>
    </row>
    <row r="2049" spans="1:10" x14ac:dyDescent="0.2">
      <c r="A2049" s="73" t="s">
        <v>1</v>
      </c>
      <c r="B2049" s="505"/>
      <c r="C2049" s="505"/>
      <c r="D2049" s="505"/>
      <c r="E2049" s="568"/>
      <c r="F2049" s="562"/>
      <c r="G2049" s="15" t="s">
        <v>426</v>
      </c>
      <c r="H2049" s="15" t="s">
        <v>2440</v>
      </c>
      <c r="I2049" s="13" t="s">
        <v>44</v>
      </c>
      <c r="J2049" s="14" t="s">
        <v>2441</v>
      </c>
    </row>
    <row r="2050" spans="1:10" x14ac:dyDescent="0.2">
      <c r="A2050" s="73" t="s">
        <v>1</v>
      </c>
      <c r="B2050" s="505" t="s">
        <v>1096</v>
      </c>
      <c r="C2050" s="505" t="s">
        <v>258</v>
      </c>
      <c r="D2050" s="567" t="s">
        <v>13</v>
      </c>
      <c r="E2050" s="568" t="s">
        <v>1119</v>
      </c>
      <c r="F2050" s="569" t="str">
        <f>"3"</f>
        <v>3</v>
      </c>
      <c r="G2050" s="15" t="s">
        <v>2451</v>
      </c>
      <c r="H2050" s="15" t="s">
        <v>662</v>
      </c>
      <c r="I2050" s="13" t="s">
        <v>221</v>
      </c>
      <c r="J2050" s="14" t="s">
        <v>2452</v>
      </c>
    </row>
    <row r="2051" spans="1:10" x14ac:dyDescent="0.2">
      <c r="A2051" s="73" t="s">
        <v>1</v>
      </c>
      <c r="B2051" s="505"/>
      <c r="C2051" s="505"/>
      <c r="D2051" s="505"/>
      <c r="E2051" s="568"/>
      <c r="F2051" s="562"/>
      <c r="G2051" s="15" t="s">
        <v>2455</v>
      </c>
      <c r="H2051" s="15" t="s">
        <v>652</v>
      </c>
      <c r="I2051" s="13" t="s">
        <v>72</v>
      </c>
      <c r="J2051" s="14" t="s">
        <v>2456</v>
      </c>
    </row>
    <row r="2052" spans="1:10" x14ac:dyDescent="0.2">
      <c r="A2052" s="73" t="s">
        <v>1</v>
      </c>
      <c r="B2052" s="505"/>
      <c r="C2052" s="505"/>
      <c r="D2052" s="505"/>
      <c r="E2052" s="568"/>
      <c r="F2052" s="562"/>
      <c r="G2052" s="15" t="s">
        <v>433</v>
      </c>
      <c r="H2052" s="15" t="s">
        <v>434</v>
      </c>
      <c r="I2052" s="13" t="s">
        <v>238</v>
      </c>
      <c r="J2052" s="14" t="s">
        <v>435</v>
      </c>
    </row>
    <row r="2053" spans="1:10" x14ac:dyDescent="0.2">
      <c r="A2053" s="73" t="s">
        <v>1</v>
      </c>
      <c r="B2053" s="505"/>
      <c r="C2053" s="505"/>
      <c r="D2053" s="505"/>
      <c r="E2053" s="568"/>
      <c r="F2053" s="562"/>
      <c r="G2053" s="15" t="s">
        <v>441</v>
      </c>
      <c r="H2053" s="15" t="s">
        <v>442</v>
      </c>
      <c r="I2053" s="13" t="s">
        <v>44</v>
      </c>
      <c r="J2053" s="14" t="s">
        <v>443</v>
      </c>
    </row>
    <row r="2054" spans="1:10" x14ac:dyDescent="0.2">
      <c r="A2054" s="73" t="s">
        <v>1</v>
      </c>
      <c r="B2054" s="505" t="s">
        <v>1096</v>
      </c>
      <c r="C2054" s="505" t="s">
        <v>258</v>
      </c>
      <c r="D2054" s="567" t="s">
        <v>13</v>
      </c>
      <c r="E2054" s="568" t="s">
        <v>1119</v>
      </c>
      <c r="F2054" s="569">
        <v>4</v>
      </c>
      <c r="G2054" s="15" t="s">
        <v>2457</v>
      </c>
      <c r="H2054" s="15" t="s">
        <v>2458</v>
      </c>
      <c r="I2054" s="13" t="s">
        <v>34</v>
      </c>
      <c r="J2054" s="14" t="s">
        <v>2459</v>
      </c>
    </row>
    <row r="2055" spans="1:10" x14ac:dyDescent="0.2">
      <c r="A2055" s="73" t="s">
        <v>1</v>
      </c>
      <c r="B2055" s="505"/>
      <c r="C2055" s="505"/>
      <c r="D2055" s="505"/>
      <c r="E2055" s="568"/>
      <c r="F2055" s="569"/>
      <c r="G2055" s="15" t="s">
        <v>476</v>
      </c>
      <c r="H2055" s="15" t="s">
        <v>477</v>
      </c>
      <c r="I2055" s="13" t="s">
        <v>34</v>
      </c>
      <c r="J2055" s="14" t="s">
        <v>478</v>
      </c>
    </row>
    <row r="2056" spans="1:10" x14ac:dyDescent="0.2">
      <c r="A2056" s="73" t="s">
        <v>1</v>
      </c>
      <c r="B2056" s="505"/>
      <c r="C2056" s="505"/>
      <c r="D2056" s="505"/>
      <c r="E2056" s="568"/>
      <c r="F2056" s="569"/>
      <c r="G2056" s="15" t="s">
        <v>446</v>
      </c>
      <c r="H2056" s="15" t="s">
        <v>447</v>
      </c>
      <c r="I2056" s="13" t="s">
        <v>34</v>
      </c>
      <c r="J2056" s="14" t="s">
        <v>448</v>
      </c>
    </row>
    <row r="2057" spans="1:10" x14ac:dyDescent="0.2">
      <c r="A2057" s="73" t="s">
        <v>1</v>
      </c>
      <c r="B2057" s="505"/>
      <c r="C2057" s="505"/>
      <c r="D2057" s="505"/>
      <c r="E2057" s="568"/>
      <c r="F2057" s="569"/>
      <c r="G2057" s="15" t="s">
        <v>444</v>
      </c>
      <c r="H2057" s="15" t="s">
        <v>237</v>
      </c>
      <c r="I2057" s="13" t="s">
        <v>34</v>
      </c>
      <c r="J2057" s="14" t="s">
        <v>445</v>
      </c>
    </row>
    <row r="2058" spans="1:10" x14ac:dyDescent="0.2">
      <c r="A2058" s="73" t="s">
        <v>1</v>
      </c>
      <c r="B2058" s="505" t="s">
        <v>1096</v>
      </c>
      <c r="C2058" s="505" t="s">
        <v>258</v>
      </c>
      <c r="D2058" s="567" t="s">
        <v>13</v>
      </c>
      <c r="E2058" s="568" t="s">
        <v>1119</v>
      </c>
      <c r="F2058" s="569">
        <v>5</v>
      </c>
      <c r="G2058" s="15" t="s">
        <v>462</v>
      </c>
      <c r="H2058" s="15" t="s">
        <v>453</v>
      </c>
      <c r="I2058" s="13" t="s">
        <v>44</v>
      </c>
      <c r="J2058" s="14" t="s">
        <v>463</v>
      </c>
    </row>
    <row r="2059" spans="1:10" x14ac:dyDescent="0.2">
      <c r="A2059" s="73" t="s">
        <v>1</v>
      </c>
      <c r="B2059" s="505"/>
      <c r="C2059" s="505"/>
      <c r="D2059" s="505"/>
      <c r="E2059" s="568"/>
      <c r="F2059" s="569"/>
      <c r="G2059" s="15" t="s">
        <v>354</v>
      </c>
      <c r="H2059" s="15" t="s">
        <v>439</v>
      </c>
      <c r="I2059" s="13" t="s">
        <v>211</v>
      </c>
      <c r="J2059" s="14" t="s">
        <v>440</v>
      </c>
    </row>
    <row r="2060" spans="1:10" x14ac:dyDescent="0.2">
      <c r="A2060" s="73" t="s">
        <v>1</v>
      </c>
      <c r="B2060" s="505"/>
      <c r="C2060" s="505"/>
      <c r="D2060" s="505"/>
      <c r="E2060" s="568"/>
      <c r="F2060" s="569"/>
      <c r="G2060" s="15" t="s">
        <v>436</v>
      </c>
      <c r="H2060" s="15" t="s">
        <v>437</v>
      </c>
      <c r="I2060" s="13" t="s">
        <v>72</v>
      </c>
      <c r="J2060" s="14" t="s">
        <v>438</v>
      </c>
    </row>
    <row r="2061" spans="1:10" x14ac:dyDescent="0.2">
      <c r="A2061" s="73" t="s">
        <v>1</v>
      </c>
      <c r="B2061" s="505"/>
      <c r="C2061" s="505"/>
      <c r="D2061" s="505"/>
      <c r="E2061" s="568"/>
      <c r="F2061" s="569"/>
      <c r="G2061" s="15" t="s">
        <v>575</v>
      </c>
      <c r="H2061" s="15" t="s">
        <v>75</v>
      </c>
      <c r="I2061" s="13" t="s">
        <v>211</v>
      </c>
      <c r="J2061" s="14" t="s">
        <v>576</v>
      </c>
    </row>
    <row r="2062" spans="1:10" x14ac:dyDescent="0.2">
      <c r="A2062" s="73" t="s">
        <v>1</v>
      </c>
      <c r="B2062" s="505" t="s">
        <v>1096</v>
      </c>
      <c r="C2062" s="505" t="s">
        <v>258</v>
      </c>
      <c r="D2062" s="567" t="s">
        <v>13</v>
      </c>
      <c r="E2062" s="568" t="s">
        <v>1119</v>
      </c>
      <c r="F2062" s="569">
        <v>6</v>
      </c>
      <c r="G2062" s="15" t="s">
        <v>577</v>
      </c>
      <c r="H2062" s="15" t="s">
        <v>578</v>
      </c>
      <c r="I2062" s="13" t="s">
        <v>211</v>
      </c>
      <c r="J2062" s="14" t="s">
        <v>579</v>
      </c>
    </row>
    <row r="2063" spans="1:10" x14ac:dyDescent="0.2">
      <c r="A2063" s="73" t="s">
        <v>1</v>
      </c>
      <c r="B2063" s="505"/>
      <c r="C2063" s="505"/>
      <c r="D2063" s="505"/>
      <c r="E2063" s="568"/>
      <c r="F2063" s="569"/>
      <c r="G2063" s="15" t="s">
        <v>496</v>
      </c>
      <c r="H2063" s="15" t="s">
        <v>497</v>
      </c>
      <c r="I2063" s="13" t="s">
        <v>44</v>
      </c>
      <c r="J2063" s="14" t="s">
        <v>498</v>
      </c>
    </row>
    <row r="2064" spans="1:10" x14ac:dyDescent="0.2">
      <c r="A2064" s="73" t="s">
        <v>1</v>
      </c>
      <c r="B2064" s="505"/>
      <c r="C2064" s="505"/>
      <c r="D2064" s="505"/>
      <c r="E2064" s="568"/>
      <c r="F2064" s="569"/>
      <c r="G2064" s="15" t="s">
        <v>467</v>
      </c>
      <c r="H2064" s="15" t="s">
        <v>468</v>
      </c>
      <c r="I2064" s="13" t="s">
        <v>72</v>
      </c>
      <c r="J2064" s="14" t="s">
        <v>469</v>
      </c>
    </row>
    <row r="2065" spans="1:10" x14ac:dyDescent="0.2">
      <c r="A2065" s="73" t="s">
        <v>1</v>
      </c>
      <c r="B2065" s="505"/>
      <c r="C2065" s="505"/>
      <c r="D2065" s="505"/>
      <c r="E2065" s="568"/>
      <c r="F2065" s="569"/>
      <c r="G2065" s="15" t="s">
        <v>449</v>
      </c>
      <c r="H2065" s="15" t="s">
        <v>450</v>
      </c>
      <c r="I2065" s="13" t="s">
        <v>44</v>
      </c>
      <c r="J2065" s="14" t="s">
        <v>451</v>
      </c>
    </row>
    <row r="2066" spans="1:10" x14ac:dyDescent="0.2">
      <c r="A2066" s="73" t="s">
        <v>1</v>
      </c>
      <c r="B2066" s="505" t="s">
        <v>1096</v>
      </c>
      <c r="C2066" s="505" t="s">
        <v>258</v>
      </c>
      <c r="D2066" s="567" t="s">
        <v>13</v>
      </c>
      <c r="E2066" s="568" t="s">
        <v>1119</v>
      </c>
      <c r="F2066" s="569">
        <v>7</v>
      </c>
      <c r="G2066" s="15" t="s">
        <v>499</v>
      </c>
      <c r="H2066" s="15" t="s">
        <v>500</v>
      </c>
      <c r="I2066" s="13" t="s">
        <v>34</v>
      </c>
      <c r="J2066" s="14" t="s">
        <v>501</v>
      </c>
    </row>
    <row r="2067" spans="1:10" x14ac:dyDescent="0.2">
      <c r="A2067" s="73" t="s">
        <v>1</v>
      </c>
      <c r="B2067" s="505"/>
      <c r="C2067" s="505"/>
      <c r="D2067" s="505"/>
      <c r="E2067" s="568"/>
      <c r="F2067" s="569"/>
      <c r="G2067" s="15" t="s">
        <v>456</v>
      </c>
      <c r="H2067" s="15" t="s">
        <v>457</v>
      </c>
      <c r="I2067" s="13" t="s">
        <v>34</v>
      </c>
      <c r="J2067" s="14" t="s">
        <v>458</v>
      </c>
    </row>
    <row r="2068" spans="1:10" x14ac:dyDescent="0.2">
      <c r="A2068" s="73" t="s">
        <v>1</v>
      </c>
      <c r="B2068" s="505"/>
      <c r="C2068" s="505"/>
      <c r="D2068" s="505"/>
      <c r="E2068" s="568"/>
      <c r="F2068" s="569"/>
      <c r="G2068" s="15" t="s">
        <v>479</v>
      </c>
      <c r="H2068" s="15" t="s">
        <v>480</v>
      </c>
      <c r="I2068" s="13" t="s">
        <v>34</v>
      </c>
      <c r="J2068" s="14" t="s">
        <v>481</v>
      </c>
    </row>
    <row r="2069" spans="1:10" x14ac:dyDescent="0.2">
      <c r="A2069" s="73" t="s">
        <v>1</v>
      </c>
      <c r="B2069" s="505"/>
      <c r="C2069" s="505"/>
      <c r="D2069" s="505"/>
      <c r="E2069" s="568"/>
      <c r="F2069" s="569"/>
      <c r="G2069" s="15" t="s">
        <v>511</v>
      </c>
      <c r="H2069" s="15" t="s">
        <v>512</v>
      </c>
      <c r="I2069" s="13" t="s">
        <v>34</v>
      </c>
      <c r="J2069" s="14" t="s">
        <v>513</v>
      </c>
    </row>
    <row r="2070" spans="1:10" x14ac:dyDescent="0.2">
      <c r="A2070" s="73" t="s">
        <v>1</v>
      </c>
      <c r="B2070" s="505" t="s">
        <v>1096</v>
      </c>
      <c r="C2070" s="505" t="s">
        <v>258</v>
      </c>
      <c r="D2070" s="567" t="s">
        <v>13</v>
      </c>
      <c r="E2070" s="568" t="s">
        <v>1119</v>
      </c>
      <c r="F2070" s="569">
        <v>8</v>
      </c>
      <c r="G2070" s="15" t="s">
        <v>505</v>
      </c>
      <c r="H2070" s="15" t="s">
        <v>506</v>
      </c>
      <c r="I2070" s="13" t="s">
        <v>34</v>
      </c>
      <c r="J2070" s="14" t="s">
        <v>507</v>
      </c>
    </row>
    <row r="2071" spans="1:10" x14ac:dyDescent="0.2">
      <c r="A2071" s="73" t="s">
        <v>1</v>
      </c>
      <c r="B2071" s="505"/>
      <c r="C2071" s="505"/>
      <c r="D2071" s="505"/>
      <c r="E2071" s="568"/>
      <c r="F2071" s="569"/>
      <c r="G2071" s="15" t="s">
        <v>2576</v>
      </c>
      <c r="H2071" s="15" t="s">
        <v>585</v>
      </c>
      <c r="I2071" s="13" t="s">
        <v>34</v>
      </c>
      <c r="J2071" s="14" t="s">
        <v>2577</v>
      </c>
    </row>
    <row r="2072" spans="1:10" x14ac:dyDescent="0.2">
      <c r="A2072" s="73" t="s">
        <v>1</v>
      </c>
      <c r="B2072" s="505"/>
      <c r="C2072" s="505"/>
      <c r="D2072" s="505"/>
      <c r="E2072" s="568"/>
      <c r="F2072" s="569"/>
      <c r="G2072" s="15" t="s">
        <v>2570</v>
      </c>
      <c r="H2072" s="15" t="s">
        <v>2571</v>
      </c>
      <c r="I2072" s="13" t="s">
        <v>34</v>
      </c>
      <c r="J2072" s="14" t="s">
        <v>2572</v>
      </c>
    </row>
    <row r="2073" spans="1:10" x14ac:dyDescent="0.2">
      <c r="A2073" s="73" t="s">
        <v>1</v>
      </c>
      <c r="B2073" s="505"/>
      <c r="C2073" s="505"/>
      <c r="D2073" s="505"/>
      <c r="E2073" s="568"/>
      <c r="F2073" s="569"/>
      <c r="G2073" s="15" t="s">
        <v>484</v>
      </c>
      <c r="H2073" s="15" t="s">
        <v>485</v>
      </c>
      <c r="I2073" s="13" t="s">
        <v>34</v>
      </c>
      <c r="J2073" s="14" t="s">
        <v>486</v>
      </c>
    </row>
    <row r="2074" spans="1:10" x14ac:dyDescent="0.2">
      <c r="A2074" s="73" t="s">
        <v>1</v>
      </c>
      <c r="B2074" s="505" t="s">
        <v>1096</v>
      </c>
      <c r="C2074" s="505" t="s">
        <v>258</v>
      </c>
      <c r="D2074" s="567" t="s">
        <v>13</v>
      </c>
      <c r="E2074" s="568" t="s">
        <v>1119</v>
      </c>
      <c r="F2074" s="569">
        <v>9</v>
      </c>
      <c r="G2074" s="15" t="s">
        <v>487</v>
      </c>
      <c r="H2074" s="15" t="s">
        <v>488</v>
      </c>
      <c r="I2074" s="13" t="s">
        <v>24</v>
      </c>
      <c r="J2074" s="14" t="s">
        <v>489</v>
      </c>
    </row>
    <row r="2075" spans="1:10" x14ac:dyDescent="0.2">
      <c r="A2075" s="73" t="s">
        <v>1</v>
      </c>
      <c r="B2075" s="505"/>
      <c r="C2075" s="505"/>
      <c r="D2075" s="505"/>
      <c r="E2075" s="568"/>
      <c r="F2075" s="569"/>
      <c r="G2075" s="15" t="s">
        <v>540</v>
      </c>
      <c r="H2075" s="15" t="s">
        <v>541</v>
      </c>
      <c r="I2075" s="13" t="s">
        <v>76</v>
      </c>
      <c r="J2075" s="14" t="s">
        <v>542</v>
      </c>
    </row>
    <row r="2076" spans="1:10" x14ac:dyDescent="0.2">
      <c r="A2076" s="73" t="s">
        <v>1</v>
      </c>
      <c r="B2076" s="505"/>
      <c r="C2076" s="505"/>
      <c r="D2076" s="505"/>
      <c r="E2076" s="568"/>
      <c r="F2076" s="569"/>
      <c r="G2076" s="15" t="s">
        <v>2573</v>
      </c>
      <c r="H2076" s="15" t="s">
        <v>2574</v>
      </c>
      <c r="I2076" s="13" t="s">
        <v>238</v>
      </c>
      <c r="J2076" s="14" t="s">
        <v>2575</v>
      </c>
    </row>
    <row r="2077" spans="1:10" x14ac:dyDescent="0.2">
      <c r="A2077" s="73" t="s">
        <v>1</v>
      </c>
      <c r="B2077" s="505"/>
      <c r="C2077" s="505"/>
      <c r="D2077" s="505"/>
      <c r="E2077" s="568"/>
      <c r="F2077" s="569"/>
      <c r="G2077" s="15" t="s">
        <v>526</v>
      </c>
      <c r="H2077" s="15" t="s">
        <v>527</v>
      </c>
      <c r="I2077" s="13" t="s">
        <v>72</v>
      </c>
      <c r="J2077" s="14" t="s">
        <v>528</v>
      </c>
    </row>
    <row r="2078" spans="1:10" x14ac:dyDescent="0.2">
      <c r="A2078" s="73" t="s">
        <v>1</v>
      </c>
      <c r="B2078" s="505" t="s">
        <v>1096</v>
      </c>
      <c r="C2078" s="505" t="s">
        <v>258</v>
      </c>
      <c r="D2078" s="567" t="s">
        <v>13</v>
      </c>
      <c r="E2078" s="568" t="s">
        <v>1119</v>
      </c>
      <c r="F2078" s="569">
        <v>10</v>
      </c>
      <c r="G2078" s="15" t="s">
        <v>473</v>
      </c>
      <c r="H2078" s="15" t="s">
        <v>474</v>
      </c>
      <c r="I2078" s="13" t="s">
        <v>72</v>
      </c>
      <c r="J2078" s="14" t="s">
        <v>475</v>
      </c>
    </row>
    <row r="2079" spans="1:10" x14ac:dyDescent="0.2">
      <c r="A2079" s="73" t="s">
        <v>1</v>
      </c>
      <c r="B2079" s="505"/>
      <c r="C2079" s="505"/>
      <c r="D2079" s="505"/>
      <c r="E2079" s="568"/>
      <c r="F2079" s="569"/>
      <c r="G2079" s="15" t="s">
        <v>2540</v>
      </c>
      <c r="H2079" s="15" t="s">
        <v>2541</v>
      </c>
      <c r="I2079" s="13" t="s">
        <v>24</v>
      </c>
      <c r="J2079" s="14" t="s">
        <v>2542</v>
      </c>
    </row>
    <row r="2080" spans="1:10" x14ac:dyDescent="0.2">
      <c r="A2080" s="73" t="s">
        <v>1</v>
      </c>
      <c r="B2080" s="505"/>
      <c r="C2080" s="505"/>
      <c r="D2080" s="505"/>
      <c r="E2080" s="568"/>
      <c r="F2080" s="569"/>
      <c r="G2080" s="15" t="s">
        <v>2586</v>
      </c>
      <c r="H2080" s="15" t="s">
        <v>870</v>
      </c>
      <c r="I2080" s="13" t="s">
        <v>76</v>
      </c>
      <c r="J2080" s="14" t="s">
        <v>2587</v>
      </c>
    </row>
    <row r="2081" spans="1:10" x14ac:dyDescent="0.2">
      <c r="A2081" s="73" t="s">
        <v>1</v>
      </c>
      <c r="B2081" s="505"/>
      <c r="C2081" s="505"/>
      <c r="D2081" s="505"/>
      <c r="E2081" s="568"/>
      <c r="F2081" s="569"/>
      <c r="G2081" s="15" t="s">
        <v>1556</v>
      </c>
      <c r="H2081" s="15" t="s">
        <v>1887</v>
      </c>
      <c r="I2081" s="13" t="s">
        <v>76</v>
      </c>
      <c r="J2081" s="14" t="s">
        <v>2460</v>
      </c>
    </row>
    <row r="2082" spans="1:10" x14ac:dyDescent="0.2">
      <c r="A2082" s="73" t="s">
        <v>1</v>
      </c>
      <c r="B2082" s="505" t="s">
        <v>1096</v>
      </c>
      <c r="C2082" s="505" t="s">
        <v>258</v>
      </c>
      <c r="D2082" s="567" t="s">
        <v>13</v>
      </c>
      <c r="E2082" s="568" t="s">
        <v>1119</v>
      </c>
      <c r="F2082" s="569">
        <v>11</v>
      </c>
      <c r="G2082" s="15" t="s">
        <v>502</v>
      </c>
      <c r="H2082" s="15" t="s">
        <v>503</v>
      </c>
      <c r="I2082" s="13" t="s">
        <v>34</v>
      </c>
      <c r="J2082" s="14" t="s">
        <v>504</v>
      </c>
    </row>
    <row r="2083" spans="1:10" x14ac:dyDescent="0.2">
      <c r="A2083" s="73" t="s">
        <v>1</v>
      </c>
      <c r="B2083" s="505"/>
      <c r="C2083" s="505"/>
      <c r="D2083" s="505"/>
      <c r="E2083" s="568"/>
      <c r="F2083" s="569"/>
      <c r="G2083" s="15" t="s">
        <v>2479</v>
      </c>
      <c r="H2083" s="15" t="s">
        <v>2480</v>
      </c>
      <c r="I2083" s="13" t="s">
        <v>34</v>
      </c>
      <c r="J2083" s="14" t="s">
        <v>2481</v>
      </c>
    </row>
    <row r="2084" spans="1:10" x14ac:dyDescent="0.2">
      <c r="A2084" s="73" t="s">
        <v>1</v>
      </c>
      <c r="B2084" s="505"/>
      <c r="C2084" s="505"/>
      <c r="D2084" s="505"/>
      <c r="E2084" s="568"/>
      <c r="F2084" s="569"/>
      <c r="G2084" s="15" t="s">
        <v>538</v>
      </c>
      <c r="H2084" s="15" t="s">
        <v>107</v>
      </c>
      <c r="I2084" s="13" t="s">
        <v>34</v>
      </c>
      <c r="J2084" s="14" t="s">
        <v>539</v>
      </c>
    </row>
    <row r="2085" spans="1:10" x14ac:dyDescent="0.2">
      <c r="A2085" s="73" t="s">
        <v>1</v>
      </c>
      <c r="B2085" s="505"/>
      <c r="C2085" s="505"/>
      <c r="D2085" s="505"/>
      <c r="E2085" s="568"/>
      <c r="F2085" s="569"/>
      <c r="G2085" s="15" t="s">
        <v>520</v>
      </c>
      <c r="H2085" s="15" t="s">
        <v>521</v>
      </c>
      <c r="I2085" s="13" t="s">
        <v>34</v>
      </c>
      <c r="J2085" s="14" t="s">
        <v>522</v>
      </c>
    </row>
    <row r="2086" spans="1:10" x14ac:dyDescent="0.2">
      <c r="A2086" s="73" t="s">
        <v>1</v>
      </c>
      <c r="B2086" s="505" t="s">
        <v>1096</v>
      </c>
      <c r="C2086" s="505" t="s">
        <v>258</v>
      </c>
      <c r="D2086" s="567" t="s">
        <v>13</v>
      </c>
      <c r="E2086" s="568" t="s">
        <v>1119</v>
      </c>
      <c r="F2086" s="569">
        <v>12</v>
      </c>
      <c r="G2086" s="15" t="s">
        <v>2529</v>
      </c>
      <c r="H2086" s="15" t="s">
        <v>59</v>
      </c>
      <c r="I2086" s="13" t="s">
        <v>76</v>
      </c>
      <c r="J2086" s="14" t="s">
        <v>2530</v>
      </c>
    </row>
    <row r="2087" spans="1:10" x14ac:dyDescent="0.2">
      <c r="A2087" s="73" t="s">
        <v>1</v>
      </c>
      <c r="B2087" s="505"/>
      <c r="C2087" s="505"/>
      <c r="D2087" s="505"/>
      <c r="E2087" s="568"/>
      <c r="F2087" s="569"/>
      <c r="G2087" s="15" t="s">
        <v>523</v>
      </c>
      <c r="H2087" s="15" t="s">
        <v>524</v>
      </c>
      <c r="I2087" s="13" t="s">
        <v>76</v>
      </c>
      <c r="J2087" s="14" t="s">
        <v>525</v>
      </c>
    </row>
    <row r="2088" spans="1:10" x14ac:dyDescent="0.2">
      <c r="A2088" s="73" t="s">
        <v>1</v>
      </c>
      <c r="B2088" s="505"/>
      <c r="C2088" s="505"/>
      <c r="D2088" s="505"/>
      <c r="E2088" s="568"/>
      <c r="F2088" s="569"/>
      <c r="G2088" s="15" t="s">
        <v>2469</v>
      </c>
      <c r="H2088" s="15" t="s">
        <v>1140</v>
      </c>
      <c r="I2088" s="13" t="s">
        <v>44</v>
      </c>
      <c r="J2088" s="14" t="s">
        <v>2470</v>
      </c>
    </row>
    <row r="2089" spans="1:10" x14ac:dyDescent="0.2">
      <c r="A2089" s="73" t="s">
        <v>1</v>
      </c>
      <c r="B2089" s="505"/>
      <c r="C2089" s="505"/>
      <c r="D2089" s="505"/>
      <c r="E2089" s="568"/>
      <c r="F2089" s="569"/>
      <c r="G2089" s="15" t="s">
        <v>2484</v>
      </c>
      <c r="H2089" s="15" t="s">
        <v>2485</v>
      </c>
      <c r="I2089" s="13" t="s">
        <v>76</v>
      </c>
      <c r="J2089" s="14" t="s">
        <v>2486</v>
      </c>
    </row>
    <row r="2090" spans="1:10" x14ac:dyDescent="0.2">
      <c r="A2090" s="73" t="s">
        <v>1</v>
      </c>
      <c r="B2090" s="505" t="s">
        <v>1096</v>
      </c>
      <c r="C2090" s="505" t="s">
        <v>258</v>
      </c>
      <c r="D2090" s="567" t="s">
        <v>13</v>
      </c>
      <c r="E2090" s="568" t="s">
        <v>1119</v>
      </c>
      <c r="F2090" s="569">
        <v>13</v>
      </c>
      <c r="G2090" s="15" t="s">
        <v>532</v>
      </c>
      <c r="H2090" s="15" t="s">
        <v>533</v>
      </c>
      <c r="I2090" s="13" t="s">
        <v>34</v>
      </c>
      <c r="J2090" s="14" t="s">
        <v>534</v>
      </c>
    </row>
    <row r="2091" spans="1:10" x14ac:dyDescent="0.2">
      <c r="A2091" s="73" t="s">
        <v>1</v>
      </c>
      <c r="B2091" s="505"/>
      <c r="C2091" s="505"/>
      <c r="D2091" s="505"/>
      <c r="E2091" s="568"/>
      <c r="F2091" s="569"/>
      <c r="G2091" s="15" t="s">
        <v>546</v>
      </c>
      <c r="H2091" s="15" t="s">
        <v>547</v>
      </c>
      <c r="I2091" s="13" t="s">
        <v>34</v>
      </c>
      <c r="J2091" s="14" t="s">
        <v>548</v>
      </c>
    </row>
    <row r="2092" spans="1:10" x14ac:dyDescent="0.2">
      <c r="A2092" s="73" t="s">
        <v>1</v>
      </c>
      <c r="B2092" s="505"/>
      <c r="C2092" s="505"/>
      <c r="D2092" s="505"/>
      <c r="E2092" s="568"/>
      <c r="F2092" s="569"/>
      <c r="G2092" s="15" t="s">
        <v>561</v>
      </c>
      <c r="H2092" s="15" t="s">
        <v>562</v>
      </c>
      <c r="I2092" s="13" t="s">
        <v>34</v>
      </c>
      <c r="J2092" s="14" t="s">
        <v>563</v>
      </c>
    </row>
    <row r="2093" spans="1:10" x14ac:dyDescent="0.2">
      <c r="A2093" s="73" t="s">
        <v>1</v>
      </c>
      <c r="B2093" s="505"/>
      <c r="C2093" s="505"/>
      <c r="D2093" s="505"/>
      <c r="E2093" s="568"/>
      <c r="F2093" s="569"/>
      <c r="G2093" s="15" t="s">
        <v>549</v>
      </c>
      <c r="H2093" s="15" t="s">
        <v>550</v>
      </c>
      <c r="I2093" s="13" t="s">
        <v>34</v>
      </c>
      <c r="J2093" s="14" t="s">
        <v>551</v>
      </c>
    </row>
    <row r="2094" spans="1:10" x14ac:dyDescent="0.2">
      <c r="A2094" s="73" t="s">
        <v>1</v>
      </c>
      <c r="B2094" s="505" t="s">
        <v>1096</v>
      </c>
      <c r="C2094" s="505" t="s">
        <v>258</v>
      </c>
      <c r="D2094" s="567" t="s">
        <v>13</v>
      </c>
      <c r="E2094" s="568" t="s">
        <v>1119</v>
      </c>
      <c r="F2094" s="569">
        <v>14</v>
      </c>
      <c r="G2094" s="15" t="s">
        <v>2590</v>
      </c>
      <c r="H2094" s="15" t="s">
        <v>187</v>
      </c>
      <c r="I2094" s="13" t="s">
        <v>325</v>
      </c>
      <c r="J2094" s="14" t="s">
        <v>2591</v>
      </c>
    </row>
    <row r="2095" spans="1:10" x14ac:dyDescent="0.2">
      <c r="A2095" s="73" t="s">
        <v>1</v>
      </c>
      <c r="B2095" s="505"/>
      <c r="C2095" s="505"/>
      <c r="D2095" s="505"/>
      <c r="E2095" s="568"/>
      <c r="F2095" s="569"/>
      <c r="G2095" s="15" t="s">
        <v>2584</v>
      </c>
      <c r="H2095" s="15" t="s">
        <v>163</v>
      </c>
      <c r="I2095" s="13" t="s">
        <v>325</v>
      </c>
      <c r="J2095" s="14" t="s">
        <v>2585</v>
      </c>
    </row>
    <row r="2096" spans="1:10" x14ac:dyDescent="0.2">
      <c r="A2096" s="73" t="s">
        <v>1</v>
      </c>
      <c r="B2096" s="505"/>
      <c r="C2096" s="505"/>
      <c r="D2096" s="505"/>
      <c r="E2096" s="568"/>
      <c r="F2096" s="569"/>
      <c r="G2096" s="15" t="s">
        <v>2581</v>
      </c>
      <c r="H2096" s="15" t="s">
        <v>2582</v>
      </c>
      <c r="I2096" s="13" t="s">
        <v>325</v>
      </c>
      <c r="J2096" s="14" t="s">
        <v>2583</v>
      </c>
    </row>
    <row r="2097" spans="1:10" x14ac:dyDescent="0.2">
      <c r="A2097" s="73" t="s">
        <v>1</v>
      </c>
      <c r="B2097" s="505"/>
      <c r="C2097" s="505"/>
      <c r="D2097" s="505"/>
      <c r="E2097" s="568"/>
      <c r="F2097" s="569"/>
      <c r="G2097" s="15" t="s">
        <v>2466</v>
      </c>
      <c r="H2097" s="15" t="s">
        <v>2467</v>
      </c>
      <c r="I2097" s="13" t="s">
        <v>325</v>
      </c>
      <c r="J2097" s="14" t="s">
        <v>2468</v>
      </c>
    </row>
    <row r="2098" spans="1:10" x14ac:dyDescent="0.2">
      <c r="A2098" s="73" t="s">
        <v>1</v>
      </c>
      <c r="B2098" s="505" t="s">
        <v>1096</v>
      </c>
      <c r="C2098" s="505" t="s">
        <v>258</v>
      </c>
      <c r="D2098" s="567" t="s">
        <v>13</v>
      </c>
      <c r="E2098" s="568" t="s">
        <v>1119</v>
      </c>
      <c r="F2098" s="569">
        <v>15</v>
      </c>
      <c r="G2098" s="15" t="s">
        <v>2474</v>
      </c>
      <c r="H2098" s="15" t="s">
        <v>480</v>
      </c>
      <c r="I2098" s="13" t="s">
        <v>221</v>
      </c>
      <c r="J2098" s="14" t="s">
        <v>2475</v>
      </c>
    </row>
    <row r="2099" spans="1:10" x14ac:dyDescent="0.2">
      <c r="A2099" s="73" t="s">
        <v>1</v>
      </c>
      <c r="B2099" s="505"/>
      <c r="C2099" s="505"/>
      <c r="D2099" s="505"/>
      <c r="E2099" s="568"/>
      <c r="F2099" s="569"/>
      <c r="G2099" s="15" t="s">
        <v>1672</v>
      </c>
      <c r="H2099" s="15" t="s">
        <v>2592</v>
      </c>
      <c r="I2099" s="13" t="s">
        <v>76</v>
      </c>
      <c r="J2099" s="14" t="s">
        <v>2593</v>
      </c>
    </row>
    <row r="2100" spans="1:10" x14ac:dyDescent="0.2">
      <c r="A2100" s="73" t="s">
        <v>1</v>
      </c>
      <c r="B2100" s="505"/>
      <c r="C2100" s="505"/>
      <c r="D2100" s="505"/>
      <c r="E2100" s="568"/>
      <c r="F2100" s="569"/>
      <c r="G2100" s="15" t="s">
        <v>2538</v>
      </c>
      <c r="H2100" s="15" t="s">
        <v>497</v>
      </c>
      <c r="I2100" s="13" t="s">
        <v>221</v>
      </c>
      <c r="J2100" s="14" t="s">
        <v>2539</v>
      </c>
    </row>
    <row r="2101" spans="1:10" x14ac:dyDescent="0.2">
      <c r="A2101" s="73" t="s">
        <v>1</v>
      </c>
      <c r="B2101" s="505"/>
      <c r="C2101" s="505"/>
      <c r="D2101" s="505"/>
      <c r="E2101" s="568"/>
      <c r="F2101" s="569"/>
      <c r="G2101" s="15" t="s">
        <v>508</v>
      </c>
      <c r="H2101" s="15" t="s">
        <v>509</v>
      </c>
      <c r="I2101" s="13" t="s">
        <v>72</v>
      </c>
      <c r="J2101" s="14" t="s">
        <v>510</v>
      </c>
    </row>
    <row r="2102" spans="1:10" x14ac:dyDescent="0.2">
      <c r="A2102" s="73" t="s">
        <v>1</v>
      </c>
      <c r="B2102" s="505" t="s">
        <v>1096</v>
      </c>
      <c r="C2102" s="505" t="s">
        <v>258</v>
      </c>
      <c r="D2102" s="567" t="s">
        <v>13</v>
      </c>
      <c r="E2102" s="568" t="s">
        <v>1119</v>
      </c>
      <c r="F2102" s="569">
        <v>16</v>
      </c>
      <c r="G2102" s="15" t="s">
        <v>2568</v>
      </c>
      <c r="H2102" s="15" t="s">
        <v>1965</v>
      </c>
      <c r="I2102" s="13" t="s">
        <v>1413</v>
      </c>
      <c r="J2102" s="14" t="s">
        <v>2569</v>
      </c>
    </row>
    <row r="2103" spans="1:10" x14ac:dyDescent="0.2">
      <c r="A2103" s="73" t="s">
        <v>1</v>
      </c>
      <c r="B2103" s="505"/>
      <c r="C2103" s="505"/>
      <c r="D2103" s="505"/>
      <c r="E2103" s="568"/>
      <c r="F2103" s="569"/>
      <c r="G2103" s="15" t="s">
        <v>2445</v>
      </c>
      <c r="H2103" s="15" t="s">
        <v>2446</v>
      </c>
      <c r="I2103" s="13" t="s">
        <v>72</v>
      </c>
      <c r="J2103" s="14" t="s">
        <v>2447</v>
      </c>
    </row>
    <row r="2104" spans="1:10" x14ac:dyDescent="0.2">
      <c r="A2104" s="73" t="s">
        <v>1</v>
      </c>
      <c r="B2104" s="505"/>
      <c r="C2104" s="505"/>
      <c r="D2104" s="505"/>
      <c r="E2104" s="568"/>
      <c r="F2104" s="569"/>
      <c r="G2104" s="15" t="s">
        <v>423</v>
      </c>
      <c r="H2104" s="15" t="s">
        <v>424</v>
      </c>
      <c r="I2104" s="13" t="s">
        <v>44</v>
      </c>
      <c r="J2104" s="14" t="s">
        <v>2442</v>
      </c>
    </row>
    <row r="2105" spans="1:10" x14ac:dyDescent="0.2">
      <c r="A2105" s="73" t="s">
        <v>1</v>
      </c>
      <c r="B2105" s="505"/>
      <c r="C2105" s="505"/>
      <c r="D2105" s="505"/>
      <c r="E2105" s="568"/>
      <c r="F2105" s="569"/>
      <c r="G2105" s="15" t="s">
        <v>2443</v>
      </c>
      <c r="H2105" s="15" t="s">
        <v>1938</v>
      </c>
      <c r="I2105" s="13" t="s">
        <v>1413</v>
      </c>
      <c r="J2105" s="14" t="s">
        <v>2444</v>
      </c>
    </row>
    <row r="2106" spans="1:10" x14ac:dyDescent="0.2">
      <c r="A2106" s="73" t="s">
        <v>1</v>
      </c>
      <c r="B2106" s="505" t="s">
        <v>1096</v>
      </c>
      <c r="C2106" s="505" t="s">
        <v>258</v>
      </c>
      <c r="D2106" s="567" t="s">
        <v>13</v>
      </c>
      <c r="E2106" s="568" t="s">
        <v>1119</v>
      </c>
      <c r="F2106" s="569">
        <v>17</v>
      </c>
      <c r="G2106" s="15" t="s">
        <v>580</v>
      </c>
      <c r="H2106" s="15" t="s">
        <v>442</v>
      </c>
      <c r="I2106" s="13" t="s">
        <v>24</v>
      </c>
      <c r="J2106" s="14" t="s">
        <v>581</v>
      </c>
    </row>
    <row r="2107" spans="1:10" x14ac:dyDescent="0.2">
      <c r="A2107" s="73" t="s">
        <v>1</v>
      </c>
      <c r="B2107" s="505"/>
      <c r="C2107" s="505"/>
      <c r="D2107" s="505"/>
      <c r="E2107" s="568"/>
      <c r="F2107" s="569"/>
      <c r="G2107" s="15" t="s">
        <v>2487</v>
      </c>
      <c r="H2107" s="15" t="s">
        <v>2488</v>
      </c>
      <c r="I2107" s="13" t="s">
        <v>76</v>
      </c>
      <c r="J2107" s="14" t="s">
        <v>2489</v>
      </c>
    </row>
    <row r="2108" spans="1:10" x14ac:dyDescent="0.2">
      <c r="A2108" s="73" t="s">
        <v>1</v>
      </c>
      <c r="B2108" s="505"/>
      <c r="C2108" s="505"/>
      <c r="D2108" s="505"/>
      <c r="E2108" s="568"/>
      <c r="F2108" s="569"/>
      <c r="G2108" s="15" t="s">
        <v>564</v>
      </c>
      <c r="H2108" s="15" t="s">
        <v>565</v>
      </c>
      <c r="I2108" s="13" t="s">
        <v>76</v>
      </c>
      <c r="J2108" s="14" t="s">
        <v>566</v>
      </c>
    </row>
    <row r="2109" spans="1:10" x14ac:dyDescent="0.2">
      <c r="A2109" s="73" t="s">
        <v>1</v>
      </c>
      <c r="B2109" s="505"/>
      <c r="C2109" s="505"/>
      <c r="D2109" s="505"/>
      <c r="E2109" s="568"/>
      <c r="F2109" s="569"/>
      <c r="G2109" s="15" t="s">
        <v>570</v>
      </c>
      <c r="H2109" s="15" t="s">
        <v>571</v>
      </c>
      <c r="I2109" s="13" t="s">
        <v>24</v>
      </c>
      <c r="J2109" s="14" t="s">
        <v>572</v>
      </c>
    </row>
    <row r="2110" spans="1:10" x14ac:dyDescent="0.2">
      <c r="A2110" s="73" t="s">
        <v>1</v>
      </c>
      <c r="B2110" s="505" t="s">
        <v>1096</v>
      </c>
      <c r="C2110" s="505" t="s">
        <v>258</v>
      </c>
      <c r="D2110" s="567" t="s">
        <v>13</v>
      </c>
      <c r="E2110" s="568" t="s">
        <v>1119</v>
      </c>
      <c r="F2110" s="498" t="s">
        <v>974</v>
      </c>
      <c r="G2110" s="15" t="s">
        <v>557</v>
      </c>
      <c r="H2110" s="15" t="s">
        <v>153</v>
      </c>
      <c r="I2110" s="13" t="s">
        <v>34</v>
      </c>
      <c r="J2110" s="14" t="s">
        <v>558</v>
      </c>
    </row>
    <row r="2111" spans="1:10" x14ac:dyDescent="0.2">
      <c r="A2111" s="73" t="s">
        <v>1</v>
      </c>
      <c r="B2111" s="505"/>
      <c r="C2111" s="505"/>
      <c r="D2111" s="505"/>
      <c r="E2111" s="568"/>
      <c r="F2111" s="498"/>
      <c r="G2111" s="15" t="s">
        <v>554</v>
      </c>
      <c r="H2111" s="15" t="s">
        <v>555</v>
      </c>
      <c r="I2111" s="13" t="s">
        <v>34</v>
      </c>
      <c r="J2111" s="14" t="s">
        <v>556</v>
      </c>
    </row>
    <row r="2112" spans="1:10" x14ac:dyDescent="0.2">
      <c r="A2112" s="73" t="s">
        <v>1</v>
      </c>
      <c r="B2112" s="505"/>
      <c r="C2112" s="505"/>
      <c r="D2112" s="505"/>
      <c r="E2112" s="568"/>
      <c r="F2112" s="498"/>
      <c r="G2112" s="15" t="s">
        <v>2588</v>
      </c>
      <c r="H2112" s="15" t="s">
        <v>107</v>
      </c>
      <c r="I2112" s="13" t="s">
        <v>34</v>
      </c>
      <c r="J2112" s="14" t="s">
        <v>2589</v>
      </c>
    </row>
    <row r="2113" spans="1:10" x14ac:dyDescent="0.2">
      <c r="A2113" s="73" t="s">
        <v>1</v>
      </c>
      <c r="B2113" s="505"/>
      <c r="C2113" s="505"/>
      <c r="D2113" s="505"/>
      <c r="E2113" s="568"/>
      <c r="F2113" s="498"/>
      <c r="G2113" s="15"/>
      <c r="H2113" s="15"/>
      <c r="I2113" s="13"/>
      <c r="J2113" s="14"/>
    </row>
    <row r="2114" spans="1:10" x14ac:dyDescent="0.2">
      <c r="A2114" s="73" t="s">
        <v>1</v>
      </c>
      <c r="B2114" s="505" t="s">
        <v>1096</v>
      </c>
      <c r="C2114" s="505" t="s">
        <v>258</v>
      </c>
      <c r="D2114" s="504" t="s">
        <v>18</v>
      </c>
      <c r="E2114" s="555" t="s">
        <v>1120</v>
      </c>
      <c r="F2114" s="493">
        <v>1</v>
      </c>
      <c r="G2114" s="15" t="s">
        <v>2535</v>
      </c>
      <c r="H2114" s="15" t="s">
        <v>92</v>
      </c>
      <c r="I2114" s="13" t="s">
        <v>2536</v>
      </c>
      <c r="J2114" s="14" t="s">
        <v>2537</v>
      </c>
    </row>
    <row r="2115" spans="1:10" x14ac:dyDescent="0.2">
      <c r="A2115" s="73" t="s">
        <v>1</v>
      </c>
      <c r="B2115" s="505"/>
      <c r="C2115" s="505"/>
      <c r="D2115" s="505"/>
      <c r="E2115" s="505"/>
      <c r="F2115" s="493"/>
      <c r="G2115" s="12" t="s">
        <v>2499</v>
      </c>
      <c r="H2115" s="12" t="s">
        <v>2543</v>
      </c>
      <c r="I2115" s="13" t="s">
        <v>72</v>
      </c>
      <c r="J2115" s="14" t="s">
        <v>2500</v>
      </c>
    </row>
    <row r="2116" spans="1:10" x14ac:dyDescent="0.2">
      <c r="A2116" s="73" t="s">
        <v>1</v>
      </c>
      <c r="B2116" s="505"/>
      <c r="C2116" s="505"/>
      <c r="D2116" s="505"/>
      <c r="E2116" s="505"/>
      <c r="F2116" s="493"/>
      <c r="G2116" s="12" t="s">
        <v>2501</v>
      </c>
      <c r="H2116" s="12" t="s">
        <v>310</v>
      </c>
      <c r="I2116" s="13" t="s">
        <v>211</v>
      </c>
      <c r="J2116" s="14" t="s">
        <v>2502</v>
      </c>
    </row>
    <row r="2117" spans="1:10" x14ac:dyDescent="0.2">
      <c r="A2117" s="73" t="s">
        <v>1</v>
      </c>
      <c r="B2117" s="505"/>
      <c r="C2117" s="505"/>
      <c r="D2117" s="505"/>
      <c r="E2117" s="505"/>
      <c r="F2117" s="493"/>
      <c r="G2117" s="15" t="s">
        <v>426</v>
      </c>
      <c r="H2117" s="15" t="s">
        <v>427</v>
      </c>
      <c r="I2117" s="13" t="s">
        <v>221</v>
      </c>
      <c r="J2117" s="14" t="s">
        <v>428</v>
      </c>
    </row>
    <row r="2118" spans="1:10" x14ac:dyDescent="0.2">
      <c r="A2118" s="73" t="s">
        <v>1</v>
      </c>
      <c r="B2118" s="505"/>
      <c r="C2118" s="505"/>
      <c r="D2118" s="505"/>
      <c r="E2118" s="505"/>
      <c r="F2118" s="493"/>
      <c r="G2118" s="12" t="s">
        <v>2352</v>
      </c>
      <c r="H2118" s="12" t="s">
        <v>1587</v>
      </c>
      <c r="I2118" s="13" t="s">
        <v>72</v>
      </c>
      <c r="J2118" s="14" t="s">
        <v>2353</v>
      </c>
    </row>
    <row r="2119" spans="1:10" x14ac:dyDescent="0.2">
      <c r="A2119" s="73" t="s">
        <v>1</v>
      </c>
      <c r="B2119" s="505"/>
      <c r="C2119" s="505"/>
      <c r="D2119" s="505"/>
      <c r="E2119" s="505"/>
      <c r="F2119" s="493"/>
      <c r="G2119" s="15" t="s">
        <v>420</v>
      </c>
      <c r="H2119" s="15" t="s">
        <v>421</v>
      </c>
      <c r="I2119" s="13" t="s">
        <v>221</v>
      </c>
      <c r="J2119" s="14" t="s">
        <v>422</v>
      </c>
    </row>
    <row r="2120" spans="1:10" x14ac:dyDescent="0.2">
      <c r="A2120" s="73" t="s">
        <v>1</v>
      </c>
      <c r="B2120" s="505"/>
      <c r="C2120" s="505"/>
      <c r="D2120" s="505"/>
      <c r="E2120" s="505"/>
      <c r="F2120" s="493"/>
      <c r="G2120" s="12" t="s">
        <v>2354</v>
      </c>
      <c r="H2120" s="12" t="s">
        <v>65</v>
      </c>
      <c r="I2120" s="13" t="s">
        <v>72</v>
      </c>
      <c r="J2120" s="14" t="s">
        <v>2355</v>
      </c>
    </row>
    <row r="2121" spans="1:10" x14ac:dyDescent="0.2">
      <c r="A2121" s="73" t="s">
        <v>1</v>
      </c>
      <c r="B2121" s="505"/>
      <c r="C2121" s="505"/>
      <c r="D2121" s="505"/>
      <c r="E2121" s="505"/>
      <c r="F2121" s="493"/>
      <c r="G2121" s="15" t="s">
        <v>2455</v>
      </c>
      <c r="H2121" s="15" t="s">
        <v>652</v>
      </c>
      <c r="I2121" s="13" t="s">
        <v>72</v>
      </c>
      <c r="J2121" s="14" t="s">
        <v>2456</v>
      </c>
    </row>
    <row r="2122" spans="1:10" x14ac:dyDescent="0.2">
      <c r="A2122" s="73" t="s">
        <v>1</v>
      </c>
      <c r="B2122" s="505"/>
      <c r="C2122" s="505"/>
      <c r="D2122" s="505"/>
      <c r="E2122" s="505"/>
      <c r="F2122" s="493"/>
      <c r="G2122" s="12" t="s">
        <v>2428</v>
      </c>
      <c r="H2122" s="12" t="s">
        <v>2429</v>
      </c>
      <c r="I2122" s="13" t="s">
        <v>211</v>
      </c>
      <c r="J2122" s="14" t="s">
        <v>2430</v>
      </c>
    </row>
    <row r="2123" spans="1:10" x14ac:dyDescent="0.2">
      <c r="A2123" s="73" t="s">
        <v>1</v>
      </c>
      <c r="B2123" s="505"/>
      <c r="C2123" s="505"/>
      <c r="D2123" s="505"/>
      <c r="E2123" s="505"/>
      <c r="F2123" s="493"/>
      <c r="G2123" s="15" t="s">
        <v>2445</v>
      </c>
      <c r="H2123" s="15" t="s">
        <v>2446</v>
      </c>
      <c r="I2123" s="13" t="s">
        <v>72</v>
      </c>
      <c r="J2123" s="14" t="s">
        <v>2447</v>
      </c>
    </row>
    <row r="2124" spans="1:10" x14ac:dyDescent="0.2">
      <c r="A2124" s="73" t="s">
        <v>1</v>
      </c>
      <c r="B2124" s="505"/>
      <c r="C2124" s="505"/>
      <c r="D2124" s="505"/>
      <c r="E2124" s="505"/>
      <c r="F2124" s="493"/>
      <c r="G2124" s="12" t="s">
        <v>2346</v>
      </c>
      <c r="H2124" s="12" t="s">
        <v>2347</v>
      </c>
      <c r="I2124" s="13" t="s">
        <v>211</v>
      </c>
      <c r="J2124" s="14" t="s">
        <v>2348</v>
      </c>
    </row>
    <row r="2125" spans="1:10" x14ac:dyDescent="0.2">
      <c r="A2125" s="73" t="s">
        <v>1</v>
      </c>
      <c r="B2125" s="505"/>
      <c r="C2125" s="505"/>
      <c r="D2125" s="505"/>
      <c r="E2125" s="505"/>
      <c r="F2125" s="493"/>
      <c r="G2125" s="15" t="s">
        <v>2451</v>
      </c>
      <c r="H2125" s="15" t="s">
        <v>662</v>
      </c>
      <c r="I2125" s="13" t="s">
        <v>221</v>
      </c>
      <c r="J2125" s="14" t="s">
        <v>2452</v>
      </c>
    </row>
    <row r="2126" spans="1:10" x14ac:dyDescent="0.2">
      <c r="A2126" s="73" t="s">
        <v>1</v>
      </c>
      <c r="B2126" s="505" t="s">
        <v>1096</v>
      </c>
      <c r="C2126" s="505" t="s">
        <v>258</v>
      </c>
      <c r="D2126" s="504" t="s">
        <v>18</v>
      </c>
      <c r="E2126" s="555" t="s">
        <v>1120</v>
      </c>
      <c r="F2126" s="507">
        <v>2</v>
      </c>
      <c r="G2126" s="15" t="s">
        <v>426</v>
      </c>
      <c r="H2126" s="15" t="s">
        <v>2440</v>
      </c>
      <c r="I2126" s="13" t="s">
        <v>44</v>
      </c>
      <c r="J2126" s="14" t="s">
        <v>2441</v>
      </c>
    </row>
    <row r="2127" spans="1:10" x14ac:dyDescent="0.2">
      <c r="A2127" s="73" t="s">
        <v>1</v>
      </c>
      <c r="B2127" s="505"/>
      <c r="C2127" s="505"/>
      <c r="D2127" s="505"/>
      <c r="E2127" s="505"/>
      <c r="F2127" s="562"/>
      <c r="G2127" s="12" t="s">
        <v>2401</v>
      </c>
      <c r="H2127" s="12" t="s">
        <v>352</v>
      </c>
      <c r="I2127" s="13" t="s">
        <v>44</v>
      </c>
      <c r="J2127" s="14" t="s">
        <v>2402</v>
      </c>
    </row>
    <row r="2128" spans="1:10" x14ac:dyDescent="0.2">
      <c r="A2128" s="73" t="s">
        <v>1</v>
      </c>
      <c r="B2128" s="505"/>
      <c r="C2128" s="505"/>
      <c r="D2128" s="505"/>
      <c r="E2128" s="505"/>
      <c r="F2128" s="562"/>
      <c r="G2128" s="15" t="s">
        <v>423</v>
      </c>
      <c r="H2128" s="15" t="s">
        <v>424</v>
      </c>
      <c r="I2128" s="13" t="s">
        <v>44</v>
      </c>
      <c r="J2128" s="14" t="s">
        <v>2442</v>
      </c>
    </row>
    <row r="2129" spans="1:10" x14ac:dyDescent="0.2">
      <c r="A2129" s="73" t="s">
        <v>1</v>
      </c>
      <c r="B2129" s="505"/>
      <c r="C2129" s="505"/>
      <c r="D2129" s="505"/>
      <c r="E2129" s="505"/>
      <c r="F2129" s="562"/>
      <c r="G2129" s="12" t="s">
        <v>2349</v>
      </c>
      <c r="H2129" s="12" t="s">
        <v>2350</v>
      </c>
      <c r="I2129" s="13" t="s">
        <v>44</v>
      </c>
      <c r="J2129" s="14" t="s">
        <v>2351</v>
      </c>
    </row>
    <row r="2130" spans="1:10" x14ac:dyDescent="0.2">
      <c r="A2130" s="73" t="s">
        <v>1</v>
      </c>
      <c r="B2130" s="505"/>
      <c r="C2130" s="505"/>
      <c r="D2130" s="505"/>
      <c r="E2130" s="505"/>
      <c r="F2130" s="562"/>
      <c r="G2130" s="15" t="s">
        <v>462</v>
      </c>
      <c r="H2130" s="15" t="s">
        <v>453</v>
      </c>
      <c r="I2130" s="13" t="s">
        <v>44</v>
      </c>
      <c r="J2130" s="14" t="s">
        <v>463</v>
      </c>
    </row>
    <row r="2131" spans="1:10" x14ac:dyDescent="0.2">
      <c r="A2131" s="73" t="s">
        <v>1</v>
      </c>
      <c r="B2131" s="505"/>
      <c r="C2131" s="505"/>
      <c r="D2131" s="505"/>
      <c r="E2131" s="505"/>
      <c r="F2131" s="562"/>
      <c r="G2131" s="12" t="s">
        <v>260</v>
      </c>
      <c r="H2131" s="12" t="s">
        <v>261</v>
      </c>
      <c r="I2131" s="13" t="s">
        <v>44</v>
      </c>
      <c r="J2131" s="14" t="s">
        <v>262</v>
      </c>
    </row>
    <row r="2132" spans="1:10" x14ac:dyDescent="0.2">
      <c r="A2132" s="73" t="s">
        <v>1</v>
      </c>
      <c r="B2132" s="505"/>
      <c r="C2132" s="505"/>
      <c r="D2132" s="505"/>
      <c r="E2132" s="505"/>
      <c r="F2132" s="562"/>
      <c r="G2132" s="15" t="s">
        <v>441</v>
      </c>
      <c r="H2132" s="15" t="s">
        <v>442</v>
      </c>
      <c r="I2132" s="13" t="s">
        <v>44</v>
      </c>
      <c r="J2132" s="14" t="s">
        <v>443</v>
      </c>
    </row>
    <row r="2133" spans="1:10" x14ac:dyDescent="0.2">
      <c r="A2133" s="73" t="s">
        <v>1</v>
      </c>
      <c r="B2133" s="505"/>
      <c r="C2133" s="505"/>
      <c r="D2133" s="505"/>
      <c r="E2133" s="505"/>
      <c r="F2133" s="562"/>
      <c r="G2133" s="12" t="s">
        <v>415</v>
      </c>
      <c r="H2133" s="12" t="s">
        <v>287</v>
      </c>
      <c r="I2133" s="13" t="s">
        <v>44</v>
      </c>
      <c r="J2133" s="14" t="s">
        <v>416</v>
      </c>
    </row>
    <row r="2134" spans="1:10" x14ac:dyDescent="0.2">
      <c r="A2134" s="73" t="s">
        <v>1</v>
      </c>
      <c r="B2134" s="505"/>
      <c r="C2134" s="505"/>
      <c r="D2134" s="505"/>
      <c r="E2134" s="505"/>
      <c r="F2134" s="562"/>
      <c r="G2134" s="15" t="s">
        <v>449</v>
      </c>
      <c r="H2134" s="15" t="s">
        <v>450</v>
      </c>
      <c r="I2134" s="13" t="s">
        <v>44</v>
      </c>
      <c r="J2134" s="14" t="s">
        <v>451</v>
      </c>
    </row>
    <row r="2135" spans="1:10" x14ac:dyDescent="0.2">
      <c r="A2135" s="73" t="s">
        <v>1</v>
      </c>
      <c r="B2135" s="505"/>
      <c r="C2135" s="505"/>
      <c r="D2135" s="505"/>
      <c r="E2135" s="505"/>
      <c r="F2135" s="562"/>
      <c r="G2135" s="12" t="s">
        <v>2547</v>
      </c>
      <c r="H2135" s="12" t="s">
        <v>358</v>
      </c>
      <c r="I2135" s="13" t="s">
        <v>44</v>
      </c>
      <c r="J2135" s="14" t="s">
        <v>2548</v>
      </c>
    </row>
    <row r="2136" spans="1:10" x14ac:dyDescent="0.2">
      <c r="A2136" s="73" t="s">
        <v>1</v>
      </c>
      <c r="B2136" s="505"/>
      <c r="C2136" s="505"/>
      <c r="D2136" s="505"/>
      <c r="E2136" s="505"/>
      <c r="F2136" s="562"/>
      <c r="G2136" s="15" t="s">
        <v>496</v>
      </c>
      <c r="H2136" s="15" t="s">
        <v>497</v>
      </c>
      <c r="I2136" s="13" t="s">
        <v>44</v>
      </c>
      <c r="J2136" s="14" t="s">
        <v>498</v>
      </c>
    </row>
    <row r="2137" spans="1:10" x14ac:dyDescent="0.2">
      <c r="A2137" s="73" t="s">
        <v>1</v>
      </c>
      <c r="B2137" s="505"/>
      <c r="C2137" s="505"/>
      <c r="D2137" s="505"/>
      <c r="E2137" s="505"/>
      <c r="F2137" s="562"/>
      <c r="G2137" s="12" t="s">
        <v>2408</v>
      </c>
      <c r="H2137" s="12" t="s">
        <v>2409</v>
      </c>
      <c r="I2137" s="13" t="s">
        <v>72</v>
      </c>
      <c r="J2137" s="14" t="s">
        <v>2410</v>
      </c>
    </row>
    <row r="2138" spans="1:10" x14ac:dyDescent="0.2">
      <c r="A2138" s="73" t="s">
        <v>1</v>
      </c>
      <c r="B2138" s="505" t="s">
        <v>1096</v>
      </c>
      <c r="C2138" s="505" t="s">
        <v>258</v>
      </c>
      <c r="D2138" s="504" t="s">
        <v>18</v>
      </c>
      <c r="E2138" s="555" t="s">
        <v>1120</v>
      </c>
      <c r="F2138" s="507">
        <v>3</v>
      </c>
      <c r="G2138" s="15" t="s">
        <v>2490</v>
      </c>
      <c r="H2138" s="15" t="s">
        <v>995</v>
      </c>
      <c r="I2138" s="13" t="s">
        <v>34</v>
      </c>
      <c r="J2138" s="14" t="s">
        <v>2491</v>
      </c>
    </row>
    <row r="2139" spans="1:10" x14ac:dyDescent="0.2">
      <c r="A2139" s="73" t="s">
        <v>1</v>
      </c>
      <c r="B2139" s="505"/>
      <c r="C2139" s="505"/>
      <c r="D2139" s="505"/>
      <c r="E2139" s="505"/>
      <c r="F2139" s="562"/>
      <c r="G2139" s="12" t="s">
        <v>267</v>
      </c>
      <c r="H2139" s="12" t="s">
        <v>68</v>
      </c>
      <c r="I2139" s="13" t="s">
        <v>34</v>
      </c>
      <c r="J2139" s="14" t="s">
        <v>268</v>
      </c>
    </row>
    <row r="2140" spans="1:10" x14ac:dyDescent="0.2">
      <c r="A2140" s="73" t="s">
        <v>1</v>
      </c>
      <c r="B2140" s="505"/>
      <c r="C2140" s="505"/>
      <c r="D2140" s="505"/>
      <c r="E2140" s="505"/>
      <c r="F2140" s="562"/>
      <c r="G2140" s="15" t="s">
        <v>476</v>
      </c>
      <c r="H2140" s="15" t="s">
        <v>477</v>
      </c>
      <c r="I2140" s="13" t="s">
        <v>34</v>
      </c>
      <c r="J2140" s="14" t="s">
        <v>478</v>
      </c>
    </row>
    <row r="2141" spans="1:10" x14ac:dyDescent="0.2">
      <c r="A2141" s="73" t="s">
        <v>1</v>
      </c>
      <c r="B2141" s="505"/>
      <c r="C2141" s="505"/>
      <c r="D2141" s="505"/>
      <c r="E2141" s="505"/>
      <c r="F2141" s="562"/>
      <c r="G2141" s="12" t="s">
        <v>412</v>
      </c>
      <c r="H2141" s="12" t="s">
        <v>413</v>
      </c>
      <c r="I2141" s="13" t="s">
        <v>34</v>
      </c>
      <c r="J2141" s="14" t="s">
        <v>414</v>
      </c>
    </row>
    <row r="2142" spans="1:10" x14ac:dyDescent="0.2">
      <c r="A2142" s="73" t="s">
        <v>1</v>
      </c>
      <c r="B2142" s="505"/>
      <c r="C2142" s="505"/>
      <c r="D2142" s="505"/>
      <c r="E2142" s="505"/>
      <c r="F2142" s="562"/>
      <c r="G2142" s="15" t="s">
        <v>2448</v>
      </c>
      <c r="H2142" s="15" t="s">
        <v>2449</v>
      </c>
      <c r="I2142" s="13" t="s">
        <v>34</v>
      </c>
      <c r="J2142" s="14" t="s">
        <v>2450</v>
      </c>
    </row>
    <row r="2143" spans="1:10" x14ac:dyDescent="0.2">
      <c r="A2143" s="73" t="s">
        <v>1</v>
      </c>
      <c r="B2143" s="505"/>
      <c r="C2143" s="505"/>
      <c r="D2143" s="505"/>
      <c r="E2143" s="505"/>
      <c r="F2143" s="562"/>
      <c r="G2143" s="12" t="s">
        <v>402</v>
      </c>
      <c r="H2143" s="12" t="s">
        <v>403</v>
      </c>
      <c r="I2143" s="13" t="s">
        <v>34</v>
      </c>
      <c r="J2143" s="14" t="s">
        <v>404</v>
      </c>
    </row>
    <row r="2144" spans="1:10" x14ac:dyDescent="0.2">
      <c r="A2144" s="73" t="s">
        <v>1</v>
      </c>
      <c r="B2144" s="505"/>
      <c r="C2144" s="505"/>
      <c r="D2144" s="505"/>
      <c r="E2144" s="505"/>
      <c r="F2144" s="562"/>
      <c r="G2144" s="15" t="s">
        <v>2457</v>
      </c>
      <c r="H2144" s="15" t="s">
        <v>2458</v>
      </c>
      <c r="I2144" s="13" t="s">
        <v>34</v>
      </c>
      <c r="J2144" s="14" t="s">
        <v>2459</v>
      </c>
    </row>
    <row r="2145" spans="1:10" x14ac:dyDescent="0.2">
      <c r="A2145" s="73" t="s">
        <v>1</v>
      </c>
      <c r="B2145" s="505"/>
      <c r="C2145" s="505"/>
      <c r="D2145" s="505"/>
      <c r="E2145" s="505"/>
      <c r="F2145" s="562"/>
      <c r="G2145" s="12" t="s">
        <v>269</v>
      </c>
      <c r="H2145" s="12" t="s">
        <v>270</v>
      </c>
      <c r="I2145" s="13" t="s">
        <v>34</v>
      </c>
      <c r="J2145" s="14" t="s">
        <v>271</v>
      </c>
    </row>
    <row r="2146" spans="1:10" x14ac:dyDescent="0.2">
      <c r="A2146" s="73" t="s">
        <v>1</v>
      </c>
      <c r="B2146" s="505"/>
      <c r="C2146" s="505"/>
      <c r="D2146" s="505"/>
      <c r="E2146" s="505"/>
      <c r="F2146" s="562"/>
      <c r="G2146" s="15" t="s">
        <v>2521</v>
      </c>
      <c r="H2146" s="15" t="s">
        <v>656</v>
      </c>
      <c r="I2146" s="13" t="s">
        <v>34</v>
      </c>
      <c r="J2146" s="14" t="s">
        <v>2522</v>
      </c>
    </row>
    <row r="2147" spans="1:10" x14ac:dyDescent="0.2">
      <c r="A2147" s="73" t="s">
        <v>1</v>
      </c>
      <c r="B2147" s="505"/>
      <c r="C2147" s="505"/>
      <c r="D2147" s="505"/>
      <c r="E2147" s="505"/>
      <c r="F2147" s="562"/>
      <c r="G2147" s="12" t="s">
        <v>387</v>
      </c>
      <c r="H2147" s="12" t="s">
        <v>388</v>
      </c>
      <c r="I2147" s="13" t="s">
        <v>34</v>
      </c>
      <c r="J2147" s="14" t="s">
        <v>593</v>
      </c>
    </row>
    <row r="2148" spans="1:10" x14ac:dyDescent="0.2">
      <c r="A2148" s="73" t="s">
        <v>1</v>
      </c>
      <c r="B2148" s="505"/>
      <c r="C2148" s="505"/>
      <c r="D2148" s="505"/>
      <c r="E2148" s="505"/>
      <c r="F2148" s="562"/>
      <c r="G2148" s="15" t="s">
        <v>2523</v>
      </c>
      <c r="H2148" s="15" t="s">
        <v>2524</v>
      </c>
      <c r="I2148" s="13" t="s">
        <v>34</v>
      </c>
      <c r="J2148" s="14" t="s">
        <v>2525</v>
      </c>
    </row>
    <row r="2149" spans="1:10" x14ac:dyDescent="0.2">
      <c r="A2149" s="73" t="s">
        <v>1</v>
      </c>
      <c r="B2149" s="505"/>
      <c r="C2149" s="505"/>
      <c r="D2149" s="505"/>
      <c r="E2149" s="505"/>
      <c r="F2149" s="562"/>
      <c r="G2149" s="12" t="s">
        <v>272</v>
      </c>
      <c r="H2149" s="12" t="s">
        <v>273</v>
      </c>
      <c r="I2149" s="13" t="s">
        <v>34</v>
      </c>
      <c r="J2149" s="14" t="s">
        <v>274</v>
      </c>
    </row>
    <row r="2150" spans="1:10" x14ac:dyDescent="0.2">
      <c r="A2150" s="73" t="s">
        <v>1</v>
      </c>
      <c r="B2150" s="505" t="s">
        <v>1096</v>
      </c>
      <c r="C2150" s="505" t="s">
        <v>258</v>
      </c>
      <c r="D2150" s="504" t="s">
        <v>18</v>
      </c>
      <c r="E2150" s="555" t="s">
        <v>1120</v>
      </c>
      <c r="F2150" s="507">
        <v>4</v>
      </c>
      <c r="G2150" s="15" t="s">
        <v>2443</v>
      </c>
      <c r="H2150" s="15" t="s">
        <v>1938</v>
      </c>
      <c r="I2150" s="13" t="s">
        <v>1413</v>
      </c>
      <c r="J2150" s="14" t="s">
        <v>2444</v>
      </c>
    </row>
    <row r="2151" spans="1:10" x14ac:dyDescent="0.2">
      <c r="A2151" s="73" t="s">
        <v>1</v>
      </c>
      <c r="B2151" s="505"/>
      <c r="C2151" s="505"/>
      <c r="D2151" s="505"/>
      <c r="E2151" s="505"/>
      <c r="F2151" s="562"/>
      <c r="G2151" s="12" t="s">
        <v>479</v>
      </c>
      <c r="H2151" s="12" t="s">
        <v>2544</v>
      </c>
      <c r="I2151" s="13" t="s">
        <v>89</v>
      </c>
      <c r="J2151" s="14" t="s">
        <v>2545</v>
      </c>
    </row>
    <row r="2152" spans="1:10" x14ac:dyDescent="0.2">
      <c r="A2152" s="73" t="s">
        <v>1</v>
      </c>
      <c r="B2152" s="505"/>
      <c r="C2152" s="505"/>
      <c r="D2152" s="505"/>
      <c r="E2152" s="505"/>
      <c r="F2152" s="562"/>
      <c r="G2152" s="12" t="s">
        <v>2359</v>
      </c>
      <c r="H2152" s="12" t="s">
        <v>2360</v>
      </c>
      <c r="I2152" s="13" t="s">
        <v>72</v>
      </c>
      <c r="J2152" s="14" t="s">
        <v>2361</v>
      </c>
    </row>
    <row r="2153" spans="1:10" x14ac:dyDescent="0.2">
      <c r="A2153" s="73" t="s">
        <v>1</v>
      </c>
      <c r="B2153" s="505"/>
      <c r="C2153" s="505"/>
      <c r="D2153" s="505"/>
      <c r="E2153" s="505"/>
      <c r="F2153" s="562"/>
      <c r="G2153" s="15" t="s">
        <v>354</v>
      </c>
      <c r="H2153" s="15" t="s">
        <v>439</v>
      </c>
      <c r="I2153" s="13" t="s">
        <v>211</v>
      </c>
      <c r="J2153" s="14" t="s">
        <v>440</v>
      </c>
    </row>
    <row r="2154" spans="1:10" x14ac:dyDescent="0.2">
      <c r="A2154" s="73" t="s">
        <v>1</v>
      </c>
      <c r="B2154" s="505"/>
      <c r="C2154" s="505"/>
      <c r="D2154" s="505"/>
      <c r="E2154" s="505"/>
      <c r="F2154" s="562"/>
      <c r="G2154" s="12" t="s">
        <v>473</v>
      </c>
      <c r="H2154" s="12" t="s">
        <v>261</v>
      </c>
      <c r="I2154" s="13" t="s">
        <v>72</v>
      </c>
      <c r="J2154" s="14" t="s">
        <v>2362</v>
      </c>
    </row>
    <row r="2155" spans="1:10" x14ac:dyDescent="0.2">
      <c r="A2155" s="73" t="s">
        <v>1</v>
      </c>
      <c r="B2155" s="505"/>
      <c r="C2155" s="505"/>
      <c r="D2155" s="505"/>
      <c r="E2155" s="505"/>
      <c r="F2155" s="562"/>
      <c r="G2155" s="15" t="s">
        <v>436</v>
      </c>
      <c r="H2155" s="15" t="s">
        <v>437</v>
      </c>
      <c r="I2155" s="13" t="s">
        <v>72</v>
      </c>
      <c r="J2155" s="14" t="s">
        <v>438</v>
      </c>
    </row>
    <row r="2156" spans="1:10" x14ac:dyDescent="0.2">
      <c r="A2156" s="73" t="s">
        <v>1</v>
      </c>
      <c r="B2156" s="505"/>
      <c r="C2156" s="505"/>
      <c r="D2156" s="505"/>
      <c r="E2156" s="505"/>
      <c r="F2156" s="562"/>
      <c r="G2156" s="12" t="s">
        <v>2411</v>
      </c>
      <c r="H2156" s="12" t="s">
        <v>2546</v>
      </c>
      <c r="I2156" s="13" t="s">
        <v>76</v>
      </c>
      <c r="J2156" s="14" t="s">
        <v>2413</v>
      </c>
    </row>
    <row r="2157" spans="1:10" x14ac:dyDescent="0.2">
      <c r="A2157" s="73" t="s">
        <v>1</v>
      </c>
      <c r="B2157" s="505"/>
      <c r="C2157" s="505"/>
      <c r="D2157" s="505"/>
      <c r="E2157" s="505"/>
      <c r="F2157" s="562"/>
      <c r="G2157" s="15" t="s">
        <v>575</v>
      </c>
      <c r="H2157" s="15" t="s">
        <v>75</v>
      </c>
      <c r="I2157" s="13" t="s">
        <v>211</v>
      </c>
      <c r="J2157" s="14" t="s">
        <v>576</v>
      </c>
    </row>
    <row r="2158" spans="1:10" x14ac:dyDescent="0.2">
      <c r="A2158" s="73" t="s">
        <v>1</v>
      </c>
      <c r="B2158" s="505"/>
      <c r="C2158" s="505"/>
      <c r="D2158" s="505"/>
      <c r="E2158" s="505"/>
      <c r="F2158" s="562"/>
      <c r="G2158" s="12" t="s">
        <v>2414</v>
      </c>
      <c r="H2158" s="12" t="s">
        <v>150</v>
      </c>
      <c r="I2158" s="13" t="s">
        <v>72</v>
      </c>
      <c r="J2158" s="14" t="s">
        <v>2415</v>
      </c>
    </row>
    <row r="2159" spans="1:10" x14ac:dyDescent="0.2">
      <c r="A2159" s="73" t="s">
        <v>1</v>
      </c>
      <c r="B2159" s="505"/>
      <c r="C2159" s="505"/>
      <c r="D2159" s="505"/>
      <c r="E2159" s="505"/>
      <c r="F2159" s="562"/>
      <c r="G2159" s="15" t="s">
        <v>2586</v>
      </c>
      <c r="H2159" s="15" t="s">
        <v>870</v>
      </c>
      <c r="I2159" s="13" t="s">
        <v>76</v>
      </c>
      <c r="J2159" s="14" t="s">
        <v>2587</v>
      </c>
    </row>
    <row r="2160" spans="1:10" x14ac:dyDescent="0.2">
      <c r="A2160" s="73" t="s">
        <v>1</v>
      </c>
      <c r="B2160" s="505"/>
      <c r="C2160" s="505"/>
      <c r="D2160" s="505"/>
      <c r="E2160" s="505"/>
      <c r="F2160" s="562"/>
      <c r="G2160" s="12" t="s">
        <v>2503</v>
      </c>
      <c r="H2160" s="12" t="s">
        <v>1210</v>
      </c>
      <c r="I2160" s="13" t="s">
        <v>72</v>
      </c>
      <c r="J2160" s="14" t="s">
        <v>2504</v>
      </c>
    </row>
    <row r="2161" spans="1:10" x14ac:dyDescent="0.2">
      <c r="A2161" s="73" t="s">
        <v>1</v>
      </c>
      <c r="B2161" s="505"/>
      <c r="C2161" s="505"/>
      <c r="D2161" s="505"/>
      <c r="E2161" s="505"/>
      <c r="F2161" s="562"/>
      <c r="G2161" s="15" t="s">
        <v>1556</v>
      </c>
      <c r="H2161" s="15" t="s">
        <v>1887</v>
      </c>
      <c r="I2161" s="13" t="s">
        <v>76</v>
      </c>
      <c r="J2161" s="14" t="s">
        <v>2460</v>
      </c>
    </row>
    <row r="2162" spans="1:10" x14ac:dyDescent="0.2">
      <c r="A2162" s="73" t="s">
        <v>1</v>
      </c>
      <c r="B2162" s="505" t="s">
        <v>1096</v>
      </c>
      <c r="C2162" s="505" t="s">
        <v>258</v>
      </c>
      <c r="D2162" s="504" t="s">
        <v>18</v>
      </c>
      <c r="E2162" s="555" t="s">
        <v>1120</v>
      </c>
      <c r="F2162" s="507">
        <v>5</v>
      </c>
      <c r="G2162" s="15" t="s">
        <v>433</v>
      </c>
      <c r="H2162" s="15" t="s">
        <v>434</v>
      </c>
      <c r="I2162" s="13" t="s">
        <v>238</v>
      </c>
      <c r="J2162" s="14" t="s">
        <v>435</v>
      </c>
    </row>
    <row r="2163" spans="1:10" x14ac:dyDescent="0.2">
      <c r="A2163" s="73" t="s">
        <v>1</v>
      </c>
      <c r="B2163" s="505"/>
      <c r="C2163" s="505"/>
      <c r="D2163" s="505"/>
      <c r="E2163" s="505"/>
      <c r="F2163" s="562"/>
      <c r="G2163" s="12" t="s">
        <v>2356</v>
      </c>
      <c r="H2163" s="12" t="s">
        <v>2357</v>
      </c>
      <c r="I2163" s="13" t="s">
        <v>24</v>
      </c>
      <c r="J2163" s="14" t="s">
        <v>2358</v>
      </c>
    </row>
    <row r="2164" spans="1:10" x14ac:dyDescent="0.2">
      <c r="A2164" s="73" t="s">
        <v>1</v>
      </c>
      <c r="B2164" s="505"/>
      <c r="C2164" s="505"/>
      <c r="D2164" s="505"/>
      <c r="E2164" s="505"/>
      <c r="F2164" s="562"/>
      <c r="G2164" s="15" t="s">
        <v>487</v>
      </c>
      <c r="H2164" s="15" t="s">
        <v>488</v>
      </c>
      <c r="I2164" s="13" t="s">
        <v>24</v>
      </c>
      <c r="J2164" s="14" t="s">
        <v>489</v>
      </c>
    </row>
    <row r="2165" spans="1:10" x14ac:dyDescent="0.2">
      <c r="A2165" s="73" t="s">
        <v>1</v>
      </c>
      <c r="B2165" s="505"/>
      <c r="C2165" s="505"/>
      <c r="D2165" s="505"/>
      <c r="E2165" s="505"/>
      <c r="F2165" s="562"/>
      <c r="G2165" s="12" t="s">
        <v>2479</v>
      </c>
      <c r="H2165" s="12" t="s">
        <v>175</v>
      </c>
      <c r="I2165" s="13" t="s">
        <v>24</v>
      </c>
      <c r="J2165" s="14" t="s">
        <v>2567</v>
      </c>
    </row>
    <row r="2166" spans="1:10" x14ac:dyDescent="0.2">
      <c r="A2166" s="73" t="s">
        <v>1</v>
      </c>
      <c r="B2166" s="505"/>
      <c r="C2166" s="505"/>
      <c r="D2166" s="505"/>
      <c r="E2166" s="505"/>
      <c r="F2166" s="562"/>
      <c r="G2166" s="15" t="s">
        <v>382</v>
      </c>
      <c r="H2166" s="15" t="s">
        <v>514</v>
      </c>
      <c r="I2166" s="13" t="s">
        <v>238</v>
      </c>
      <c r="J2166" s="14" t="s">
        <v>515</v>
      </c>
    </row>
    <row r="2167" spans="1:10" x14ac:dyDescent="0.2">
      <c r="A2167" s="73" t="s">
        <v>1</v>
      </c>
      <c r="B2167" s="505"/>
      <c r="C2167" s="505"/>
      <c r="D2167" s="505"/>
      <c r="E2167" s="505"/>
      <c r="F2167" s="562"/>
      <c r="G2167" s="12" t="s">
        <v>2549</v>
      </c>
      <c r="H2167" s="12" t="s">
        <v>371</v>
      </c>
      <c r="I2167" s="13" t="s">
        <v>24</v>
      </c>
      <c r="J2167" s="14" t="s">
        <v>2550</v>
      </c>
    </row>
    <row r="2168" spans="1:10" x14ac:dyDescent="0.2">
      <c r="A2168" s="73" t="s">
        <v>1</v>
      </c>
      <c r="B2168" s="505"/>
      <c r="C2168" s="505"/>
      <c r="D2168" s="505"/>
      <c r="E2168" s="505"/>
      <c r="F2168" s="562"/>
      <c r="G2168" s="15" t="s">
        <v>2540</v>
      </c>
      <c r="H2168" s="15" t="s">
        <v>2541</v>
      </c>
      <c r="I2168" s="13" t="s">
        <v>24</v>
      </c>
      <c r="J2168" s="14" t="s">
        <v>2542</v>
      </c>
    </row>
    <row r="2169" spans="1:10" x14ac:dyDescent="0.2">
      <c r="A2169" s="73" t="s">
        <v>1</v>
      </c>
      <c r="B2169" s="505"/>
      <c r="C2169" s="505"/>
      <c r="D2169" s="505"/>
      <c r="E2169" s="505"/>
      <c r="F2169" s="562"/>
      <c r="G2169" s="12" t="s">
        <v>2416</v>
      </c>
      <c r="H2169" s="12" t="s">
        <v>147</v>
      </c>
      <c r="I2169" s="13" t="s">
        <v>24</v>
      </c>
      <c r="J2169" s="14" t="s">
        <v>2417</v>
      </c>
    </row>
    <row r="2170" spans="1:10" x14ac:dyDescent="0.2">
      <c r="A2170" s="73" t="s">
        <v>1</v>
      </c>
      <c r="B2170" s="505"/>
      <c r="C2170" s="505"/>
      <c r="D2170" s="505"/>
      <c r="E2170" s="505"/>
      <c r="F2170" s="562"/>
      <c r="G2170" s="15" t="s">
        <v>2573</v>
      </c>
      <c r="H2170" s="15" t="s">
        <v>2574</v>
      </c>
      <c r="I2170" s="13" t="s">
        <v>238</v>
      </c>
      <c r="J2170" s="14" t="s">
        <v>2575</v>
      </c>
    </row>
    <row r="2171" spans="1:10" x14ac:dyDescent="0.2">
      <c r="A2171" s="73" t="s">
        <v>1</v>
      </c>
      <c r="B2171" s="505"/>
      <c r="C2171" s="505"/>
      <c r="D2171" s="505"/>
      <c r="E2171" s="505"/>
      <c r="F2171" s="562"/>
      <c r="G2171" s="12" t="s">
        <v>2373</v>
      </c>
      <c r="H2171" s="12" t="s">
        <v>2374</v>
      </c>
      <c r="I2171" s="13" t="s">
        <v>24</v>
      </c>
      <c r="J2171" s="14" t="s">
        <v>2375</v>
      </c>
    </row>
    <row r="2172" spans="1:10" x14ac:dyDescent="0.2">
      <c r="A2172" s="73" t="s">
        <v>1</v>
      </c>
      <c r="B2172" s="505"/>
      <c r="C2172" s="505"/>
      <c r="D2172" s="505"/>
      <c r="E2172" s="505"/>
      <c r="F2172" s="562"/>
      <c r="G2172" s="15" t="s">
        <v>470</v>
      </c>
      <c r="H2172" s="15" t="s">
        <v>471</v>
      </c>
      <c r="I2172" s="13" t="s">
        <v>24</v>
      </c>
      <c r="J2172" s="14" t="s">
        <v>472</v>
      </c>
    </row>
    <row r="2173" spans="1:10" x14ac:dyDescent="0.2">
      <c r="A2173" s="73" t="s">
        <v>1</v>
      </c>
      <c r="B2173" s="505"/>
      <c r="C2173" s="505"/>
      <c r="D2173" s="505"/>
      <c r="E2173" s="505"/>
      <c r="F2173" s="562"/>
      <c r="G2173" s="12" t="s">
        <v>2378</v>
      </c>
      <c r="H2173" s="12" t="s">
        <v>755</v>
      </c>
      <c r="I2173" s="13" t="s">
        <v>24</v>
      </c>
      <c r="J2173" s="14" t="s">
        <v>2379</v>
      </c>
    </row>
    <row r="2174" spans="1:10" x14ac:dyDescent="0.2">
      <c r="A2174" s="73" t="s">
        <v>1</v>
      </c>
      <c r="B2174" s="505" t="s">
        <v>1096</v>
      </c>
      <c r="C2174" s="505" t="s">
        <v>258</v>
      </c>
      <c r="D2174" s="504" t="s">
        <v>18</v>
      </c>
      <c r="E2174" s="555" t="s">
        <v>1120</v>
      </c>
      <c r="F2174" s="507">
        <v>6</v>
      </c>
      <c r="G2174" s="15" t="s">
        <v>446</v>
      </c>
      <c r="H2174" s="15" t="s">
        <v>447</v>
      </c>
      <c r="I2174" s="13" t="s">
        <v>34</v>
      </c>
      <c r="J2174" s="14" t="s">
        <v>448</v>
      </c>
    </row>
    <row r="2175" spans="1:10" x14ac:dyDescent="0.2">
      <c r="A2175" s="73" t="s">
        <v>1</v>
      </c>
      <c r="B2175" s="505"/>
      <c r="C2175" s="505"/>
      <c r="D2175" s="505"/>
      <c r="E2175" s="505"/>
      <c r="F2175" s="562"/>
      <c r="G2175" s="12" t="s">
        <v>286</v>
      </c>
      <c r="H2175" s="12" t="s">
        <v>287</v>
      </c>
      <c r="I2175" s="13" t="s">
        <v>34</v>
      </c>
      <c r="J2175" s="14" t="s">
        <v>288</v>
      </c>
    </row>
    <row r="2176" spans="1:10" x14ac:dyDescent="0.2">
      <c r="A2176" s="73" t="s">
        <v>1</v>
      </c>
      <c r="B2176" s="505"/>
      <c r="C2176" s="505"/>
      <c r="D2176" s="505"/>
      <c r="E2176" s="505"/>
      <c r="F2176" s="562"/>
      <c r="G2176" s="15" t="s">
        <v>444</v>
      </c>
      <c r="H2176" s="15" t="s">
        <v>237</v>
      </c>
      <c r="I2176" s="13" t="s">
        <v>34</v>
      </c>
      <c r="J2176" s="14" t="s">
        <v>445</v>
      </c>
    </row>
    <row r="2177" spans="1:10" x14ac:dyDescent="0.2">
      <c r="A2177" s="73" t="s">
        <v>1</v>
      </c>
      <c r="B2177" s="505"/>
      <c r="C2177" s="505"/>
      <c r="D2177" s="505"/>
      <c r="E2177" s="505"/>
      <c r="F2177" s="562"/>
      <c r="G2177" s="12" t="s">
        <v>283</v>
      </c>
      <c r="H2177" s="12" t="s">
        <v>284</v>
      </c>
      <c r="I2177" s="13" t="s">
        <v>34</v>
      </c>
      <c r="J2177" s="14" t="s">
        <v>285</v>
      </c>
    </row>
    <row r="2178" spans="1:10" x14ac:dyDescent="0.2">
      <c r="A2178" s="73" t="s">
        <v>1</v>
      </c>
      <c r="B2178" s="505"/>
      <c r="C2178" s="505"/>
      <c r="D2178" s="505"/>
      <c r="E2178" s="505"/>
      <c r="F2178" s="562"/>
      <c r="G2178" s="15" t="s">
        <v>499</v>
      </c>
      <c r="H2178" s="15" t="s">
        <v>500</v>
      </c>
      <c r="I2178" s="13" t="s">
        <v>34</v>
      </c>
      <c r="J2178" s="14" t="s">
        <v>501</v>
      </c>
    </row>
    <row r="2179" spans="1:10" x14ac:dyDescent="0.2">
      <c r="A2179" s="73" t="s">
        <v>1</v>
      </c>
      <c r="B2179" s="505"/>
      <c r="C2179" s="505"/>
      <c r="D2179" s="505"/>
      <c r="E2179" s="505"/>
      <c r="F2179" s="562"/>
      <c r="G2179" s="12" t="s">
        <v>277</v>
      </c>
      <c r="H2179" s="12" t="s">
        <v>278</v>
      </c>
      <c r="I2179" s="13" t="s">
        <v>34</v>
      </c>
      <c r="J2179" s="14" t="s">
        <v>279</v>
      </c>
    </row>
    <row r="2180" spans="1:10" x14ac:dyDescent="0.2">
      <c r="A2180" s="73" t="s">
        <v>1</v>
      </c>
      <c r="B2180" s="505"/>
      <c r="C2180" s="505"/>
      <c r="D2180" s="505"/>
      <c r="E2180" s="505"/>
      <c r="F2180" s="562"/>
      <c r="G2180" s="15" t="s">
        <v>456</v>
      </c>
      <c r="H2180" s="15" t="s">
        <v>457</v>
      </c>
      <c r="I2180" s="13" t="s">
        <v>34</v>
      </c>
      <c r="J2180" s="14" t="s">
        <v>458</v>
      </c>
    </row>
    <row r="2181" spans="1:10" x14ac:dyDescent="0.2">
      <c r="A2181" s="73" t="s">
        <v>1</v>
      </c>
      <c r="B2181" s="505"/>
      <c r="C2181" s="505"/>
      <c r="D2181" s="505"/>
      <c r="E2181" s="505"/>
      <c r="F2181" s="562"/>
      <c r="G2181" s="12" t="s">
        <v>330</v>
      </c>
      <c r="H2181" s="12" t="s">
        <v>331</v>
      </c>
      <c r="I2181" s="13" t="s">
        <v>34</v>
      </c>
      <c r="J2181" s="14" t="s">
        <v>332</v>
      </c>
    </row>
    <row r="2182" spans="1:10" x14ac:dyDescent="0.2">
      <c r="A2182" s="73" t="s">
        <v>1</v>
      </c>
      <c r="B2182" s="505"/>
      <c r="C2182" s="505"/>
      <c r="D2182" s="505"/>
      <c r="E2182" s="505"/>
      <c r="F2182" s="562"/>
      <c r="G2182" s="15" t="s">
        <v>479</v>
      </c>
      <c r="H2182" s="15" t="s">
        <v>480</v>
      </c>
      <c r="I2182" s="13" t="s">
        <v>34</v>
      </c>
      <c r="J2182" s="14" t="s">
        <v>481</v>
      </c>
    </row>
    <row r="2183" spans="1:10" x14ac:dyDescent="0.2">
      <c r="A2183" s="73" t="s">
        <v>1</v>
      </c>
      <c r="B2183" s="505"/>
      <c r="C2183" s="505"/>
      <c r="D2183" s="505"/>
      <c r="E2183" s="505"/>
      <c r="F2183" s="562"/>
      <c r="G2183" s="12" t="s">
        <v>354</v>
      </c>
      <c r="H2183" s="12" t="s">
        <v>355</v>
      </c>
      <c r="I2183" s="13" t="s">
        <v>34</v>
      </c>
      <c r="J2183" s="14" t="s">
        <v>356</v>
      </c>
    </row>
    <row r="2184" spans="1:10" x14ac:dyDescent="0.2">
      <c r="A2184" s="73" t="s">
        <v>1</v>
      </c>
      <c r="B2184" s="505"/>
      <c r="C2184" s="505"/>
      <c r="D2184" s="505"/>
      <c r="E2184" s="505"/>
      <c r="F2184" s="562"/>
      <c r="G2184" s="15" t="s">
        <v>505</v>
      </c>
      <c r="H2184" s="15" t="s">
        <v>506</v>
      </c>
      <c r="I2184" s="13" t="s">
        <v>34</v>
      </c>
      <c r="J2184" s="14" t="s">
        <v>507</v>
      </c>
    </row>
    <row r="2185" spans="1:10" x14ac:dyDescent="0.2">
      <c r="A2185" s="73" t="s">
        <v>1</v>
      </c>
      <c r="B2185" s="505"/>
      <c r="C2185" s="505"/>
      <c r="D2185" s="505"/>
      <c r="E2185" s="505"/>
      <c r="F2185" s="562"/>
      <c r="G2185" s="12" t="s">
        <v>317</v>
      </c>
      <c r="H2185" s="12" t="s">
        <v>318</v>
      </c>
      <c r="I2185" s="13" t="s">
        <v>34</v>
      </c>
      <c r="J2185" s="14" t="s">
        <v>319</v>
      </c>
    </row>
    <row r="2186" spans="1:10" x14ac:dyDescent="0.2">
      <c r="A2186" s="73" t="s">
        <v>1</v>
      </c>
      <c r="B2186" s="505" t="s">
        <v>1096</v>
      </c>
      <c r="C2186" s="505" t="s">
        <v>258</v>
      </c>
      <c r="D2186" s="504" t="s">
        <v>18</v>
      </c>
      <c r="E2186" s="555" t="s">
        <v>1120</v>
      </c>
      <c r="F2186" s="507">
        <v>7</v>
      </c>
      <c r="G2186" s="15" t="s">
        <v>2568</v>
      </c>
      <c r="H2186" s="15" t="s">
        <v>1965</v>
      </c>
      <c r="I2186" s="13" t="s">
        <v>1413</v>
      </c>
      <c r="J2186" s="14" t="s">
        <v>2569</v>
      </c>
    </row>
    <row r="2187" spans="1:10" x14ac:dyDescent="0.2">
      <c r="A2187" s="73" t="s">
        <v>1</v>
      </c>
      <c r="B2187" s="505"/>
      <c r="C2187" s="505"/>
      <c r="D2187" s="505"/>
      <c r="E2187" s="505"/>
      <c r="F2187" s="562"/>
      <c r="G2187" s="12" t="s">
        <v>2363</v>
      </c>
      <c r="H2187" s="12" t="s">
        <v>2364</v>
      </c>
      <c r="I2187" s="13" t="s">
        <v>72</v>
      </c>
      <c r="J2187" s="14" t="s">
        <v>2365</v>
      </c>
    </row>
    <row r="2188" spans="1:10" x14ac:dyDescent="0.2">
      <c r="A2188" s="73" t="s">
        <v>1</v>
      </c>
      <c r="B2188" s="505"/>
      <c r="C2188" s="505"/>
      <c r="D2188" s="505"/>
      <c r="E2188" s="505"/>
      <c r="F2188" s="562"/>
      <c r="G2188" s="15" t="s">
        <v>473</v>
      </c>
      <c r="H2188" s="15" t="s">
        <v>474</v>
      </c>
      <c r="I2188" s="13" t="s">
        <v>72</v>
      </c>
      <c r="J2188" s="14" t="s">
        <v>475</v>
      </c>
    </row>
    <row r="2189" spans="1:10" x14ac:dyDescent="0.2">
      <c r="A2189" s="73" t="s">
        <v>1</v>
      </c>
      <c r="B2189" s="505"/>
      <c r="C2189" s="505"/>
      <c r="D2189" s="505"/>
      <c r="E2189" s="505"/>
      <c r="F2189" s="562"/>
      <c r="G2189" s="12" t="s">
        <v>385</v>
      </c>
      <c r="H2189" s="12" t="s">
        <v>156</v>
      </c>
      <c r="I2189" s="13" t="s">
        <v>72</v>
      </c>
      <c r="J2189" s="14" t="s">
        <v>386</v>
      </c>
    </row>
    <row r="2190" spans="1:10" x14ac:dyDescent="0.2">
      <c r="A2190" s="73" t="s">
        <v>1</v>
      </c>
      <c r="B2190" s="505"/>
      <c r="C2190" s="505"/>
      <c r="D2190" s="505"/>
      <c r="E2190" s="505"/>
      <c r="F2190" s="562"/>
      <c r="G2190" s="15" t="s">
        <v>577</v>
      </c>
      <c r="H2190" s="15" t="s">
        <v>578</v>
      </c>
      <c r="I2190" s="13" t="s">
        <v>211</v>
      </c>
      <c r="J2190" s="14" t="s">
        <v>579</v>
      </c>
    </row>
    <row r="2191" spans="1:10" x14ac:dyDescent="0.2">
      <c r="A2191" s="73" t="s">
        <v>1</v>
      </c>
      <c r="B2191" s="505"/>
      <c r="C2191" s="505"/>
      <c r="D2191" s="505"/>
      <c r="E2191" s="505"/>
      <c r="F2191" s="562"/>
      <c r="G2191" s="12" t="s">
        <v>2403</v>
      </c>
      <c r="H2191" s="12" t="s">
        <v>1378</v>
      </c>
      <c r="I2191" s="13" t="s">
        <v>72</v>
      </c>
      <c r="J2191" s="14" t="s">
        <v>2404</v>
      </c>
    </row>
    <row r="2192" spans="1:10" x14ac:dyDescent="0.2">
      <c r="A2192" s="73" t="s">
        <v>1</v>
      </c>
      <c r="B2192" s="505"/>
      <c r="C2192" s="505"/>
      <c r="D2192" s="505"/>
      <c r="E2192" s="505"/>
      <c r="F2192" s="562"/>
      <c r="G2192" s="15" t="s">
        <v>467</v>
      </c>
      <c r="H2192" s="15" t="s">
        <v>468</v>
      </c>
      <c r="I2192" s="13" t="s">
        <v>72</v>
      </c>
      <c r="J2192" s="14" t="s">
        <v>469</v>
      </c>
    </row>
    <row r="2193" spans="1:10" x14ac:dyDescent="0.2">
      <c r="A2193" s="73" t="s">
        <v>1</v>
      </c>
      <c r="B2193" s="505"/>
      <c r="C2193" s="505"/>
      <c r="D2193" s="505"/>
      <c r="E2193" s="505"/>
      <c r="F2193" s="562"/>
      <c r="G2193" s="12" t="s">
        <v>275</v>
      </c>
      <c r="H2193" s="12" t="s">
        <v>166</v>
      </c>
      <c r="I2193" s="13" t="s">
        <v>72</v>
      </c>
      <c r="J2193" s="14" t="s">
        <v>276</v>
      </c>
    </row>
    <row r="2194" spans="1:10" x14ac:dyDescent="0.2">
      <c r="A2194" s="73" t="s">
        <v>1</v>
      </c>
      <c r="B2194" s="505"/>
      <c r="C2194" s="505"/>
      <c r="D2194" s="505"/>
      <c r="E2194" s="505"/>
      <c r="F2194" s="562"/>
      <c r="G2194" s="15" t="s">
        <v>2538</v>
      </c>
      <c r="H2194" s="15" t="s">
        <v>497</v>
      </c>
      <c r="I2194" s="13" t="s">
        <v>221</v>
      </c>
      <c r="J2194" s="14" t="s">
        <v>2539</v>
      </c>
    </row>
    <row r="2195" spans="1:10" x14ac:dyDescent="0.2">
      <c r="A2195" s="73" t="s">
        <v>1</v>
      </c>
      <c r="B2195" s="505"/>
      <c r="C2195" s="505"/>
      <c r="D2195" s="505"/>
      <c r="E2195" s="505"/>
      <c r="F2195" s="562"/>
      <c r="G2195" s="12" t="s">
        <v>2431</v>
      </c>
      <c r="H2195" s="12" t="s">
        <v>204</v>
      </c>
      <c r="I2195" s="13" t="s">
        <v>72</v>
      </c>
      <c r="J2195" s="14" t="s">
        <v>2432</v>
      </c>
    </row>
    <row r="2196" spans="1:10" x14ac:dyDescent="0.2">
      <c r="A2196" s="73" t="s">
        <v>1</v>
      </c>
      <c r="B2196" s="505"/>
      <c r="C2196" s="505"/>
      <c r="D2196" s="505"/>
      <c r="E2196" s="505"/>
      <c r="F2196" s="562"/>
      <c r="G2196" s="15" t="s">
        <v>540</v>
      </c>
      <c r="H2196" s="15" t="s">
        <v>541</v>
      </c>
      <c r="I2196" s="13" t="s">
        <v>76</v>
      </c>
      <c r="J2196" s="14" t="s">
        <v>542</v>
      </c>
    </row>
    <row r="2197" spans="1:10" x14ac:dyDescent="0.2">
      <c r="A2197" s="73" t="s">
        <v>1</v>
      </c>
      <c r="B2197" s="505"/>
      <c r="C2197" s="505"/>
      <c r="D2197" s="505"/>
      <c r="E2197" s="505"/>
      <c r="F2197" s="562"/>
      <c r="G2197" s="12" t="s">
        <v>303</v>
      </c>
      <c r="H2197" s="12" t="s">
        <v>156</v>
      </c>
      <c r="I2197" s="13" t="s">
        <v>304</v>
      </c>
      <c r="J2197" s="14" t="s">
        <v>305</v>
      </c>
    </row>
    <row r="2198" spans="1:10" x14ac:dyDescent="0.2">
      <c r="A2198" s="73" t="s">
        <v>1</v>
      </c>
      <c r="B2198" s="505" t="s">
        <v>1096</v>
      </c>
      <c r="C2198" s="505" t="s">
        <v>258</v>
      </c>
      <c r="D2198" s="504" t="s">
        <v>18</v>
      </c>
      <c r="E2198" s="555" t="s">
        <v>1120</v>
      </c>
      <c r="F2198" s="507">
        <v>8</v>
      </c>
      <c r="G2198" s="15" t="s">
        <v>526</v>
      </c>
      <c r="H2198" s="15" t="s">
        <v>527</v>
      </c>
      <c r="I2198" s="13" t="s">
        <v>72</v>
      </c>
      <c r="J2198" s="14" t="s">
        <v>528</v>
      </c>
    </row>
    <row r="2199" spans="1:10" x14ac:dyDescent="0.2">
      <c r="A2199" s="73" t="s">
        <v>1</v>
      </c>
      <c r="B2199" s="505"/>
      <c r="C2199" s="505"/>
      <c r="D2199" s="505"/>
      <c r="E2199" s="505"/>
      <c r="F2199" s="562"/>
      <c r="G2199" s="12" t="s">
        <v>2368</v>
      </c>
      <c r="H2199" s="12" t="s">
        <v>2369</v>
      </c>
      <c r="I2199" s="13" t="s">
        <v>76</v>
      </c>
      <c r="J2199" s="14" t="s">
        <v>2370</v>
      </c>
    </row>
    <row r="2200" spans="1:10" x14ac:dyDescent="0.2">
      <c r="A2200" s="73" t="s">
        <v>1</v>
      </c>
      <c r="B2200" s="505"/>
      <c r="C2200" s="505"/>
      <c r="D2200" s="505"/>
      <c r="E2200" s="505"/>
      <c r="F2200" s="562"/>
      <c r="G2200" s="15" t="s">
        <v>2474</v>
      </c>
      <c r="H2200" s="15" t="s">
        <v>480</v>
      </c>
      <c r="I2200" s="13" t="s">
        <v>221</v>
      </c>
      <c r="J2200" s="14" t="s">
        <v>2475</v>
      </c>
    </row>
    <row r="2201" spans="1:10" x14ac:dyDescent="0.2">
      <c r="A2201" s="73" t="s">
        <v>1</v>
      </c>
      <c r="B2201" s="505"/>
      <c r="C2201" s="505"/>
      <c r="D2201" s="505"/>
      <c r="E2201" s="505"/>
      <c r="F2201" s="562"/>
      <c r="G2201" s="12" t="s">
        <v>2420</v>
      </c>
      <c r="H2201" s="12" t="s">
        <v>2421</v>
      </c>
      <c r="I2201" s="13" t="s">
        <v>72</v>
      </c>
      <c r="J2201" s="14" t="s">
        <v>2422</v>
      </c>
    </row>
    <row r="2202" spans="1:10" x14ac:dyDescent="0.2">
      <c r="A2202" s="73" t="s">
        <v>1</v>
      </c>
      <c r="B2202" s="505"/>
      <c r="C2202" s="505"/>
      <c r="D2202" s="505"/>
      <c r="E2202" s="505"/>
      <c r="F2202" s="562"/>
      <c r="G2202" s="15" t="s">
        <v>1672</v>
      </c>
      <c r="H2202" s="15" t="s">
        <v>2592</v>
      </c>
      <c r="I2202" s="13" t="s">
        <v>76</v>
      </c>
      <c r="J2202" s="14" t="s">
        <v>2593</v>
      </c>
    </row>
    <row r="2203" spans="1:10" x14ac:dyDescent="0.2">
      <c r="A2203" s="73" t="s">
        <v>1</v>
      </c>
      <c r="B2203" s="505"/>
      <c r="C2203" s="505"/>
      <c r="D2203" s="505"/>
      <c r="E2203" s="505"/>
      <c r="F2203" s="562"/>
      <c r="G2203" s="12" t="s">
        <v>2423</v>
      </c>
      <c r="H2203" s="12" t="s">
        <v>2424</v>
      </c>
      <c r="I2203" s="13" t="s">
        <v>76</v>
      </c>
      <c r="J2203" s="14" t="s">
        <v>2425</v>
      </c>
    </row>
    <row r="2204" spans="1:10" x14ac:dyDescent="0.2">
      <c r="A2204" s="73" t="s">
        <v>1</v>
      </c>
      <c r="B2204" s="505"/>
      <c r="C2204" s="505"/>
      <c r="D2204" s="505"/>
      <c r="E2204" s="505"/>
      <c r="F2204" s="562"/>
      <c r="G2204" s="15" t="s">
        <v>508</v>
      </c>
      <c r="H2204" s="15" t="s">
        <v>509</v>
      </c>
      <c r="I2204" s="13" t="s">
        <v>72</v>
      </c>
      <c r="J2204" s="14" t="s">
        <v>510</v>
      </c>
    </row>
    <row r="2205" spans="1:10" x14ac:dyDescent="0.2">
      <c r="A2205" s="73" t="s">
        <v>1</v>
      </c>
      <c r="B2205" s="505"/>
      <c r="C2205" s="505"/>
      <c r="D2205" s="505"/>
      <c r="E2205" s="505"/>
      <c r="F2205" s="562"/>
      <c r="G2205" s="12" t="s">
        <v>110</v>
      </c>
      <c r="H2205" s="12" t="s">
        <v>312</v>
      </c>
      <c r="I2205" s="13" t="s">
        <v>72</v>
      </c>
      <c r="J2205" s="14" t="s">
        <v>313</v>
      </c>
    </row>
    <row r="2206" spans="1:10" x14ac:dyDescent="0.2">
      <c r="A2206" s="73" t="s">
        <v>1</v>
      </c>
      <c r="B2206" s="505"/>
      <c r="C2206" s="505"/>
      <c r="D2206" s="505"/>
      <c r="E2206" s="505"/>
      <c r="F2206" s="562"/>
      <c r="G2206" s="15" t="s">
        <v>2529</v>
      </c>
      <c r="H2206" s="15" t="s">
        <v>59</v>
      </c>
      <c r="I2206" s="13" t="s">
        <v>76</v>
      </c>
      <c r="J2206" s="14" t="s">
        <v>2530</v>
      </c>
    </row>
    <row r="2207" spans="1:10" x14ac:dyDescent="0.2">
      <c r="A2207" s="73" t="s">
        <v>1</v>
      </c>
      <c r="B2207" s="505"/>
      <c r="C2207" s="505"/>
      <c r="D2207" s="505"/>
      <c r="E2207" s="505"/>
      <c r="F2207" s="562"/>
      <c r="G2207" s="12" t="s">
        <v>2418</v>
      </c>
      <c r="H2207" s="12" t="s">
        <v>1635</v>
      </c>
      <c r="I2207" s="13" t="s">
        <v>221</v>
      </c>
      <c r="J2207" s="14" t="s">
        <v>2419</v>
      </c>
    </row>
    <row r="2208" spans="1:10" x14ac:dyDescent="0.2">
      <c r="A2208" s="73" t="s">
        <v>1</v>
      </c>
      <c r="B2208" s="505"/>
      <c r="C2208" s="505"/>
      <c r="D2208" s="505"/>
      <c r="E2208" s="505"/>
      <c r="F2208" s="562"/>
      <c r="G2208" s="15" t="s">
        <v>523</v>
      </c>
      <c r="H2208" s="15" t="s">
        <v>524</v>
      </c>
      <c r="I2208" s="13" t="s">
        <v>76</v>
      </c>
      <c r="J2208" s="14" t="s">
        <v>525</v>
      </c>
    </row>
    <row r="2209" spans="1:10" x14ac:dyDescent="0.2">
      <c r="A2209" s="73" t="s">
        <v>1</v>
      </c>
      <c r="B2209" s="505"/>
      <c r="C2209" s="505"/>
      <c r="D2209" s="505"/>
      <c r="E2209" s="505"/>
      <c r="F2209" s="562"/>
      <c r="G2209" s="12" t="s">
        <v>320</v>
      </c>
      <c r="H2209" s="12" t="s">
        <v>321</v>
      </c>
      <c r="I2209" s="13" t="s">
        <v>72</v>
      </c>
      <c r="J2209" s="14" t="s">
        <v>322</v>
      </c>
    </row>
    <row r="2210" spans="1:10" x14ac:dyDescent="0.2">
      <c r="A2210" s="73" t="s">
        <v>1</v>
      </c>
      <c r="B2210" s="505" t="s">
        <v>1096</v>
      </c>
      <c r="C2210" s="505" t="s">
        <v>258</v>
      </c>
      <c r="D2210" s="504" t="s">
        <v>18</v>
      </c>
      <c r="E2210" s="555" t="s">
        <v>1120</v>
      </c>
      <c r="F2210" s="507">
        <v>9</v>
      </c>
      <c r="G2210" s="15" t="s">
        <v>511</v>
      </c>
      <c r="H2210" s="15" t="s">
        <v>512</v>
      </c>
      <c r="I2210" s="13" t="s">
        <v>34</v>
      </c>
      <c r="J2210" s="14" t="s">
        <v>513</v>
      </c>
    </row>
    <row r="2211" spans="1:10" x14ac:dyDescent="0.2">
      <c r="A2211" s="73" t="s">
        <v>1</v>
      </c>
      <c r="B2211" s="505"/>
      <c r="C2211" s="505"/>
      <c r="D2211" s="505"/>
      <c r="E2211" s="505"/>
      <c r="F2211" s="562"/>
      <c r="G2211" s="12" t="s">
        <v>2380</v>
      </c>
      <c r="H2211" s="12" t="s">
        <v>334</v>
      </c>
      <c r="I2211" s="13" t="s">
        <v>34</v>
      </c>
      <c r="J2211" s="14" t="s">
        <v>2381</v>
      </c>
    </row>
    <row r="2212" spans="1:10" x14ac:dyDescent="0.2">
      <c r="A2212" s="73" t="s">
        <v>1</v>
      </c>
      <c r="B2212" s="505"/>
      <c r="C2212" s="505"/>
      <c r="D2212" s="505"/>
      <c r="E2212" s="505"/>
      <c r="F2212" s="562"/>
      <c r="G2212" s="15" t="s">
        <v>2576</v>
      </c>
      <c r="H2212" s="15" t="s">
        <v>585</v>
      </c>
      <c r="I2212" s="13" t="s">
        <v>34</v>
      </c>
      <c r="J2212" s="14" t="s">
        <v>2577</v>
      </c>
    </row>
    <row r="2213" spans="1:10" x14ac:dyDescent="0.2">
      <c r="A2213" s="73" t="s">
        <v>1</v>
      </c>
      <c r="B2213" s="505"/>
      <c r="C2213" s="505"/>
      <c r="D2213" s="505"/>
      <c r="E2213" s="505"/>
      <c r="F2213" s="562"/>
      <c r="G2213" s="12" t="s">
        <v>342</v>
      </c>
      <c r="H2213" s="12" t="s">
        <v>343</v>
      </c>
      <c r="I2213" s="13" t="s">
        <v>34</v>
      </c>
      <c r="J2213" s="14" t="s">
        <v>344</v>
      </c>
    </row>
    <row r="2214" spans="1:10" x14ac:dyDescent="0.2">
      <c r="A2214" s="73" t="s">
        <v>1</v>
      </c>
      <c r="B2214" s="505"/>
      <c r="C2214" s="505"/>
      <c r="D2214" s="505"/>
      <c r="E2214" s="505"/>
      <c r="F2214" s="562"/>
      <c r="G2214" s="15" t="s">
        <v>2570</v>
      </c>
      <c r="H2214" s="15" t="s">
        <v>2571</v>
      </c>
      <c r="I2214" s="13" t="s">
        <v>34</v>
      </c>
      <c r="J2214" s="14" t="s">
        <v>2572</v>
      </c>
    </row>
    <row r="2215" spans="1:10" x14ac:dyDescent="0.2">
      <c r="A2215" s="73" t="s">
        <v>1</v>
      </c>
      <c r="B2215" s="505"/>
      <c r="C2215" s="505"/>
      <c r="D2215" s="505"/>
      <c r="E2215" s="505"/>
      <c r="F2215" s="562"/>
      <c r="G2215" s="12" t="s">
        <v>336</v>
      </c>
      <c r="H2215" s="12" t="s">
        <v>337</v>
      </c>
      <c r="I2215" s="13" t="s">
        <v>34</v>
      </c>
      <c r="J2215" s="14" t="s">
        <v>338</v>
      </c>
    </row>
    <row r="2216" spans="1:10" x14ac:dyDescent="0.2">
      <c r="A2216" s="73" t="s">
        <v>1</v>
      </c>
      <c r="B2216" s="505"/>
      <c r="C2216" s="505"/>
      <c r="D2216" s="505"/>
      <c r="E2216" s="505"/>
      <c r="F2216" s="562"/>
      <c r="G2216" s="15" t="s">
        <v>484</v>
      </c>
      <c r="H2216" s="15" t="s">
        <v>485</v>
      </c>
      <c r="I2216" s="13" t="s">
        <v>34</v>
      </c>
      <c r="J2216" s="14" t="s">
        <v>486</v>
      </c>
    </row>
    <row r="2217" spans="1:10" x14ac:dyDescent="0.2">
      <c r="A2217" s="73" t="s">
        <v>1</v>
      </c>
      <c r="B2217" s="505"/>
      <c r="C2217" s="505"/>
      <c r="D2217" s="505"/>
      <c r="E2217" s="505"/>
      <c r="F2217" s="562"/>
      <c r="G2217" s="12" t="s">
        <v>396</v>
      </c>
      <c r="H2217" s="12" t="s">
        <v>397</v>
      </c>
      <c r="I2217" s="13" t="s">
        <v>34</v>
      </c>
      <c r="J2217" s="14" t="s">
        <v>398</v>
      </c>
    </row>
    <row r="2218" spans="1:10" x14ac:dyDescent="0.2">
      <c r="A2218" s="73" t="s">
        <v>1</v>
      </c>
      <c r="B2218" s="505"/>
      <c r="C2218" s="505"/>
      <c r="D2218" s="505"/>
      <c r="E2218" s="505"/>
      <c r="F2218" s="562"/>
      <c r="G2218" s="15" t="s">
        <v>502</v>
      </c>
      <c r="H2218" s="15" t="s">
        <v>503</v>
      </c>
      <c r="I2218" s="13" t="s">
        <v>34</v>
      </c>
      <c r="J2218" s="14" t="s">
        <v>504</v>
      </c>
    </row>
    <row r="2219" spans="1:10" x14ac:dyDescent="0.2">
      <c r="A2219" s="73" t="s">
        <v>1</v>
      </c>
      <c r="B2219" s="505"/>
      <c r="C2219" s="505"/>
      <c r="D2219" s="505"/>
      <c r="E2219" s="505"/>
      <c r="F2219" s="562"/>
      <c r="G2219" s="12" t="s">
        <v>368</v>
      </c>
      <c r="H2219" s="12" t="s">
        <v>369</v>
      </c>
      <c r="I2219" s="13" t="s">
        <v>34</v>
      </c>
      <c r="J2219" s="14" t="s">
        <v>370</v>
      </c>
    </row>
    <row r="2220" spans="1:10" x14ac:dyDescent="0.2">
      <c r="A2220" s="73" t="s">
        <v>1</v>
      </c>
      <c r="B2220" s="505"/>
      <c r="C2220" s="505"/>
      <c r="D2220" s="505"/>
      <c r="E2220" s="505"/>
      <c r="F2220" s="562"/>
      <c r="G2220" s="15" t="s">
        <v>520</v>
      </c>
      <c r="H2220" s="15" t="s">
        <v>521</v>
      </c>
      <c r="I2220" s="13" t="s">
        <v>34</v>
      </c>
      <c r="J2220" s="14" t="s">
        <v>522</v>
      </c>
    </row>
    <row r="2221" spans="1:10" x14ac:dyDescent="0.2">
      <c r="A2221" s="73" t="s">
        <v>1</v>
      </c>
      <c r="B2221" s="505"/>
      <c r="C2221" s="505"/>
      <c r="D2221" s="505"/>
      <c r="E2221" s="505"/>
      <c r="F2221" s="562"/>
      <c r="G2221" s="12" t="s">
        <v>363</v>
      </c>
      <c r="H2221" s="12" t="s">
        <v>364</v>
      </c>
      <c r="I2221" s="13" t="s">
        <v>34</v>
      </c>
      <c r="J2221" s="14" t="s">
        <v>365</v>
      </c>
    </row>
    <row r="2222" spans="1:10" x14ac:dyDescent="0.2">
      <c r="A2222" s="73" t="s">
        <v>1</v>
      </c>
      <c r="B2222" s="505" t="s">
        <v>1096</v>
      </c>
      <c r="C2222" s="505" t="s">
        <v>258</v>
      </c>
      <c r="D2222" s="504" t="s">
        <v>18</v>
      </c>
      <c r="E2222" s="555" t="s">
        <v>1120</v>
      </c>
      <c r="F2222" s="507">
        <v>10</v>
      </c>
      <c r="G2222" s="15" t="s">
        <v>2479</v>
      </c>
      <c r="H2222" s="15" t="s">
        <v>2480</v>
      </c>
      <c r="I2222" s="13" t="s">
        <v>34</v>
      </c>
      <c r="J2222" s="14" t="s">
        <v>2481</v>
      </c>
    </row>
    <row r="2223" spans="1:10" x14ac:dyDescent="0.2">
      <c r="A2223" s="73" t="s">
        <v>1</v>
      </c>
      <c r="B2223" s="505"/>
      <c r="C2223" s="505"/>
      <c r="D2223" s="505"/>
      <c r="E2223" s="505"/>
      <c r="F2223" s="562"/>
      <c r="G2223" s="12" t="s">
        <v>366</v>
      </c>
      <c r="H2223" s="12" t="s">
        <v>156</v>
      </c>
      <c r="I2223" s="13" t="s">
        <v>34</v>
      </c>
      <c r="J2223" s="14" t="s">
        <v>367</v>
      </c>
    </row>
    <row r="2224" spans="1:10" x14ac:dyDescent="0.2">
      <c r="A2224" s="73" t="s">
        <v>1</v>
      </c>
      <c r="B2224" s="505"/>
      <c r="C2224" s="505"/>
      <c r="D2224" s="505"/>
      <c r="E2224" s="505"/>
      <c r="F2224" s="562"/>
      <c r="G2224" s="15" t="s">
        <v>532</v>
      </c>
      <c r="H2224" s="15" t="s">
        <v>533</v>
      </c>
      <c r="I2224" s="13" t="s">
        <v>34</v>
      </c>
      <c r="J2224" s="14" t="s">
        <v>534</v>
      </c>
    </row>
    <row r="2225" spans="1:10" x14ac:dyDescent="0.2">
      <c r="A2225" s="73" t="s">
        <v>1</v>
      </c>
      <c r="B2225" s="505"/>
      <c r="C2225" s="505"/>
      <c r="D2225" s="505"/>
      <c r="E2225" s="505"/>
      <c r="F2225" s="562"/>
      <c r="G2225" s="12" t="s">
        <v>357</v>
      </c>
      <c r="H2225" s="12" t="s">
        <v>358</v>
      </c>
      <c r="I2225" s="13" t="s">
        <v>34</v>
      </c>
      <c r="J2225" s="14" t="s">
        <v>359</v>
      </c>
    </row>
    <row r="2226" spans="1:10" x14ac:dyDescent="0.2">
      <c r="A2226" s="73" t="s">
        <v>1</v>
      </c>
      <c r="B2226" s="505"/>
      <c r="C2226" s="505"/>
      <c r="D2226" s="505"/>
      <c r="E2226" s="505"/>
      <c r="F2226" s="562"/>
      <c r="G2226" s="15" t="s">
        <v>557</v>
      </c>
      <c r="H2226" s="15" t="s">
        <v>153</v>
      </c>
      <c r="I2226" s="13" t="s">
        <v>34</v>
      </c>
      <c r="J2226" s="14" t="s">
        <v>558</v>
      </c>
    </row>
    <row r="2227" spans="1:10" x14ac:dyDescent="0.2">
      <c r="A2227" s="73" t="s">
        <v>1</v>
      </c>
      <c r="B2227" s="505"/>
      <c r="C2227" s="505"/>
      <c r="D2227" s="505"/>
      <c r="E2227" s="505"/>
      <c r="F2227" s="562"/>
      <c r="G2227" s="12" t="s">
        <v>303</v>
      </c>
      <c r="H2227" s="12" t="s">
        <v>371</v>
      </c>
      <c r="I2227" s="13" t="s">
        <v>34</v>
      </c>
      <c r="J2227" s="14" t="s">
        <v>372</v>
      </c>
    </row>
    <row r="2228" spans="1:10" x14ac:dyDescent="0.2">
      <c r="A2228" s="73" t="s">
        <v>1</v>
      </c>
      <c r="B2228" s="505"/>
      <c r="C2228" s="505"/>
      <c r="D2228" s="505"/>
      <c r="E2228" s="505"/>
      <c r="F2228" s="562"/>
      <c r="G2228" s="15" t="s">
        <v>549</v>
      </c>
      <c r="H2228" s="15" t="s">
        <v>550</v>
      </c>
      <c r="I2228" s="13" t="s">
        <v>34</v>
      </c>
      <c r="J2228" s="14" t="s">
        <v>551</v>
      </c>
    </row>
    <row r="2229" spans="1:10" x14ac:dyDescent="0.2">
      <c r="A2229" s="73" t="s">
        <v>1</v>
      </c>
      <c r="B2229" s="505"/>
      <c r="C2229" s="505"/>
      <c r="D2229" s="505"/>
      <c r="E2229" s="505"/>
      <c r="F2229" s="562"/>
      <c r="G2229" s="12" t="s">
        <v>2558</v>
      </c>
      <c r="H2229" s="12" t="s">
        <v>2217</v>
      </c>
      <c r="I2229" s="13" t="s">
        <v>34</v>
      </c>
      <c r="J2229" s="14" t="s">
        <v>2559</v>
      </c>
    </row>
    <row r="2230" spans="1:10" x14ac:dyDescent="0.2">
      <c r="A2230" s="73" t="s">
        <v>1</v>
      </c>
      <c r="B2230" s="505"/>
      <c r="C2230" s="505"/>
      <c r="D2230" s="505"/>
      <c r="E2230" s="505"/>
      <c r="F2230" s="562"/>
      <c r="G2230" s="15" t="s">
        <v>538</v>
      </c>
      <c r="H2230" s="15" t="s">
        <v>107</v>
      </c>
      <c r="I2230" s="13" t="s">
        <v>34</v>
      </c>
      <c r="J2230" s="14" t="s">
        <v>539</v>
      </c>
    </row>
    <row r="2231" spans="1:10" x14ac:dyDescent="0.2">
      <c r="A2231" s="73" t="s">
        <v>1</v>
      </c>
      <c r="B2231" s="505"/>
      <c r="C2231" s="505"/>
      <c r="D2231" s="505"/>
      <c r="E2231" s="505"/>
      <c r="F2231" s="562"/>
      <c r="G2231" s="12" t="s">
        <v>2560</v>
      </c>
      <c r="H2231" s="12" t="s">
        <v>1375</v>
      </c>
      <c r="I2231" s="13" t="s">
        <v>34</v>
      </c>
      <c r="J2231" s="14" t="s">
        <v>2561</v>
      </c>
    </row>
    <row r="2232" spans="1:10" x14ac:dyDescent="0.2">
      <c r="A2232" s="73" t="s">
        <v>1</v>
      </c>
      <c r="B2232" s="505"/>
      <c r="C2232" s="505"/>
      <c r="D2232" s="505"/>
      <c r="E2232" s="505"/>
      <c r="F2232" s="562"/>
      <c r="G2232" s="15" t="s">
        <v>546</v>
      </c>
      <c r="H2232" s="15" t="s">
        <v>547</v>
      </c>
      <c r="I2232" s="13" t="s">
        <v>34</v>
      </c>
      <c r="J2232" s="14" t="s">
        <v>548</v>
      </c>
    </row>
    <row r="2233" spans="1:10" x14ac:dyDescent="0.2">
      <c r="A2233" s="73" t="s">
        <v>1</v>
      </c>
      <c r="B2233" s="505"/>
      <c r="C2233" s="505"/>
      <c r="D2233" s="505"/>
      <c r="E2233" s="505"/>
      <c r="F2233" s="562"/>
      <c r="G2233" s="12" t="s">
        <v>2562</v>
      </c>
      <c r="H2233" s="12" t="s">
        <v>2563</v>
      </c>
      <c r="I2233" s="13" t="s">
        <v>34</v>
      </c>
      <c r="J2233" s="14" t="s">
        <v>2564</v>
      </c>
    </row>
    <row r="2234" spans="1:10" x14ac:dyDescent="0.2">
      <c r="A2234" s="73" t="s">
        <v>1</v>
      </c>
      <c r="B2234" s="505" t="s">
        <v>1096</v>
      </c>
      <c r="C2234" s="505" t="s">
        <v>258</v>
      </c>
      <c r="D2234" s="504" t="s">
        <v>18</v>
      </c>
      <c r="E2234" s="555" t="s">
        <v>1120</v>
      </c>
      <c r="F2234" s="507">
        <v>12</v>
      </c>
      <c r="G2234" s="15" t="s">
        <v>2484</v>
      </c>
      <c r="H2234" s="15" t="s">
        <v>2485</v>
      </c>
      <c r="I2234" s="13" t="s">
        <v>76</v>
      </c>
      <c r="J2234" s="14" t="s">
        <v>2486</v>
      </c>
    </row>
    <row r="2235" spans="1:10" x14ac:dyDescent="0.2">
      <c r="A2235" s="73" t="s">
        <v>1</v>
      </c>
      <c r="B2235" s="505"/>
      <c r="C2235" s="505"/>
      <c r="D2235" s="505"/>
      <c r="E2235" s="505"/>
      <c r="F2235" s="562"/>
      <c r="G2235" s="12" t="s">
        <v>2437</v>
      </c>
      <c r="H2235" s="12" t="s">
        <v>2438</v>
      </c>
      <c r="I2235" s="13" t="s">
        <v>211</v>
      </c>
      <c r="J2235" s="14" t="s">
        <v>2439</v>
      </c>
    </row>
    <row r="2236" spans="1:10" x14ac:dyDescent="0.2">
      <c r="A2236" s="73" t="s">
        <v>1</v>
      </c>
      <c r="B2236" s="505"/>
      <c r="C2236" s="505"/>
      <c r="D2236" s="505"/>
      <c r="E2236" s="505"/>
      <c r="F2236" s="562"/>
      <c r="G2236" s="15" t="s">
        <v>564</v>
      </c>
      <c r="H2236" s="15" t="s">
        <v>565</v>
      </c>
      <c r="I2236" s="13" t="s">
        <v>76</v>
      </c>
      <c r="J2236" s="14" t="s">
        <v>566</v>
      </c>
    </row>
    <row r="2237" spans="1:10" x14ac:dyDescent="0.2">
      <c r="A2237" s="73" t="s">
        <v>1</v>
      </c>
      <c r="B2237" s="505"/>
      <c r="C2237" s="505"/>
      <c r="D2237" s="505"/>
      <c r="E2237" s="505"/>
      <c r="F2237" s="562"/>
      <c r="G2237" s="12" t="s">
        <v>2346</v>
      </c>
      <c r="H2237" s="12" t="s">
        <v>2347</v>
      </c>
      <c r="I2237" s="13" t="s">
        <v>211</v>
      </c>
      <c r="J2237" s="14" t="s">
        <v>2348</v>
      </c>
    </row>
    <row r="2238" spans="1:10" x14ac:dyDescent="0.2">
      <c r="A2238" s="73" t="s">
        <v>1</v>
      </c>
      <c r="B2238" s="505"/>
      <c r="C2238" s="505"/>
      <c r="D2238" s="505"/>
      <c r="E2238" s="505"/>
      <c r="F2238" s="562"/>
      <c r="G2238" s="15" t="s">
        <v>2487</v>
      </c>
      <c r="H2238" s="15" t="s">
        <v>2488</v>
      </c>
      <c r="I2238" s="13" t="s">
        <v>76</v>
      </c>
      <c r="J2238" s="14" t="s">
        <v>2489</v>
      </c>
    </row>
    <row r="2239" spans="1:10" x14ac:dyDescent="0.2">
      <c r="A2239" s="73" t="s">
        <v>1</v>
      </c>
      <c r="B2239" s="505"/>
      <c r="C2239" s="505"/>
      <c r="D2239" s="505"/>
      <c r="E2239" s="505"/>
      <c r="F2239" s="562"/>
      <c r="G2239" s="12" t="s">
        <v>399</v>
      </c>
      <c r="H2239" s="12" t="s">
        <v>400</v>
      </c>
      <c r="I2239" s="13" t="s">
        <v>76</v>
      </c>
      <c r="J2239" s="14" t="s">
        <v>401</v>
      </c>
    </row>
    <row r="2240" spans="1:10" x14ac:dyDescent="0.2">
      <c r="A2240" s="73" t="s">
        <v>1</v>
      </c>
      <c r="B2240" s="505"/>
      <c r="C2240" s="505"/>
      <c r="D2240" s="505"/>
      <c r="E2240" s="505"/>
      <c r="F2240" s="562"/>
      <c r="G2240" s="15" t="s">
        <v>2469</v>
      </c>
      <c r="H2240" s="15" t="s">
        <v>1140</v>
      </c>
      <c r="I2240" s="13" t="s">
        <v>44</v>
      </c>
      <c r="J2240" s="14" t="s">
        <v>2470</v>
      </c>
    </row>
    <row r="2241" spans="1:10" x14ac:dyDescent="0.2">
      <c r="A2241" s="73" t="s">
        <v>1</v>
      </c>
      <c r="B2241" s="505"/>
      <c r="C2241" s="505"/>
      <c r="D2241" s="505"/>
      <c r="E2241" s="505"/>
      <c r="F2241" s="562"/>
      <c r="G2241" s="12" t="s">
        <v>2386</v>
      </c>
      <c r="H2241" s="12" t="s">
        <v>2387</v>
      </c>
      <c r="I2241" s="13" t="s">
        <v>76</v>
      </c>
      <c r="J2241" s="14" t="s">
        <v>2388</v>
      </c>
    </row>
    <row r="2242" spans="1:10" x14ac:dyDescent="0.2">
      <c r="A2242" s="73" t="s">
        <v>1</v>
      </c>
      <c r="B2242" s="505"/>
      <c r="C2242" s="505"/>
      <c r="D2242" s="505"/>
      <c r="E2242" s="505"/>
      <c r="F2242" s="562"/>
      <c r="G2242" s="15" t="s">
        <v>573</v>
      </c>
      <c r="H2242" s="15" t="s">
        <v>497</v>
      </c>
      <c r="I2242" s="13" t="s">
        <v>238</v>
      </c>
      <c r="J2242" s="14" t="s">
        <v>574</v>
      </c>
    </row>
    <row r="2243" spans="1:10" x14ac:dyDescent="0.2">
      <c r="A2243" s="73" t="s">
        <v>1</v>
      </c>
      <c r="B2243" s="505"/>
      <c r="C2243" s="505"/>
      <c r="D2243" s="505"/>
      <c r="E2243" s="505"/>
      <c r="F2243" s="562"/>
      <c r="G2243" s="12" t="s">
        <v>360</v>
      </c>
      <c r="H2243" s="12" t="s">
        <v>361</v>
      </c>
      <c r="I2243" s="13" t="s">
        <v>211</v>
      </c>
      <c r="J2243" s="14" t="s">
        <v>362</v>
      </c>
    </row>
    <row r="2244" spans="1:10" x14ac:dyDescent="0.2">
      <c r="A2244" s="73" t="s">
        <v>1</v>
      </c>
      <c r="B2244" s="505"/>
      <c r="C2244" s="505"/>
      <c r="D2244" s="505"/>
      <c r="E2244" s="505"/>
      <c r="F2244" s="562"/>
      <c r="G2244" s="15" t="s">
        <v>570</v>
      </c>
      <c r="H2244" s="15" t="s">
        <v>571</v>
      </c>
      <c r="I2244" s="13" t="s">
        <v>24</v>
      </c>
      <c r="J2244" s="14" t="s">
        <v>572</v>
      </c>
    </row>
    <row r="2245" spans="1:10" x14ac:dyDescent="0.2">
      <c r="A2245" s="73" t="s">
        <v>1</v>
      </c>
      <c r="B2245" s="505"/>
      <c r="C2245" s="505"/>
      <c r="D2245" s="505"/>
      <c r="E2245" s="505"/>
      <c r="F2245" s="562"/>
      <c r="G2245" s="12" t="s">
        <v>2505</v>
      </c>
      <c r="H2245" s="12" t="s">
        <v>1557</v>
      </c>
      <c r="I2245" s="13" t="s">
        <v>76</v>
      </c>
      <c r="J2245" s="14" t="s">
        <v>2506</v>
      </c>
    </row>
    <row r="2246" spans="1:10" x14ac:dyDescent="0.2">
      <c r="A2246" s="73" t="s">
        <v>1</v>
      </c>
      <c r="B2246" s="505" t="s">
        <v>1096</v>
      </c>
      <c r="C2246" s="505" t="s">
        <v>258</v>
      </c>
      <c r="D2246" s="504" t="s">
        <v>18</v>
      </c>
      <c r="E2246" s="555" t="s">
        <v>1120</v>
      </c>
      <c r="F2246" s="507">
        <v>12</v>
      </c>
      <c r="G2246" s="15" t="s">
        <v>2471</v>
      </c>
      <c r="H2246" s="15" t="s">
        <v>2472</v>
      </c>
      <c r="I2246" s="13" t="s">
        <v>265</v>
      </c>
      <c r="J2246" s="14" t="s">
        <v>2473</v>
      </c>
    </row>
    <row r="2247" spans="1:10" x14ac:dyDescent="0.2">
      <c r="A2247" s="73" t="s">
        <v>1</v>
      </c>
      <c r="B2247" s="505"/>
      <c r="C2247" s="505"/>
      <c r="D2247" s="505"/>
      <c r="E2247" s="505"/>
      <c r="F2247" s="562"/>
      <c r="G2247" s="12" t="s">
        <v>2382</v>
      </c>
      <c r="H2247" s="12" t="s">
        <v>1673</v>
      </c>
      <c r="I2247" s="13" t="s">
        <v>265</v>
      </c>
      <c r="J2247" s="14" t="s">
        <v>2383</v>
      </c>
    </row>
    <row r="2248" spans="1:10" x14ac:dyDescent="0.2">
      <c r="A2248" s="73" t="s">
        <v>1</v>
      </c>
      <c r="B2248" s="505"/>
      <c r="C2248" s="505"/>
      <c r="D2248" s="505"/>
      <c r="E2248" s="505"/>
      <c r="F2248" s="562"/>
      <c r="G2248" s="15" t="s">
        <v>552</v>
      </c>
      <c r="H2248" s="15" t="s">
        <v>135</v>
      </c>
      <c r="I2248" s="13" t="s">
        <v>265</v>
      </c>
      <c r="J2248" s="14" t="s">
        <v>553</v>
      </c>
    </row>
    <row r="2249" spans="1:10" x14ac:dyDescent="0.2">
      <c r="A2249" s="73" t="s">
        <v>1</v>
      </c>
      <c r="B2249" s="505"/>
      <c r="C2249" s="505"/>
      <c r="D2249" s="505"/>
      <c r="E2249" s="505"/>
      <c r="F2249" s="562"/>
      <c r="G2249" s="12" t="s">
        <v>339</v>
      </c>
      <c r="H2249" s="12" t="s">
        <v>340</v>
      </c>
      <c r="I2249" s="13" t="s">
        <v>265</v>
      </c>
      <c r="J2249" s="14" t="s">
        <v>341</v>
      </c>
    </row>
    <row r="2250" spans="1:10" x14ac:dyDescent="0.2">
      <c r="A2250" s="73" t="s">
        <v>1</v>
      </c>
      <c r="B2250" s="505"/>
      <c r="C2250" s="505"/>
      <c r="D2250" s="505"/>
      <c r="E2250" s="505"/>
      <c r="F2250" s="562"/>
      <c r="G2250" s="15" t="s">
        <v>587</v>
      </c>
      <c r="H2250" s="15" t="s">
        <v>562</v>
      </c>
      <c r="I2250" s="13" t="s">
        <v>265</v>
      </c>
      <c r="J2250" s="14" t="s">
        <v>588</v>
      </c>
    </row>
    <row r="2251" spans="1:10" x14ac:dyDescent="0.2">
      <c r="A2251" s="73" t="s">
        <v>1</v>
      </c>
      <c r="B2251" s="505"/>
      <c r="C2251" s="505"/>
      <c r="D2251" s="505"/>
      <c r="E2251" s="505"/>
      <c r="F2251" s="562"/>
      <c r="G2251" s="12" t="s">
        <v>280</v>
      </c>
      <c r="H2251" s="12" t="s">
        <v>281</v>
      </c>
      <c r="I2251" s="13" t="s">
        <v>265</v>
      </c>
      <c r="J2251" s="14" t="s">
        <v>282</v>
      </c>
    </row>
    <row r="2252" spans="1:10" x14ac:dyDescent="0.2">
      <c r="A2252" s="73" t="s">
        <v>1</v>
      </c>
      <c r="B2252" s="505"/>
      <c r="C2252" s="505"/>
      <c r="D2252" s="505"/>
      <c r="E2252" s="505"/>
      <c r="F2252" s="562"/>
      <c r="G2252" s="15" t="s">
        <v>582</v>
      </c>
      <c r="H2252" s="15" t="s">
        <v>134</v>
      </c>
      <c r="I2252" s="13" t="s">
        <v>265</v>
      </c>
      <c r="J2252" s="14" t="s">
        <v>583</v>
      </c>
    </row>
    <row r="2253" spans="1:10" x14ac:dyDescent="0.2">
      <c r="A2253" s="73" t="s">
        <v>1</v>
      </c>
      <c r="B2253" s="505"/>
      <c r="C2253" s="505"/>
      <c r="D2253" s="505"/>
      <c r="E2253" s="505"/>
      <c r="F2253" s="562"/>
      <c r="G2253" s="12" t="s">
        <v>2398</v>
      </c>
      <c r="H2253" s="12" t="s">
        <v>1230</v>
      </c>
      <c r="I2253" s="13" t="s">
        <v>265</v>
      </c>
      <c r="J2253" s="14" t="s">
        <v>2399</v>
      </c>
    </row>
    <row r="2254" spans="1:10" x14ac:dyDescent="0.2">
      <c r="A2254" s="73" t="s">
        <v>1</v>
      </c>
      <c r="B2254" s="505"/>
      <c r="C2254" s="505"/>
      <c r="D2254" s="505"/>
      <c r="E2254" s="505"/>
      <c r="F2254" s="562"/>
      <c r="G2254" s="15" t="s">
        <v>2594</v>
      </c>
      <c r="H2254" s="15" t="s">
        <v>506</v>
      </c>
      <c r="I2254" s="13" t="s">
        <v>265</v>
      </c>
      <c r="J2254" s="14" t="s">
        <v>2595</v>
      </c>
    </row>
    <row r="2255" spans="1:10" x14ac:dyDescent="0.2">
      <c r="A2255" s="73" t="s">
        <v>1</v>
      </c>
      <c r="B2255" s="505"/>
      <c r="C2255" s="505"/>
      <c r="D2255" s="505"/>
      <c r="E2255" s="505"/>
      <c r="F2255" s="562"/>
      <c r="G2255" s="12" t="s">
        <v>2596</v>
      </c>
      <c r="H2255" s="12" t="s">
        <v>1326</v>
      </c>
      <c r="I2255" s="13" t="s">
        <v>265</v>
      </c>
      <c r="J2255" s="14" t="s">
        <v>2597</v>
      </c>
    </row>
    <row r="2256" spans="1:10" x14ac:dyDescent="0.2">
      <c r="A2256" s="73" t="s">
        <v>1</v>
      </c>
      <c r="B2256" s="505"/>
      <c r="C2256" s="505"/>
      <c r="D2256" s="505"/>
      <c r="E2256" s="505"/>
      <c r="F2256" s="562"/>
      <c r="G2256" s="15" t="s">
        <v>2598</v>
      </c>
      <c r="H2256" s="15" t="s">
        <v>2599</v>
      </c>
      <c r="I2256" s="13" t="s">
        <v>265</v>
      </c>
      <c r="J2256" s="14" t="s">
        <v>2600</v>
      </c>
    </row>
    <row r="2257" spans="1:10" x14ac:dyDescent="0.2">
      <c r="A2257" s="73" t="s">
        <v>1</v>
      </c>
      <c r="B2257" s="505"/>
      <c r="C2257" s="505"/>
      <c r="D2257" s="505"/>
      <c r="E2257" s="505"/>
      <c r="F2257" s="562"/>
      <c r="G2257" s="12" t="s">
        <v>263</v>
      </c>
      <c r="H2257" s="12" t="s">
        <v>264</v>
      </c>
      <c r="I2257" s="13" t="s">
        <v>265</v>
      </c>
      <c r="J2257" s="14" t="s">
        <v>266</v>
      </c>
    </row>
    <row r="2258" spans="1:10" x14ac:dyDescent="0.2">
      <c r="A2258" s="73" t="s">
        <v>1</v>
      </c>
      <c r="B2258" s="16" t="s">
        <v>1096</v>
      </c>
      <c r="C2258" s="16" t="s">
        <v>595</v>
      </c>
      <c r="D2258" s="17" t="s">
        <v>196</v>
      </c>
      <c r="E2258" s="30" t="s">
        <v>596</v>
      </c>
      <c r="F2258" s="94">
        <v>1</v>
      </c>
      <c r="G2258" s="12"/>
      <c r="H2258" s="12"/>
      <c r="I2258" s="13"/>
      <c r="J2258" s="14"/>
    </row>
    <row r="2259" spans="1:10" x14ac:dyDescent="0.2">
      <c r="A2259" s="73" t="s">
        <v>1</v>
      </c>
      <c r="B2259" s="16" t="s">
        <v>1096</v>
      </c>
      <c r="C2259" s="16" t="s">
        <v>595</v>
      </c>
      <c r="D2259" s="17" t="s">
        <v>196</v>
      </c>
      <c r="E2259" s="30" t="s">
        <v>596</v>
      </c>
      <c r="F2259" s="97">
        <v>3</v>
      </c>
      <c r="G2259" s="12"/>
      <c r="H2259" s="12"/>
      <c r="I2259" s="13"/>
      <c r="J2259" s="14"/>
    </row>
    <row r="2260" spans="1:10" x14ac:dyDescent="0.2">
      <c r="A2260" s="73" t="s">
        <v>1</v>
      </c>
      <c r="B2260" s="16" t="s">
        <v>1096</v>
      </c>
      <c r="C2260" s="16" t="s">
        <v>595</v>
      </c>
      <c r="D2260" s="17" t="s">
        <v>196</v>
      </c>
      <c r="E2260" s="30" t="s">
        <v>596</v>
      </c>
      <c r="F2260" s="97">
        <v>2</v>
      </c>
      <c r="G2260" s="12"/>
      <c r="H2260" s="12"/>
      <c r="I2260" s="13"/>
      <c r="J2260" s="14"/>
    </row>
    <row r="2261" spans="1:10" x14ac:dyDescent="0.2">
      <c r="A2261" s="73" t="s">
        <v>1</v>
      </c>
      <c r="B2261" s="16" t="s">
        <v>1096</v>
      </c>
      <c r="C2261" s="16" t="s">
        <v>595</v>
      </c>
      <c r="D2261" s="17" t="s">
        <v>196</v>
      </c>
      <c r="E2261" s="30" t="s">
        <v>596</v>
      </c>
      <c r="F2261" s="97">
        <v>4</v>
      </c>
      <c r="G2261" s="154"/>
      <c r="H2261" s="154"/>
      <c r="I2261" s="155"/>
      <c r="J2261" s="60"/>
    </row>
    <row r="2262" spans="1:10" x14ac:dyDescent="0.2">
      <c r="A2262" s="73" t="s">
        <v>1</v>
      </c>
      <c r="B2262" s="16" t="s">
        <v>1096</v>
      </c>
      <c r="C2262" s="16" t="s">
        <v>595</v>
      </c>
      <c r="D2262" s="17" t="s">
        <v>196</v>
      </c>
      <c r="E2262" s="89" t="s">
        <v>597</v>
      </c>
      <c r="F2262" s="98">
        <v>1</v>
      </c>
      <c r="G2262" s="12"/>
      <c r="H2262" s="12"/>
      <c r="I2262" s="13"/>
      <c r="J2262" s="14"/>
    </row>
    <row r="2263" spans="1:10" x14ac:dyDescent="0.2">
      <c r="A2263" s="73" t="s">
        <v>1</v>
      </c>
      <c r="B2263" s="16" t="s">
        <v>1096</v>
      </c>
      <c r="C2263" s="16" t="s">
        <v>595</v>
      </c>
      <c r="D2263" s="17" t="s">
        <v>196</v>
      </c>
      <c r="E2263" s="89" t="s">
        <v>597</v>
      </c>
      <c r="F2263" s="97">
        <v>2</v>
      </c>
      <c r="G2263" s="12"/>
      <c r="H2263" s="12"/>
      <c r="I2263" s="13"/>
      <c r="J2263" s="14"/>
    </row>
    <row r="2264" spans="1:10" x14ac:dyDescent="0.2">
      <c r="A2264" s="73" t="s">
        <v>1</v>
      </c>
      <c r="B2264" s="16" t="s">
        <v>1096</v>
      </c>
      <c r="C2264" s="16" t="s">
        <v>595</v>
      </c>
      <c r="D2264" s="17" t="s">
        <v>196</v>
      </c>
      <c r="E2264" s="89" t="s">
        <v>597</v>
      </c>
      <c r="F2264" s="97">
        <v>3</v>
      </c>
      <c r="G2264" s="12"/>
      <c r="H2264" s="12"/>
      <c r="I2264" s="13"/>
      <c r="J2264" s="14"/>
    </row>
    <row r="2265" spans="1:10" x14ac:dyDescent="0.2">
      <c r="A2265" s="73" t="s">
        <v>1</v>
      </c>
      <c r="B2265" s="16" t="s">
        <v>1096</v>
      </c>
      <c r="C2265" s="16" t="s">
        <v>595</v>
      </c>
      <c r="D2265" s="17" t="s">
        <v>196</v>
      </c>
      <c r="E2265" s="89" t="s">
        <v>597</v>
      </c>
      <c r="F2265" s="97">
        <v>3</v>
      </c>
      <c r="G2265" s="12"/>
      <c r="H2265" s="12"/>
      <c r="I2265" s="13"/>
      <c r="J2265" s="14"/>
    </row>
    <row r="2266" spans="1:10" x14ac:dyDescent="0.2">
      <c r="A2266" s="73" t="s">
        <v>1</v>
      </c>
      <c r="B2266" s="16" t="s">
        <v>1096</v>
      </c>
      <c r="C2266" s="16" t="s">
        <v>595</v>
      </c>
      <c r="D2266" s="17" t="s">
        <v>196</v>
      </c>
      <c r="E2266" s="89" t="s">
        <v>597</v>
      </c>
      <c r="F2266" s="97">
        <v>5</v>
      </c>
      <c r="G2266" s="12"/>
      <c r="H2266" s="12"/>
      <c r="I2266" s="13"/>
      <c r="J2266" s="14"/>
    </row>
    <row r="2267" spans="1:10" x14ac:dyDescent="0.2">
      <c r="A2267" s="73" t="s">
        <v>1</v>
      </c>
      <c r="B2267" s="16" t="s">
        <v>1096</v>
      </c>
      <c r="C2267" s="16" t="s">
        <v>595</v>
      </c>
      <c r="D2267" s="17" t="s">
        <v>196</v>
      </c>
      <c r="E2267" s="89" t="s">
        <v>597</v>
      </c>
      <c r="F2267" s="97">
        <v>6</v>
      </c>
      <c r="G2267" s="12"/>
      <c r="H2267" s="12"/>
      <c r="I2267" s="13"/>
      <c r="J2267" s="14"/>
    </row>
    <row r="2268" spans="1:10" x14ac:dyDescent="0.2">
      <c r="A2268" s="73" t="s">
        <v>1</v>
      </c>
      <c r="B2268" s="16" t="s">
        <v>1096</v>
      </c>
      <c r="C2268" s="16" t="s">
        <v>595</v>
      </c>
      <c r="D2268" s="17" t="s">
        <v>196</v>
      </c>
      <c r="E2268" s="89" t="s">
        <v>597</v>
      </c>
      <c r="F2268" s="97">
        <v>7</v>
      </c>
      <c r="G2268" s="12"/>
      <c r="H2268" s="12"/>
      <c r="I2268" s="13"/>
      <c r="J2268" s="14"/>
    </row>
    <row r="2269" spans="1:10" x14ac:dyDescent="0.2">
      <c r="A2269" s="73" t="s">
        <v>1</v>
      </c>
      <c r="B2269" s="16" t="s">
        <v>1096</v>
      </c>
      <c r="C2269" s="16" t="s">
        <v>595</v>
      </c>
      <c r="D2269" s="17" t="s">
        <v>196</v>
      </c>
      <c r="E2269" s="89" t="s">
        <v>597</v>
      </c>
      <c r="F2269" s="97">
        <v>7</v>
      </c>
      <c r="G2269" s="12"/>
      <c r="H2269" s="12"/>
      <c r="I2269" s="13"/>
      <c r="J2269" s="14"/>
    </row>
    <row r="2270" spans="1:10" x14ac:dyDescent="0.2">
      <c r="A2270" s="73" t="s">
        <v>1</v>
      </c>
      <c r="B2270" s="16" t="s">
        <v>1096</v>
      </c>
      <c r="C2270" s="16" t="s">
        <v>595</v>
      </c>
      <c r="D2270" s="17" t="s">
        <v>196</v>
      </c>
      <c r="E2270" s="89" t="s">
        <v>597</v>
      </c>
      <c r="F2270" s="97">
        <v>9</v>
      </c>
      <c r="G2270" s="12"/>
      <c r="H2270" s="12"/>
      <c r="I2270" s="13"/>
      <c r="J2270" s="14"/>
    </row>
    <row r="2271" spans="1:10" x14ac:dyDescent="0.2">
      <c r="A2271" s="73" t="s">
        <v>1</v>
      </c>
      <c r="B2271" s="16" t="s">
        <v>1096</v>
      </c>
      <c r="C2271" s="16" t="s">
        <v>595</v>
      </c>
      <c r="D2271" s="17" t="s">
        <v>196</v>
      </c>
      <c r="E2271" s="89" t="s">
        <v>597</v>
      </c>
      <c r="F2271" s="97">
        <v>10</v>
      </c>
      <c r="G2271" s="154"/>
      <c r="H2271" s="154"/>
      <c r="I2271" s="155"/>
      <c r="J2271" s="60"/>
    </row>
    <row r="2272" spans="1:10" x14ac:dyDescent="0.2">
      <c r="A2272" s="73" t="s">
        <v>1</v>
      </c>
      <c r="B2272" s="16" t="s">
        <v>1096</v>
      </c>
      <c r="C2272" s="16" t="s">
        <v>595</v>
      </c>
      <c r="D2272" s="20" t="s">
        <v>13</v>
      </c>
      <c r="E2272" s="30" t="s">
        <v>596</v>
      </c>
      <c r="F2272" s="99">
        <v>1</v>
      </c>
      <c r="G2272" s="15"/>
      <c r="H2272" s="15"/>
      <c r="I2272" s="13"/>
      <c r="J2272" s="14"/>
    </row>
    <row r="2273" spans="1:10" x14ac:dyDescent="0.2">
      <c r="A2273" s="73" t="s">
        <v>1</v>
      </c>
      <c r="B2273" s="16" t="s">
        <v>1096</v>
      </c>
      <c r="C2273" s="16" t="s">
        <v>595</v>
      </c>
      <c r="D2273" s="20" t="s">
        <v>13</v>
      </c>
      <c r="E2273" s="30" t="s">
        <v>596</v>
      </c>
      <c r="F2273" s="91">
        <v>2</v>
      </c>
      <c r="G2273" s="15"/>
      <c r="H2273" s="15"/>
      <c r="I2273" s="13"/>
      <c r="J2273" s="14"/>
    </row>
    <row r="2274" spans="1:10" x14ac:dyDescent="0.2">
      <c r="A2274" s="73" t="s">
        <v>1</v>
      </c>
      <c r="B2274" s="16" t="s">
        <v>1096</v>
      </c>
      <c r="C2274" s="16" t="s">
        <v>595</v>
      </c>
      <c r="D2274" s="20" t="s">
        <v>13</v>
      </c>
      <c r="E2274" s="30" t="s">
        <v>596</v>
      </c>
      <c r="F2274" s="91">
        <v>3</v>
      </c>
      <c r="G2274" s="15"/>
      <c r="H2274" s="15"/>
      <c r="I2274" s="13"/>
      <c r="J2274" s="14"/>
    </row>
    <row r="2275" spans="1:10" x14ac:dyDescent="0.2">
      <c r="A2275" s="73" t="s">
        <v>1</v>
      </c>
      <c r="B2275" s="16" t="s">
        <v>1096</v>
      </c>
      <c r="C2275" s="16" t="s">
        <v>595</v>
      </c>
      <c r="D2275" s="20" t="s">
        <v>13</v>
      </c>
      <c r="E2275" s="89" t="s">
        <v>597</v>
      </c>
      <c r="F2275" s="99">
        <v>1</v>
      </c>
      <c r="G2275" s="15"/>
      <c r="H2275" s="15"/>
      <c r="I2275" s="13"/>
      <c r="J2275" s="14"/>
    </row>
    <row r="2276" spans="1:10" x14ac:dyDescent="0.2">
      <c r="A2276" s="73" t="s">
        <v>1</v>
      </c>
      <c r="B2276" s="16" t="s">
        <v>1096</v>
      </c>
      <c r="C2276" s="16" t="s">
        <v>595</v>
      </c>
      <c r="D2276" s="20" t="s">
        <v>13</v>
      </c>
      <c r="E2276" s="89" t="s">
        <v>597</v>
      </c>
      <c r="F2276" s="91">
        <v>2</v>
      </c>
      <c r="G2276" s="15"/>
      <c r="H2276" s="15"/>
      <c r="I2276" s="13"/>
      <c r="J2276" s="14"/>
    </row>
    <row r="2277" spans="1:10" x14ac:dyDescent="0.2">
      <c r="A2277" s="73" t="s">
        <v>1</v>
      </c>
      <c r="B2277" s="16" t="s">
        <v>1096</v>
      </c>
      <c r="C2277" s="16" t="s">
        <v>595</v>
      </c>
      <c r="D2277" s="20" t="s">
        <v>13</v>
      </c>
      <c r="E2277" s="89" t="s">
        <v>597</v>
      </c>
      <c r="F2277" s="91">
        <v>3</v>
      </c>
      <c r="G2277" s="15"/>
      <c r="H2277" s="15"/>
      <c r="I2277" s="13"/>
      <c r="J2277" s="14"/>
    </row>
    <row r="2278" spans="1:10" x14ac:dyDescent="0.2">
      <c r="A2278" s="73" t="s">
        <v>1</v>
      </c>
      <c r="B2278" s="16" t="s">
        <v>1096</v>
      </c>
      <c r="C2278" s="16" t="s">
        <v>595</v>
      </c>
      <c r="D2278" s="20" t="s">
        <v>13</v>
      </c>
      <c r="E2278" s="89" t="s">
        <v>597</v>
      </c>
      <c r="F2278" s="91">
        <v>4</v>
      </c>
      <c r="G2278" s="15"/>
      <c r="H2278" s="15"/>
      <c r="I2278" s="13"/>
      <c r="J2278" s="14"/>
    </row>
    <row r="2279" spans="1:10" x14ac:dyDescent="0.2">
      <c r="A2279" s="73" t="s">
        <v>1</v>
      </c>
      <c r="B2279" s="16" t="s">
        <v>1096</v>
      </c>
      <c r="C2279" s="16" t="s">
        <v>595</v>
      </c>
      <c r="D2279" s="20" t="s">
        <v>13</v>
      </c>
      <c r="E2279" s="89" t="s">
        <v>597</v>
      </c>
      <c r="F2279" s="91">
        <v>5</v>
      </c>
      <c r="G2279" s="15"/>
      <c r="H2279" s="15"/>
      <c r="I2279" s="13"/>
      <c r="J2279" s="14"/>
    </row>
    <row r="2280" spans="1:10" x14ac:dyDescent="0.2">
      <c r="A2280" s="73" t="s">
        <v>1</v>
      </c>
      <c r="B2280" s="16" t="s">
        <v>1096</v>
      </c>
      <c r="C2280" s="16" t="s">
        <v>595</v>
      </c>
      <c r="D2280" s="20" t="s">
        <v>13</v>
      </c>
      <c r="E2280" s="89" t="s">
        <v>597</v>
      </c>
      <c r="F2280" s="91">
        <v>6</v>
      </c>
      <c r="G2280" s="15"/>
      <c r="H2280" s="15"/>
      <c r="I2280" s="13"/>
      <c r="J2280" s="14"/>
    </row>
    <row r="2281" spans="1:10" x14ac:dyDescent="0.2">
      <c r="A2281" s="73" t="s">
        <v>1</v>
      </c>
      <c r="B2281" s="16" t="s">
        <v>1096</v>
      </c>
      <c r="C2281" s="16" t="s">
        <v>595</v>
      </c>
      <c r="D2281" s="20" t="s">
        <v>13</v>
      </c>
      <c r="E2281" s="89" t="s">
        <v>597</v>
      </c>
      <c r="F2281" s="91">
        <v>7</v>
      </c>
      <c r="G2281" s="15"/>
      <c r="H2281" s="15"/>
      <c r="I2281" s="13"/>
      <c r="J2281" s="14"/>
    </row>
    <row r="2282" spans="1:10" x14ac:dyDescent="0.2">
      <c r="A2282" s="73" t="s">
        <v>1</v>
      </c>
      <c r="B2282" s="16" t="s">
        <v>1096</v>
      </c>
      <c r="C2282" s="16" t="s">
        <v>595</v>
      </c>
      <c r="D2282" s="20" t="s">
        <v>13</v>
      </c>
      <c r="E2282" s="89" t="s">
        <v>597</v>
      </c>
      <c r="F2282" s="91">
        <v>7</v>
      </c>
      <c r="G2282" s="15"/>
      <c r="H2282" s="15"/>
      <c r="I2282" s="13"/>
      <c r="J2282" s="14"/>
    </row>
    <row r="2283" spans="1:10" x14ac:dyDescent="0.2">
      <c r="A2283" s="73" t="s">
        <v>1</v>
      </c>
      <c r="B2283" s="16" t="s">
        <v>1096</v>
      </c>
      <c r="C2283" s="16" t="s">
        <v>595</v>
      </c>
      <c r="D2283" s="20" t="s">
        <v>13</v>
      </c>
      <c r="E2283" s="89" t="s">
        <v>597</v>
      </c>
      <c r="F2283" s="91">
        <v>9</v>
      </c>
      <c r="G2283" s="15"/>
      <c r="H2283" s="15"/>
      <c r="I2283" s="13"/>
      <c r="J2283" s="14"/>
    </row>
    <row r="2284" spans="1:10" x14ac:dyDescent="0.2">
      <c r="A2284" s="73" t="s">
        <v>1</v>
      </c>
      <c r="B2284" s="33" t="s">
        <v>2601</v>
      </c>
      <c r="C2284" s="33" t="s">
        <v>674</v>
      </c>
      <c r="D2284" s="37" t="s">
        <v>196</v>
      </c>
      <c r="E2284" s="14" t="s">
        <v>2602</v>
      </c>
      <c r="F2284" s="265">
        <v>1</v>
      </c>
      <c r="G2284" s="154"/>
      <c r="H2284" s="154"/>
      <c r="I2284" s="155"/>
      <c r="J2284" s="60"/>
    </row>
    <row r="2285" spans="1:10" x14ac:dyDescent="0.2">
      <c r="A2285" s="73" t="s">
        <v>1</v>
      </c>
      <c r="B2285" s="33" t="s">
        <v>2601</v>
      </c>
      <c r="C2285" s="33" t="s">
        <v>674</v>
      </c>
      <c r="D2285" s="37" t="s">
        <v>196</v>
      </c>
      <c r="E2285" s="14" t="s">
        <v>2602</v>
      </c>
      <c r="F2285" s="254">
        <v>2</v>
      </c>
      <c r="G2285" s="154"/>
      <c r="H2285" s="154"/>
      <c r="I2285" s="155"/>
      <c r="J2285" s="60"/>
    </row>
    <row r="2286" spans="1:10" x14ac:dyDescent="0.2">
      <c r="A2286" s="73" t="s">
        <v>1</v>
      </c>
      <c r="B2286" s="33" t="s">
        <v>2601</v>
      </c>
      <c r="C2286" s="33" t="s">
        <v>674</v>
      </c>
      <c r="D2286" s="37" t="s">
        <v>196</v>
      </c>
      <c r="E2286" s="14" t="s">
        <v>2602</v>
      </c>
      <c r="F2286" s="254">
        <v>3</v>
      </c>
      <c r="G2286" s="154"/>
      <c r="H2286" s="154"/>
      <c r="I2286" s="155"/>
      <c r="J2286" s="60"/>
    </row>
    <row r="2287" spans="1:10" x14ac:dyDescent="0.2">
      <c r="A2287" s="73" t="s">
        <v>1</v>
      </c>
      <c r="B2287" s="33" t="s">
        <v>2601</v>
      </c>
      <c r="C2287" s="33" t="s">
        <v>674</v>
      </c>
      <c r="D2287" s="37" t="s">
        <v>196</v>
      </c>
      <c r="E2287" s="14" t="s">
        <v>2602</v>
      </c>
      <c r="F2287" s="254">
        <v>3</v>
      </c>
      <c r="G2287" s="154"/>
      <c r="H2287" s="154"/>
      <c r="I2287" s="155"/>
      <c r="J2287" s="60"/>
    </row>
    <row r="2288" spans="1:10" x14ac:dyDescent="0.2">
      <c r="A2288" s="73" t="s">
        <v>1</v>
      </c>
      <c r="B2288" s="33" t="s">
        <v>2601</v>
      </c>
      <c r="C2288" s="33" t="s">
        <v>674</v>
      </c>
      <c r="D2288" s="37" t="s">
        <v>196</v>
      </c>
      <c r="E2288" s="14" t="s">
        <v>2602</v>
      </c>
      <c r="F2288" s="254">
        <v>5</v>
      </c>
      <c r="G2288" s="154"/>
      <c r="H2288" s="154"/>
      <c r="I2288" s="155"/>
      <c r="J2288" s="60"/>
    </row>
    <row r="2289" spans="1:10" x14ac:dyDescent="0.2">
      <c r="A2289" s="73" t="s">
        <v>1</v>
      </c>
      <c r="B2289" s="33" t="s">
        <v>2601</v>
      </c>
      <c r="C2289" s="33" t="s">
        <v>674</v>
      </c>
      <c r="D2289" s="37" t="s">
        <v>196</v>
      </c>
      <c r="E2289" s="14" t="s">
        <v>2602</v>
      </c>
      <c r="F2289" s="254">
        <v>5</v>
      </c>
      <c r="G2289" s="154"/>
      <c r="H2289" s="154"/>
      <c r="I2289" s="155"/>
      <c r="J2289" s="60"/>
    </row>
    <row r="2290" spans="1:10" x14ac:dyDescent="0.2">
      <c r="A2290" s="73" t="s">
        <v>1</v>
      </c>
      <c r="B2290" s="33" t="s">
        <v>2601</v>
      </c>
      <c r="C2290" s="33" t="s">
        <v>674</v>
      </c>
      <c r="D2290" s="37" t="s">
        <v>196</v>
      </c>
      <c r="E2290" s="14" t="s">
        <v>2602</v>
      </c>
      <c r="F2290" s="254">
        <v>5</v>
      </c>
      <c r="G2290" s="154"/>
      <c r="H2290" s="154"/>
      <c r="I2290" s="155"/>
      <c r="J2290" s="60"/>
    </row>
    <row r="2291" spans="1:10" x14ac:dyDescent="0.2">
      <c r="A2291" s="73" t="s">
        <v>1</v>
      </c>
      <c r="B2291" s="33" t="s">
        <v>2601</v>
      </c>
      <c r="C2291" s="33" t="s">
        <v>674</v>
      </c>
      <c r="D2291" s="37" t="s">
        <v>196</v>
      </c>
      <c r="E2291" s="14" t="s">
        <v>2602</v>
      </c>
      <c r="F2291" s="254">
        <v>8</v>
      </c>
      <c r="G2291" s="154"/>
      <c r="H2291" s="154"/>
      <c r="I2291" s="155"/>
      <c r="J2291" s="60"/>
    </row>
    <row r="2292" spans="1:10" x14ac:dyDescent="0.2">
      <c r="A2292" s="73" t="s">
        <v>1</v>
      </c>
      <c r="B2292" s="33" t="s">
        <v>2601</v>
      </c>
      <c r="C2292" s="33" t="s">
        <v>674</v>
      </c>
      <c r="D2292" s="37" t="s">
        <v>196</v>
      </c>
      <c r="E2292" s="14" t="s">
        <v>2602</v>
      </c>
      <c r="F2292" s="254">
        <v>8</v>
      </c>
      <c r="G2292" s="154"/>
      <c r="H2292" s="154"/>
      <c r="I2292" s="155"/>
      <c r="J2292" s="60"/>
    </row>
    <row r="2293" spans="1:10" x14ac:dyDescent="0.2">
      <c r="A2293" s="73" t="s">
        <v>1</v>
      </c>
      <c r="B2293" s="33" t="s">
        <v>2601</v>
      </c>
      <c r="C2293" s="33" t="s">
        <v>674</v>
      </c>
      <c r="D2293" s="37" t="s">
        <v>196</v>
      </c>
      <c r="E2293" s="14" t="s">
        <v>2602</v>
      </c>
      <c r="F2293" s="254">
        <v>8</v>
      </c>
      <c r="G2293" s="154"/>
      <c r="H2293" s="154"/>
      <c r="I2293" s="155"/>
      <c r="J2293" s="60"/>
    </row>
    <row r="2294" spans="1:10" x14ac:dyDescent="0.2">
      <c r="A2294" s="73" t="s">
        <v>1</v>
      </c>
      <c r="B2294" s="33" t="s">
        <v>2601</v>
      </c>
      <c r="C2294" s="33" t="s">
        <v>674</v>
      </c>
      <c r="D2294" s="37" t="s">
        <v>196</v>
      </c>
      <c r="E2294" s="14" t="s">
        <v>2602</v>
      </c>
      <c r="F2294" s="254">
        <v>8</v>
      </c>
      <c r="G2294" s="154"/>
      <c r="H2294" s="154"/>
      <c r="I2294" s="155"/>
      <c r="J2294" s="60"/>
    </row>
    <row r="2295" spans="1:10" x14ac:dyDescent="0.2">
      <c r="A2295" s="73" t="s">
        <v>1</v>
      </c>
      <c r="B2295" s="33" t="s">
        <v>2601</v>
      </c>
      <c r="C2295" s="33" t="s">
        <v>674</v>
      </c>
      <c r="D2295" s="37" t="s">
        <v>196</v>
      </c>
      <c r="E2295" s="14" t="s">
        <v>2602</v>
      </c>
      <c r="F2295" s="254">
        <v>12</v>
      </c>
      <c r="G2295" s="154"/>
      <c r="H2295" s="154"/>
      <c r="I2295" s="155"/>
      <c r="J2295" s="60"/>
    </row>
    <row r="2296" spans="1:10" x14ac:dyDescent="0.2">
      <c r="A2296" s="73" t="s">
        <v>1</v>
      </c>
      <c r="B2296" s="33" t="s">
        <v>2601</v>
      </c>
      <c r="C2296" s="33" t="s">
        <v>674</v>
      </c>
      <c r="D2296" s="37" t="s">
        <v>196</v>
      </c>
      <c r="E2296" s="14" t="s">
        <v>2602</v>
      </c>
      <c r="F2296" s="254">
        <v>12</v>
      </c>
      <c r="G2296" s="154"/>
      <c r="H2296" s="154"/>
      <c r="I2296" s="155"/>
      <c r="J2296" s="60"/>
    </row>
    <row r="2297" spans="1:10" x14ac:dyDescent="0.2">
      <c r="A2297" s="73" t="s">
        <v>1</v>
      </c>
      <c r="B2297" s="33" t="s">
        <v>2601</v>
      </c>
      <c r="C2297" s="33" t="s">
        <v>674</v>
      </c>
      <c r="D2297" s="37" t="s">
        <v>196</v>
      </c>
      <c r="E2297" s="14" t="s">
        <v>2602</v>
      </c>
      <c r="F2297" s="254">
        <v>13</v>
      </c>
      <c r="G2297" s="154"/>
      <c r="H2297" s="154"/>
      <c r="I2297" s="155"/>
      <c r="J2297" s="60"/>
    </row>
    <row r="2298" spans="1:10" x14ac:dyDescent="0.2">
      <c r="A2298" s="73" t="s">
        <v>1</v>
      </c>
      <c r="B2298" s="33" t="s">
        <v>2601</v>
      </c>
      <c r="C2298" s="33" t="s">
        <v>674</v>
      </c>
      <c r="D2298" s="37" t="s">
        <v>196</v>
      </c>
      <c r="E2298" s="14" t="s">
        <v>2602</v>
      </c>
      <c r="F2298" s="254">
        <v>13</v>
      </c>
      <c r="G2298" s="154"/>
      <c r="H2298" s="154"/>
      <c r="I2298" s="155"/>
      <c r="J2298" s="60"/>
    </row>
    <row r="2299" spans="1:10" x14ac:dyDescent="0.2">
      <c r="A2299" s="73" t="s">
        <v>1</v>
      </c>
      <c r="B2299" s="33" t="s">
        <v>2601</v>
      </c>
      <c r="C2299" s="33" t="s">
        <v>674</v>
      </c>
      <c r="D2299" s="37" t="s">
        <v>196</v>
      </c>
      <c r="E2299" s="14" t="s">
        <v>2602</v>
      </c>
      <c r="F2299" s="254">
        <v>13</v>
      </c>
      <c r="G2299" s="154"/>
      <c r="H2299" s="154"/>
      <c r="I2299" s="155"/>
      <c r="J2299" s="60"/>
    </row>
    <row r="2300" spans="1:10" x14ac:dyDescent="0.2">
      <c r="A2300" s="73" t="s">
        <v>1</v>
      </c>
      <c r="B2300" s="33" t="s">
        <v>2601</v>
      </c>
      <c r="C2300" s="33" t="s">
        <v>674</v>
      </c>
      <c r="D2300" s="37" t="s">
        <v>196</v>
      </c>
      <c r="E2300" s="14" t="s">
        <v>2602</v>
      </c>
      <c r="F2300" s="254">
        <v>13</v>
      </c>
      <c r="G2300" s="154"/>
      <c r="H2300" s="154"/>
      <c r="I2300" s="155"/>
      <c r="J2300" s="60"/>
    </row>
    <row r="2301" spans="1:10" x14ac:dyDescent="0.2">
      <c r="A2301" s="73" t="s">
        <v>1</v>
      </c>
      <c r="B2301" s="33" t="s">
        <v>2601</v>
      </c>
      <c r="C2301" s="33" t="s">
        <v>674</v>
      </c>
      <c r="D2301" s="37" t="s">
        <v>196</v>
      </c>
      <c r="E2301" s="14" t="s">
        <v>2602</v>
      </c>
      <c r="F2301" s="254">
        <v>17</v>
      </c>
      <c r="G2301" s="154"/>
      <c r="H2301" s="154"/>
      <c r="I2301" s="155"/>
      <c r="J2301" s="60"/>
    </row>
    <row r="2302" spans="1:10" x14ac:dyDescent="0.2">
      <c r="A2302" s="73" t="s">
        <v>1</v>
      </c>
      <c r="B2302" s="33" t="s">
        <v>2601</v>
      </c>
      <c r="C2302" s="33" t="s">
        <v>674</v>
      </c>
      <c r="D2302" s="37" t="s">
        <v>196</v>
      </c>
      <c r="E2302" s="14" t="s">
        <v>2602</v>
      </c>
      <c r="F2302" s="254">
        <v>18</v>
      </c>
      <c r="G2302" s="154"/>
      <c r="H2302" s="154"/>
      <c r="I2302" s="155"/>
      <c r="J2302" s="60"/>
    </row>
    <row r="2303" spans="1:10" x14ac:dyDescent="0.2">
      <c r="A2303" s="73" t="s">
        <v>1</v>
      </c>
      <c r="B2303" s="33" t="s">
        <v>2601</v>
      </c>
      <c r="C2303" s="33" t="s">
        <v>674</v>
      </c>
      <c r="D2303" s="37" t="s">
        <v>196</v>
      </c>
      <c r="E2303" s="14" t="s">
        <v>2602</v>
      </c>
      <c r="F2303" s="254">
        <v>18</v>
      </c>
      <c r="G2303" s="154"/>
      <c r="H2303" s="154"/>
      <c r="I2303" s="155"/>
      <c r="J2303" s="60"/>
    </row>
    <row r="2304" spans="1:10" x14ac:dyDescent="0.2">
      <c r="A2304" s="73" t="s">
        <v>1</v>
      </c>
      <c r="B2304" s="33" t="s">
        <v>2601</v>
      </c>
      <c r="C2304" s="33" t="s">
        <v>674</v>
      </c>
      <c r="D2304" s="37" t="s">
        <v>196</v>
      </c>
      <c r="E2304" s="14" t="s">
        <v>2602</v>
      </c>
      <c r="F2304" s="254">
        <v>18</v>
      </c>
      <c r="G2304" s="154"/>
      <c r="H2304" s="154"/>
      <c r="I2304" s="155"/>
      <c r="J2304" s="60"/>
    </row>
    <row r="2305" spans="1:10" x14ac:dyDescent="0.2">
      <c r="A2305" s="73" t="s">
        <v>1</v>
      </c>
      <c r="B2305" s="33" t="s">
        <v>2601</v>
      </c>
      <c r="C2305" s="33" t="s">
        <v>674</v>
      </c>
      <c r="D2305" s="37" t="s">
        <v>196</v>
      </c>
      <c r="E2305" s="14" t="s">
        <v>2602</v>
      </c>
      <c r="F2305" s="254">
        <v>18</v>
      </c>
      <c r="G2305" s="154"/>
      <c r="H2305" s="154"/>
      <c r="I2305" s="155"/>
      <c r="J2305" s="60"/>
    </row>
    <row r="2306" spans="1:10" x14ac:dyDescent="0.2">
      <c r="A2306" s="73" t="s">
        <v>1</v>
      </c>
      <c r="B2306" s="33" t="s">
        <v>2601</v>
      </c>
      <c r="C2306" s="33" t="s">
        <v>674</v>
      </c>
      <c r="D2306" s="37" t="s">
        <v>196</v>
      </c>
      <c r="E2306" s="14" t="s">
        <v>2602</v>
      </c>
      <c r="F2306" s="254">
        <v>18</v>
      </c>
      <c r="G2306" s="154"/>
      <c r="H2306" s="154"/>
      <c r="I2306" s="155"/>
      <c r="J2306" s="60"/>
    </row>
    <row r="2307" spans="1:10" x14ac:dyDescent="0.2">
      <c r="A2307" s="73" t="s">
        <v>1</v>
      </c>
      <c r="B2307" s="33" t="s">
        <v>2601</v>
      </c>
      <c r="C2307" s="33" t="s">
        <v>674</v>
      </c>
      <c r="D2307" s="37" t="s">
        <v>196</v>
      </c>
      <c r="E2307" s="14" t="s">
        <v>2602</v>
      </c>
      <c r="F2307" s="254">
        <v>18</v>
      </c>
      <c r="G2307" s="154"/>
      <c r="H2307" s="154"/>
      <c r="I2307" s="155"/>
      <c r="J2307" s="60"/>
    </row>
    <row r="2308" spans="1:10" x14ac:dyDescent="0.2">
      <c r="A2308" s="73" t="s">
        <v>1</v>
      </c>
      <c r="B2308" s="33" t="s">
        <v>2601</v>
      </c>
      <c r="C2308" s="33" t="s">
        <v>674</v>
      </c>
      <c r="D2308" s="37" t="s">
        <v>196</v>
      </c>
      <c r="E2308" s="14" t="s">
        <v>2602</v>
      </c>
      <c r="F2308" s="254">
        <v>24</v>
      </c>
      <c r="G2308" s="154"/>
      <c r="H2308" s="154"/>
      <c r="I2308" s="155"/>
      <c r="J2308" s="60"/>
    </row>
    <row r="2309" spans="1:10" x14ac:dyDescent="0.2">
      <c r="A2309" s="73" t="s">
        <v>1</v>
      </c>
      <c r="B2309" s="33" t="s">
        <v>2601</v>
      </c>
      <c r="C2309" s="33" t="s">
        <v>674</v>
      </c>
      <c r="D2309" s="37" t="s">
        <v>196</v>
      </c>
      <c r="E2309" s="14" t="s">
        <v>2602</v>
      </c>
      <c r="F2309" s="254">
        <v>24</v>
      </c>
      <c r="G2309" s="154"/>
      <c r="H2309" s="154"/>
      <c r="I2309" s="155"/>
      <c r="J2309" s="60"/>
    </row>
    <row r="2310" spans="1:10" x14ac:dyDescent="0.2">
      <c r="A2310" s="73" t="s">
        <v>1</v>
      </c>
      <c r="B2310" s="33" t="s">
        <v>2601</v>
      </c>
      <c r="C2310" s="33" t="s">
        <v>674</v>
      </c>
      <c r="D2310" s="37" t="s">
        <v>196</v>
      </c>
      <c r="E2310" s="14" t="s">
        <v>2602</v>
      </c>
      <c r="F2310" s="254">
        <v>24</v>
      </c>
      <c r="G2310" s="154"/>
      <c r="H2310" s="154"/>
      <c r="I2310" s="155"/>
      <c r="J2310" s="60"/>
    </row>
    <row r="2311" spans="1:10" x14ac:dyDescent="0.2">
      <c r="A2311" s="73" t="s">
        <v>1</v>
      </c>
      <c r="B2311" s="33" t="s">
        <v>2601</v>
      </c>
      <c r="C2311" s="33" t="s">
        <v>674</v>
      </c>
      <c r="D2311" s="37" t="s">
        <v>196</v>
      </c>
      <c r="E2311" s="14" t="s">
        <v>2602</v>
      </c>
      <c r="F2311" s="254">
        <v>24</v>
      </c>
      <c r="G2311" s="154"/>
      <c r="H2311" s="154"/>
      <c r="I2311" s="155"/>
      <c r="J2311" s="60"/>
    </row>
    <row r="2312" spans="1:10" x14ac:dyDescent="0.2">
      <c r="A2312" s="73" t="s">
        <v>1</v>
      </c>
      <c r="B2312" s="33" t="s">
        <v>2601</v>
      </c>
      <c r="C2312" s="33" t="s">
        <v>674</v>
      </c>
      <c r="D2312" s="37" t="s">
        <v>196</v>
      </c>
      <c r="E2312" s="14" t="s">
        <v>2602</v>
      </c>
      <c r="F2312" s="254">
        <v>24</v>
      </c>
      <c r="G2312" s="154"/>
      <c r="H2312" s="154"/>
      <c r="I2312" s="155"/>
      <c r="J2312" s="60"/>
    </row>
    <row r="2313" spans="1:10" x14ac:dyDescent="0.2">
      <c r="A2313" s="73" t="s">
        <v>1</v>
      </c>
      <c r="B2313" s="33" t="s">
        <v>2601</v>
      </c>
      <c r="C2313" s="33" t="s">
        <v>674</v>
      </c>
      <c r="D2313" s="37" t="s">
        <v>196</v>
      </c>
      <c r="E2313" s="14" t="s">
        <v>2602</v>
      </c>
      <c r="F2313" s="254">
        <v>24</v>
      </c>
      <c r="G2313" s="154"/>
      <c r="H2313" s="154"/>
      <c r="I2313" s="155"/>
      <c r="J2313" s="60"/>
    </row>
    <row r="2314" spans="1:10" x14ac:dyDescent="0.2">
      <c r="A2314" s="73" t="s">
        <v>1</v>
      </c>
      <c r="B2314" s="33" t="s">
        <v>2601</v>
      </c>
      <c r="C2314" s="33" t="s">
        <v>674</v>
      </c>
      <c r="D2314" s="37" t="s">
        <v>196</v>
      </c>
      <c r="E2314" s="14" t="s">
        <v>2602</v>
      </c>
      <c r="F2314" s="254">
        <v>30</v>
      </c>
      <c r="G2314" s="154"/>
      <c r="H2314" s="154"/>
      <c r="I2314" s="155"/>
      <c r="J2314" s="60"/>
    </row>
    <row r="2315" spans="1:10" x14ac:dyDescent="0.2">
      <c r="A2315" s="73" t="s">
        <v>1</v>
      </c>
      <c r="B2315" s="33" t="s">
        <v>2601</v>
      </c>
      <c r="C2315" s="33" t="s">
        <v>674</v>
      </c>
      <c r="D2315" s="37" t="s">
        <v>196</v>
      </c>
      <c r="E2315" s="14" t="s">
        <v>2602</v>
      </c>
      <c r="F2315" s="254">
        <v>30</v>
      </c>
      <c r="G2315" s="154"/>
      <c r="H2315" s="154"/>
      <c r="I2315" s="155"/>
      <c r="J2315" s="60"/>
    </row>
    <row r="2316" spans="1:10" x14ac:dyDescent="0.2">
      <c r="A2316" s="73" t="s">
        <v>1</v>
      </c>
      <c r="B2316" s="33" t="s">
        <v>2601</v>
      </c>
      <c r="C2316" s="33" t="s">
        <v>674</v>
      </c>
      <c r="D2316" s="37" t="s">
        <v>196</v>
      </c>
      <c r="E2316" s="14" t="s">
        <v>2602</v>
      </c>
      <c r="F2316" s="254">
        <v>30</v>
      </c>
      <c r="G2316" s="154"/>
      <c r="H2316" s="154"/>
      <c r="I2316" s="155"/>
      <c r="J2316" s="60"/>
    </row>
    <row r="2317" spans="1:10" x14ac:dyDescent="0.2">
      <c r="A2317" s="73" t="s">
        <v>1</v>
      </c>
      <c r="B2317" s="33" t="s">
        <v>2601</v>
      </c>
      <c r="C2317" s="33" t="s">
        <v>674</v>
      </c>
      <c r="D2317" s="38" t="s">
        <v>13</v>
      </c>
      <c r="E2317" s="14" t="s">
        <v>2602</v>
      </c>
      <c r="F2317" s="285">
        <v>1</v>
      </c>
      <c r="G2317" s="156"/>
      <c r="H2317" s="156"/>
      <c r="I2317" s="155"/>
      <c r="J2317" s="60"/>
    </row>
    <row r="2318" spans="1:10" x14ac:dyDescent="0.2">
      <c r="A2318" s="73" t="s">
        <v>1</v>
      </c>
      <c r="B2318" s="33" t="s">
        <v>2601</v>
      </c>
      <c r="C2318" s="33" t="s">
        <v>674</v>
      </c>
      <c r="D2318" s="38" t="s">
        <v>13</v>
      </c>
      <c r="E2318" s="14" t="s">
        <v>2602</v>
      </c>
      <c r="F2318" s="286">
        <v>3</v>
      </c>
      <c r="G2318" s="156"/>
      <c r="H2318" s="156"/>
      <c r="I2318" s="155"/>
      <c r="J2318" s="60"/>
    </row>
    <row r="2319" spans="1:10" x14ac:dyDescent="0.2">
      <c r="A2319" s="73" t="s">
        <v>1</v>
      </c>
      <c r="B2319" s="33" t="s">
        <v>2601</v>
      </c>
      <c r="C2319" s="33" t="s">
        <v>674</v>
      </c>
      <c r="D2319" s="38" t="s">
        <v>13</v>
      </c>
      <c r="E2319" s="14" t="s">
        <v>2602</v>
      </c>
      <c r="F2319" s="286">
        <v>3</v>
      </c>
      <c r="G2319" s="156"/>
      <c r="H2319" s="156"/>
      <c r="I2319" s="155"/>
      <c r="J2319" s="60"/>
    </row>
    <row r="2320" spans="1:10" x14ac:dyDescent="0.2">
      <c r="A2320" s="73" t="s">
        <v>1</v>
      </c>
      <c r="B2320" s="33" t="s">
        <v>2601</v>
      </c>
      <c r="C2320" s="33" t="s">
        <v>674</v>
      </c>
      <c r="D2320" s="38" t="s">
        <v>13</v>
      </c>
      <c r="E2320" s="14" t="s">
        <v>2602</v>
      </c>
      <c r="F2320" s="286">
        <v>4</v>
      </c>
      <c r="G2320" s="156"/>
      <c r="H2320" s="156"/>
      <c r="I2320" s="155"/>
      <c r="J2320" s="60"/>
    </row>
    <row r="2321" spans="1:10" x14ac:dyDescent="0.2">
      <c r="A2321" s="73" t="s">
        <v>1</v>
      </c>
      <c r="B2321" s="33" t="s">
        <v>2601</v>
      </c>
      <c r="C2321" s="33" t="s">
        <v>674</v>
      </c>
      <c r="D2321" s="38" t="s">
        <v>13</v>
      </c>
      <c r="E2321" s="14" t="s">
        <v>2602</v>
      </c>
      <c r="F2321" s="286">
        <v>5</v>
      </c>
      <c r="G2321" s="156"/>
      <c r="H2321" s="156"/>
      <c r="I2321" s="155"/>
      <c r="J2321" s="60"/>
    </row>
    <row r="2322" spans="1:10" x14ac:dyDescent="0.2">
      <c r="A2322" s="73" t="s">
        <v>1</v>
      </c>
      <c r="B2322" s="33" t="s">
        <v>2601</v>
      </c>
      <c r="C2322" s="33" t="s">
        <v>674</v>
      </c>
      <c r="D2322" s="38" t="s">
        <v>13</v>
      </c>
      <c r="E2322" s="14" t="s">
        <v>2602</v>
      </c>
      <c r="F2322" s="286">
        <v>5</v>
      </c>
      <c r="G2322" s="156"/>
      <c r="H2322" s="156"/>
      <c r="I2322" s="155"/>
      <c r="J2322" s="60"/>
    </row>
    <row r="2323" spans="1:10" x14ac:dyDescent="0.2">
      <c r="A2323" s="73" t="s">
        <v>1</v>
      </c>
      <c r="B2323" s="33" t="s">
        <v>2601</v>
      </c>
      <c r="C2323" s="33" t="s">
        <v>674</v>
      </c>
      <c r="D2323" s="38" t="s">
        <v>13</v>
      </c>
      <c r="E2323" s="14" t="s">
        <v>2602</v>
      </c>
      <c r="F2323" s="286">
        <v>5</v>
      </c>
      <c r="G2323" s="156"/>
      <c r="H2323" s="156"/>
      <c r="I2323" s="155"/>
      <c r="J2323" s="60"/>
    </row>
    <row r="2324" spans="1:10" x14ac:dyDescent="0.2">
      <c r="A2324" s="73" t="s">
        <v>1</v>
      </c>
      <c r="B2324" s="33" t="s">
        <v>2601</v>
      </c>
      <c r="C2324" s="33" t="s">
        <v>674</v>
      </c>
      <c r="D2324" s="38" t="s">
        <v>13</v>
      </c>
      <c r="E2324" s="14" t="s">
        <v>2602</v>
      </c>
      <c r="F2324" s="286">
        <v>8</v>
      </c>
      <c r="G2324" s="156"/>
      <c r="H2324" s="156"/>
      <c r="I2324" s="155"/>
      <c r="J2324" s="60"/>
    </row>
    <row r="2325" spans="1:10" x14ac:dyDescent="0.2">
      <c r="A2325" s="73" t="s">
        <v>1</v>
      </c>
      <c r="B2325" s="33" t="s">
        <v>2601</v>
      </c>
      <c r="C2325" s="33" t="s">
        <v>674</v>
      </c>
      <c r="D2325" s="38" t="s">
        <v>13</v>
      </c>
      <c r="E2325" s="14" t="s">
        <v>2602</v>
      </c>
      <c r="F2325" s="286">
        <v>8</v>
      </c>
      <c r="G2325" s="156"/>
      <c r="H2325" s="156"/>
      <c r="I2325" s="155"/>
      <c r="J2325" s="60"/>
    </row>
    <row r="2326" spans="1:10" x14ac:dyDescent="0.2">
      <c r="A2326" s="73" t="s">
        <v>1</v>
      </c>
      <c r="B2326" s="33" t="s">
        <v>2601</v>
      </c>
      <c r="C2326" s="33" t="s">
        <v>674</v>
      </c>
      <c r="D2326" s="38" t="s">
        <v>13</v>
      </c>
      <c r="E2326" s="14" t="s">
        <v>2602</v>
      </c>
      <c r="F2326" s="286">
        <v>8</v>
      </c>
      <c r="G2326" s="156"/>
      <c r="H2326" s="156"/>
      <c r="I2326" s="155"/>
      <c r="J2326" s="60"/>
    </row>
    <row r="2327" spans="1:10" x14ac:dyDescent="0.2">
      <c r="A2327" s="73" t="s">
        <v>1</v>
      </c>
      <c r="B2327" s="33" t="s">
        <v>2601</v>
      </c>
      <c r="C2327" s="33" t="s">
        <v>674</v>
      </c>
      <c r="D2327" s="38" t="s">
        <v>13</v>
      </c>
      <c r="E2327" s="14" t="s">
        <v>2602</v>
      </c>
      <c r="F2327" s="286">
        <v>8</v>
      </c>
      <c r="G2327" s="156"/>
      <c r="H2327" s="156"/>
      <c r="I2327" s="155"/>
      <c r="J2327" s="60"/>
    </row>
    <row r="2328" spans="1:10" x14ac:dyDescent="0.2">
      <c r="A2328" s="73" t="s">
        <v>1</v>
      </c>
      <c r="B2328" s="33" t="s">
        <v>2601</v>
      </c>
      <c r="C2328" s="33" t="s">
        <v>674</v>
      </c>
      <c r="D2328" s="38" t="s">
        <v>13</v>
      </c>
      <c r="E2328" s="14" t="s">
        <v>2602</v>
      </c>
      <c r="F2328" s="286">
        <v>12</v>
      </c>
      <c r="G2328" s="156"/>
      <c r="H2328" s="156"/>
      <c r="I2328" s="155"/>
      <c r="J2328" s="60"/>
    </row>
    <row r="2329" spans="1:10" x14ac:dyDescent="0.2">
      <c r="A2329" s="73" t="s">
        <v>1</v>
      </c>
      <c r="B2329" s="33" t="s">
        <v>2601</v>
      </c>
      <c r="C2329" s="33" t="s">
        <v>674</v>
      </c>
      <c r="D2329" s="38" t="s">
        <v>13</v>
      </c>
      <c r="E2329" s="14" t="s">
        <v>2602</v>
      </c>
      <c r="F2329" s="286">
        <v>12</v>
      </c>
      <c r="G2329" s="156"/>
      <c r="H2329" s="156"/>
      <c r="I2329" s="155"/>
      <c r="J2329" s="60"/>
    </row>
    <row r="2330" spans="1:10" x14ac:dyDescent="0.2">
      <c r="A2330" s="73" t="s">
        <v>1</v>
      </c>
      <c r="B2330" s="33" t="s">
        <v>2601</v>
      </c>
      <c r="C2330" s="33" t="s">
        <v>674</v>
      </c>
      <c r="D2330" s="38" t="s">
        <v>13</v>
      </c>
      <c r="E2330" s="14" t="s">
        <v>2602</v>
      </c>
      <c r="F2330" s="286" t="s">
        <v>974</v>
      </c>
      <c r="G2330" s="156"/>
      <c r="H2330" s="156"/>
      <c r="I2330" s="155"/>
      <c r="J2330" s="60"/>
    </row>
    <row r="2331" spans="1:10" x14ac:dyDescent="0.2">
      <c r="A2331" s="73" t="s">
        <v>1</v>
      </c>
      <c r="B2331" s="33" t="s">
        <v>2601</v>
      </c>
      <c r="C2331" s="33" t="s">
        <v>674</v>
      </c>
      <c r="D2331" s="37" t="s">
        <v>196</v>
      </c>
      <c r="E2331" s="14" t="s">
        <v>2603</v>
      </c>
      <c r="F2331" s="265">
        <v>1</v>
      </c>
      <c r="G2331" s="154"/>
      <c r="H2331" s="154"/>
      <c r="I2331" s="155"/>
      <c r="J2331" s="60"/>
    </row>
    <row r="2332" spans="1:10" x14ac:dyDescent="0.2">
      <c r="A2332" s="73" t="s">
        <v>1</v>
      </c>
      <c r="B2332" s="33" t="s">
        <v>2601</v>
      </c>
      <c r="C2332" s="33" t="s">
        <v>674</v>
      </c>
      <c r="D2332" s="37" t="s">
        <v>196</v>
      </c>
      <c r="E2332" s="14" t="s">
        <v>2603</v>
      </c>
      <c r="F2332" s="254">
        <v>2</v>
      </c>
      <c r="G2332" s="154"/>
      <c r="H2332" s="154"/>
      <c r="I2332" s="155"/>
      <c r="J2332" s="60"/>
    </row>
    <row r="2333" spans="1:10" x14ac:dyDescent="0.2">
      <c r="A2333" s="73" t="s">
        <v>1</v>
      </c>
      <c r="B2333" s="33" t="s">
        <v>2601</v>
      </c>
      <c r="C2333" s="33" t="s">
        <v>674</v>
      </c>
      <c r="D2333" s="37" t="s">
        <v>196</v>
      </c>
      <c r="E2333" s="14" t="s">
        <v>2603</v>
      </c>
      <c r="F2333" s="254">
        <v>3</v>
      </c>
      <c r="G2333" s="154"/>
      <c r="H2333" s="154"/>
      <c r="I2333" s="155"/>
      <c r="J2333" s="60"/>
    </row>
    <row r="2334" spans="1:10" x14ac:dyDescent="0.2">
      <c r="A2334" s="73" t="s">
        <v>1</v>
      </c>
      <c r="B2334" s="33" t="s">
        <v>2601</v>
      </c>
      <c r="C2334" s="33" t="s">
        <v>674</v>
      </c>
      <c r="D2334" s="37" t="s">
        <v>196</v>
      </c>
      <c r="E2334" s="14" t="s">
        <v>2603</v>
      </c>
      <c r="F2334" s="254">
        <v>3</v>
      </c>
      <c r="G2334" s="154"/>
      <c r="H2334" s="154"/>
      <c r="I2334" s="155"/>
      <c r="J2334" s="60"/>
    </row>
    <row r="2335" spans="1:10" x14ac:dyDescent="0.2">
      <c r="A2335" s="73" t="s">
        <v>1</v>
      </c>
      <c r="B2335" s="33" t="s">
        <v>2601</v>
      </c>
      <c r="C2335" s="33" t="s">
        <v>674</v>
      </c>
      <c r="D2335" s="37" t="s">
        <v>196</v>
      </c>
      <c r="E2335" s="14" t="s">
        <v>2603</v>
      </c>
      <c r="F2335" s="254">
        <v>5</v>
      </c>
      <c r="G2335" s="154"/>
      <c r="H2335" s="154"/>
      <c r="I2335" s="155"/>
      <c r="J2335" s="60"/>
    </row>
    <row r="2336" spans="1:10" x14ac:dyDescent="0.2">
      <c r="A2336" s="73" t="s">
        <v>1</v>
      </c>
      <c r="B2336" s="33" t="s">
        <v>2601</v>
      </c>
      <c r="C2336" s="33" t="s">
        <v>674</v>
      </c>
      <c r="D2336" s="37" t="s">
        <v>196</v>
      </c>
      <c r="E2336" s="14" t="s">
        <v>2603</v>
      </c>
      <c r="F2336" s="254">
        <v>5</v>
      </c>
      <c r="G2336" s="154"/>
      <c r="H2336" s="154"/>
      <c r="I2336" s="155"/>
      <c r="J2336" s="60"/>
    </row>
    <row r="2337" spans="1:10" x14ac:dyDescent="0.2">
      <c r="A2337" s="73" t="s">
        <v>1</v>
      </c>
      <c r="B2337" s="33" t="s">
        <v>2601</v>
      </c>
      <c r="C2337" s="33" t="s">
        <v>674</v>
      </c>
      <c r="D2337" s="37" t="s">
        <v>196</v>
      </c>
      <c r="E2337" s="14" t="s">
        <v>2603</v>
      </c>
      <c r="F2337" s="254">
        <v>5</v>
      </c>
      <c r="G2337" s="154"/>
      <c r="H2337" s="154"/>
      <c r="I2337" s="155"/>
      <c r="J2337" s="60"/>
    </row>
    <row r="2338" spans="1:10" x14ac:dyDescent="0.2">
      <c r="A2338" s="73" t="s">
        <v>1</v>
      </c>
      <c r="B2338" s="33" t="s">
        <v>2601</v>
      </c>
      <c r="C2338" s="33" t="s">
        <v>674</v>
      </c>
      <c r="D2338" s="37" t="s">
        <v>196</v>
      </c>
      <c r="E2338" s="14" t="s">
        <v>2603</v>
      </c>
      <c r="F2338" s="254">
        <v>5</v>
      </c>
      <c r="G2338" s="154"/>
      <c r="H2338" s="154"/>
      <c r="I2338" s="155"/>
      <c r="J2338" s="60"/>
    </row>
    <row r="2339" spans="1:10" x14ac:dyDescent="0.2">
      <c r="A2339" s="73" t="s">
        <v>1</v>
      </c>
      <c r="B2339" s="33" t="s">
        <v>2601</v>
      </c>
      <c r="C2339" s="33" t="s">
        <v>674</v>
      </c>
      <c r="D2339" s="37" t="s">
        <v>196</v>
      </c>
      <c r="E2339" s="14" t="s">
        <v>2603</v>
      </c>
      <c r="F2339" s="254">
        <v>9</v>
      </c>
      <c r="G2339" s="154"/>
      <c r="H2339" s="154"/>
      <c r="I2339" s="155"/>
      <c r="J2339" s="60"/>
    </row>
    <row r="2340" spans="1:10" x14ac:dyDescent="0.2">
      <c r="A2340" s="73" t="s">
        <v>1</v>
      </c>
      <c r="B2340" s="33" t="s">
        <v>2601</v>
      </c>
      <c r="C2340" s="33" t="s">
        <v>674</v>
      </c>
      <c r="D2340" s="37" t="s">
        <v>196</v>
      </c>
      <c r="E2340" s="14" t="s">
        <v>2603</v>
      </c>
      <c r="F2340" s="254">
        <v>9</v>
      </c>
      <c r="G2340" s="154"/>
      <c r="H2340" s="154"/>
      <c r="I2340" s="155"/>
      <c r="J2340" s="60"/>
    </row>
    <row r="2341" spans="1:10" x14ac:dyDescent="0.2">
      <c r="A2341" s="73" t="s">
        <v>1</v>
      </c>
      <c r="B2341" s="33" t="s">
        <v>2601</v>
      </c>
      <c r="C2341" s="33" t="s">
        <v>674</v>
      </c>
      <c r="D2341" s="37" t="s">
        <v>196</v>
      </c>
      <c r="E2341" s="14" t="s">
        <v>2603</v>
      </c>
      <c r="F2341" s="254">
        <v>9</v>
      </c>
      <c r="G2341" s="154"/>
      <c r="H2341" s="154"/>
      <c r="I2341" s="155"/>
      <c r="J2341" s="60"/>
    </row>
    <row r="2342" spans="1:10" x14ac:dyDescent="0.2">
      <c r="A2342" s="73" t="s">
        <v>1</v>
      </c>
      <c r="B2342" s="33" t="s">
        <v>2601</v>
      </c>
      <c r="C2342" s="33" t="s">
        <v>674</v>
      </c>
      <c r="D2342" s="37" t="s">
        <v>196</v>
      </c>
      <c r="E2342" s="14" t="s">
        <v>2603</v>
      </c>
      <c r="F2342" s="254">
        <v>9</v>
      </c>
      <c r="G2342" s="154"/>
      <c r="H2342" s="154"/>
      <c r="I2342" s="155"/>
      <c r="J2342" s="60"/>
    </row>
    <row r="2343" spans="1:10" x14ac:dyDescent="0.2">
      <c r="A2343" s="73" t="s">
        <v>1</v>
      </c>
      <c r="B2343" s="33" t="s">
        <v>2601</v>
      </c>
      <c r="C2343" s="33" t="s">
        <v>674</v>
      </c>
      <c r="D2343" s="37" t="s">
        <v>196</v>
      </c>
      <c r="E2343" s="14" t="s">
        <v>2603</v>
      </c>
      <c r="F2343" s="254">
        <v>9</v>
      </c>
      <c r="G2343" s="154"/>
      <c r="H2343" s="154"/>
      <c r="I2343" s="155"/>
      <c r="J2343" s="60"/>
    </row>
    <row r="2344" spans="1:10" x14ac:dyDescent="0.2">
      <c r="A2344" s="73" t="s">
        <v>1</v>
      </c>
      <c r="B2344" s="33" t="s">
        <v>2601</v>
      </c>
      <c r="C2344" s="33" t="s">
        <v>674</v>
      </c>
      <c r="D2344" s="37" t="s">
        <v>196</v>
      </c>
      <c r="E2344" s="14" t="s">
        <v>2603</v>
      </c>
      <c r="F2344" s="254">
        <v>9</v>
      </c>
      <c r="G2344" s="154"/>
      <c r="H2344" s="154"/>
      <c r="I2344" s="155"/>
      <c r="J2344" s="60"/>
    </row>
    <row r="2345" spans="1:10" x14ac:dyDescent="0.2">
      <c r="A2345" s="73" t="s">
        <v>1</v>
      </c>
      <c r="B2345" s="33" t="s">
        <v>2601</v>
      </c>
      <c r="C2345" s="33" t="s">
        <v>674</v>
      </c>
      <c r="D2345" s="37" t="s">
        <v>196</v>
      </c>
      <c r="E2345" s="14" t="s">
        <v>2603</v>
      </c>
      <c r="F2345" s="254">
        <v>9</v>
      </c>
      <c r="G2345" s="154"/>
      <c r="H2345" s="154"/>
      <c r="I2345" s="155"/>
      <c r="J2345" s="60"/>
    </row>
    <row r="2346" spans="1:10" x14ac:dyDescent="0.2">
      <c r="A2346" s="73" t="s">
        <v>1</v>
      </c>
      <c r="B2346" s="33" t="s">
        <v>2601</v>
      </c>
      <c r="C2346" s="33" t="s">
        <v>674</v>
      </c>
      <c r="D2346" s="37" t="s">
        <v>196</v>
      </c>
      <c r="E2346" s="14" t="s">
        <v>2603</v>
      </c>
      <c r="F2346" s="254">
        <v>16</v>
      </c>
      <c r="G2346" s="154"/>
      <c r="H2346" s="154"/>
      <c r="I2346" s="155"/>
      <c r="J2346" s="60"/>
    </row>
    <row r="2347" spans="1:10" x14ac:dyDescent="0.2">
      <c r="A2347" s="73" t="s">
        <v>1</v>
      </c>
      <c r="B2347" s="33" t="s">
        <v>2601</v>
      </c>
      <c r="C2347" s="33" t="s">
        <v>674</v>
      </c>
      <c r="D2347" s="37" t="s">
        <v>196</v>
      </c>
      <c r="E2347" s="14" t="s">
        <v>2603</v>
      </c>
      <c r="F2347" s="254">
        <v>16</v>
      </c>
      <c r="G2347" s="154"/>
      <c r="H2347" s="154"/>
      <c r="I2347" s="155"/>
      <c r="J2347" s="60"/>
    </row>
    <row r="2348" spans="1:10" x14ac:dyDescent="0.2">
      <c r="A2348" s="73" t="s">
        <v>1</v>
      </c>
      <c r="B2348" s="33" t="s">
        <v>2601</v>
      </c>
      <c r="C2348" s="33" t="s">
        <v>674</v>
      </c>
      <c r="D2348" s="37" t="s">
        <v>196</v>
      </c>
      <c r="E2348" s="14" t="s">
        <v>2603</v>
      </c>
      <c r="F2348" s="254">
        <v>16</v>
      </c>
      <c r="G2348" s="154"/>
      <c r="H2348" s="154"/>
      <c r="I2348" s="155"/>
      <c r="J2348" s="60"/>
    </row>
    <row r="2349" spans="1:10" x14ac:dyDescent="0.2">
      <c r="A2349" s="73" t="s">
        <v>1</v>
      </c>
      <c r="B2349" s="33" t="s">
        <v>2601</v>
      </c>
      <c r="C2349" s="33" t="s">
        <v>674</v>
      </c>
      <c r="D2349" s="37" t="s">
        <v>196</v>
      </c>
      <c r="E2349" s="14" t="s">
        <v>2603</v>
      </c>
      <c r="F2349" s="254">
        <v>16</v>
      </c>
      <c r="G2349" s="154"/>
      <c r="H2349" s="154"/>
      <c r="I2349" s="155"/>
      <c r="J2349" s="60"/>
    </row>
    <row r="2350" spans="1:10" x14ac:dyDescent="0.2">
      <c r="A2350" s="73" t="s">
        <v>1</v>
      </c>
      <c r="B2350" s="33" t="s">
        <v>2601</v>
      </c>
      <c r="C2350" s="33" t="s">
        <v>674</v>
      </c>
      <c r="D2350" s="37" t="s">
        <v>196</v>
      </c>
      <c r="E2350" s="14" t="s">
        <v>2603</v>
      </c>
      <c r="F2350" s="254">
        <v>16</v>
      </c>
      <c r="G2350" s="154"/>
      <c r="H2350" s="154"/>
      <c r="I2350" s="155"/>
      <c r="J2350" s="60"/>
    </row>
    <row r="2351" spans="1:10" x14ac:dyDescent="0.2">
      <c r="A2351" s="73" t="s">
        <v>1</v>
      </c>
      <c r="B2351" s="33" t="s">
        <v>2601</v>
      </c>
      <c r="C2351" s="33" t="s">
        <v>674</v>
      </c>
      <c r="D2351" s="37" t="s">
        <v>196</v>
      </c>
      <c r="E2351" s="14" t="s">
        <v>2603</v>
      </c>
      <c r="F2351" s="254">
        <v>16</v>
      </c>
      <c r="G2351" s="154"/>
      <c r="H2351" s="154"/>
      <c r="I2351" s="155"/>
      <c r="J2351" s="60"/>
    </row>
    <row r="2352" spans="1:10" x14ac:dyDescent="0.2">
      <c r="A2352" s="73" t="s">
        <v>1</v>
      </c>
      <c r="B2352" s="33" t="s">
        <v>2601</v>
      </c>
      <c r="C2352" s="33" t="s">
        <v>674</v>
      </c>
      <c r="D2352" s="37" t="s">
        <v>196</v>
      </c>
      <c r="E2352" s="14" t="s">
        <v>2603</v>
      </c>
      <c r="F2352" s="254">
        <v>16</v>
      </c>
      <c r="G2352" s="154"/>
      <c r="H2352" s="154"/>
      <c r="I2352" s="155"/>
      <c r="J2352" s="60"/>
    </row>
    <row r="2353" spans="1:10" x14ac:dyDescent="0.2">
      <c r="A2353" s="73" t="s">
        <v>1</v>
      </c>
      <c r="B2353" s="33" t="s">
        <v>2601</v>
      </c>
      <c r="C2353" s="33" t="s">
        <v>674</v>
      </c>
      <c r="D2353" s="37" t="s">
        <v>196</v>
      </c>
      <c r="E2353" s="14" t="s">
        <v>2603</v>
      </c>
      <c r="F2353" s="254">
        <v>23</v>
      </c>
      <c r="G2353" s="154"/>
      <c r="H2353" s="154"/>
      <c r="I2353" s="155"/>
      <c r="J2353" s="60"/>
    </row>
    <row r="2354" spans="1:10" x14ac:dyDescent="0.2">
      <c r="A2354" s="73" t="s">
        <v>1</v>
      </c>
      <c r="B2354" s="33" t="s">
        <v>2601</v>
      </c>
      <c r="C2354" s="33" t="s">
        <v>674</v>
      </c>
      <c r="D2354" s="37" t="s">
        <v>196</v>
      </c>
      <c r="E2354" s="14" t="s">
        <v>2603</v>
      </c>
      <c r="F2354" s="254">
        <v>23</v>
      </c>
      <c r="G2354" s="154"/>
      <c r="H2354" s="154"/>
      <c r="I2354" s="155"/>
      <c r="J2354" s="60"/>
    </row>
    <row r="2355" spans="1:10" x14ac:dyDescent="0.2">
      <c r="A2355" s="73" t="s">
        <v>1</v>
      </c>
      <c r="B2355" s="33" t="s">
        <v>2601</v>
      </c>
      <c r="C2355" s="33" t="s">
        <v>674</v>
      </c>
      <c r="D2355" s="37" t="s">
        <v>196</v>
      </c>
      <c r="E2355" s="14" t="s">
        <v>2603</v>
      </c>
      <c r="F2355" s="254">
        <v>23</v>
      </c>
      <c r="G2355" s="154"/>
      <c r="H2355" s="154"/>
      <c r="I2355" s="155"/>
      <c r="J2355" s="60"/>
    </row>
    <row r="2356" spans="1:10" x14ac:dyDescent="0.2">
      <c r="A2356" s="73" t="s">
        <v>1</v>
      </c>
      <c r="B2356" s="33" t="s">
        <v>2601</v>
      </c>
      <c r="C2356" s="33" t="s">
        <v>674</v>
      </c>
      <c r="D2356" s="37" t="s">
        <v>196</v>
      </c>
      <c r="E2356" s="14" t="s">
        <v>2603</v>
      </c>
      <c r="F2356" s="254">
        <v>23</v>
      </c>
      <c r="G2356" s="154"/>
      <c r="H2356" s="154"/>
      <c r="I2356" s="155"/>
      <c r="J2356" s="60"/>
    </row>
    <row r="2357" spans="1:10" x14ac:dyDescent="0.2">
      <c r="A2357" s="73" t="s">
        <v>1</v>
      </c>
      <c r="B2357" s="33" t="s">
        <v>2601</v>
      </c>
      <c r="C2357" s="33" t="s">
        <v>674</v>
      </c>
      <c r="D2357" s="37" t="s">
        <v>196</v>
      </c>
      <c r="E2357" s="14" t="s">
        <v>2603</v>
      </c>
      <c r="F2357" s="254">
        <v>23</v>
      </c>
      <c r="G2357" s="154"/>
      <c r="H2357" s="154"/>
      <c r="I2357" s="155"/>
      <c r="J2357" s="60"/>
    </row>
    <row r="2358" spans="1:10" x14ac:dyDescent="0.2">
      <c r="A2358" s="73" t="s">
        <v>1</v>
      </c>
      <c r="B2358" s="33" t="s">
        <v>2601</v>
      </c>
      <c r="C2358" s="33" t="s">
        <v>674</v>
      </c>
      <c r="D2358" s="37" t="s">
        <v>196</v>
      </c>
      <c r="E2358" s="14" t="s">
        <v>2603</v>
      </c>
      <c r="F2358" s="254">
        <v>23</v>
      </c>
      <c r="G2358" s="151"/>
      <c r="H2358" s="151"/>
      <c r="I2358" s="69"/>
      <c r="J2358" s="70"/>
    </row>
    <row r="2359" spans="1:10" x14ac:dyDescent="0.2">
      <c r="A2359" s="73" t="s">
        <v>1</v>
      </c>
      <c r="B2359" s="33" t="s">
        <v>2601</v>
      </c>
      <c r="C2359" s="33" t="s">
        <v>674</v>
      </c>
      <c r="D2359" s="37" t="s">
        <v>196</v>
      </c>
      <c r="E2359" s="14" t="s">
        <v>2603</v>
      </c>
      <c r="F2359" s="254">
        <v>23</v>
      </c>
      <c r="G2359" s="154"/>
      <c r="H2359" s="154"/>
      <c r="I2359" s="155"/>
      <c r="J2359" s="60"/>
    </row>
    <row r="2360" spans="1:10" x14ac:dyDescent="0.2">
      <c r="A2360" s="73" t="s">
        <v>1</v>
      </c>
      <c r="B2360" s="33" t="s">
        <v>2601</v>
      </c>
      <c r="C2360" s="33" t="s">
        <v>674</v>
      </c>
      <c r="D2360" s="37" t="s">
        <v>196</v>
      </c>
      <c r="E2360" s="14" t="s">
        <v>2603</v>
      </c>
      <c r="F2360" s="254">
        <v>23</v>
      </c>
      <c r="G2360" s="154"/>
      <c r="H2360" s="154"/>
      <c r="I2360" s="155"/>
      <c r="J2360" s="60"/>
    </row>
    <row r="2361" spans="1:10" x14ac:dyDescent="0.2">
      <c r="A2361" s="73" t="s">
        <v>1</v>
      </c>
      <c r="B2361" s="33" t="s">
        <v>2601</v>
      </c>
      <c r="C2361" s="33" t="s">
        <v>674</v>
      </c>
      <c r="D2361" s="37" t="s">
        <v>196</v>
      </c>
      <c r="E2361" s="14" t="s">
        <v>2603</v>
      </c>
      <c r="F2361" s="254">
        <v>31</v>
      </c>
      <c r="G2361" s="154"/>
      <c r="H2361" s="154"/>
      <c r="I2361" s="155"/>
      <c r="J2361" s="60"/>
    </row>
    <row r="2362" spans="1:10" x14ac:dyDescent="0.2">
      <c r="A2362" s="73" t="s">
        <v>1</v>
      </c>
      <c r="B2362" s="33" t="s">
        <v>2601</v>
      </c>
      <c r="C2362" s="33" t="s">
        <v>674</v>
      </c>
      <c r="D2362" s="37" t="s">
        <v>196</v>
      </c>
      <c r="E2362" s="14" t="s">
        <v>2603</v>
      </c>
      <c r="F2362" s="254">
        <v>31</v>
      </c>
      <c r="G2362" s="154"/>
      <c r="H2362" s="154"/>
      <c r="I2362" s="155"/>
      <c r="J2362" s="60"/>
    </row>
    <row r="2363" spans="1:10" x14ac:dyDescent="0.2">
      <c r="A2363" s="73" t="s">
        <v>1</v>
      </c>
      <c r="B2363" s="33" t="s">
        <v>2601</v>
      </c>
      <c r="C2363" s="33" t="s">
        <v>674</v>
      </c>
      <c r="D2363" s="37" t="s">
        <v>196</v>
      </c>
      <c r="E2363" s="14" t="s">
        <v>2603</v>
      </c>
      <c r="F2363" s="254">
        <v>31</v>
      </c>
      <c r="G2363" s="154"/>
      <c r="H2363" s="154"/>
      <c r="I2363" s="155"/>
      <c r="J2363" s="60"/>
    </row>
    <row r="2364" spans="1:10" x14ac:dyDescent="0.2">
      <c r="A2364" s="73" t="s">
        <v>1</v>
      </c>
      <c r="B2364" s="33" t="s">
        <v>2601</v>
      </c>
      <c r="C2364" s="33" t="s">
        <v>674</v>
      </c>
      <c r="D2364" s="37" t="s">
        <v>196</v>
      </c>
      <c r="E2364" s="14" t="s">
        <v>2603</v>
      </c>
      <c r="F2364" s="254">
        <v>31</v>
      </c>
      <c r="G2364" s="154"/>
      <c r="H2364" s="154"/>
      <c r="I2364" s="155"/>
      <c r="J2364" s="60"/>
    </row>
    <row r="2365" spans="1:10" x14ac:dyDescent="0.2">
      <c r="A2365" s="73" t="s">
        <v>1</v>
      </c>
      <c r="B2365" s="33" t="s">
        <v>2601</v>
      </c>
      <c r="C2365" s="33" t="s">
        <v>674</v>
      </c>
      <c r="D2365" s="37" t="s">
        <v>196</v>
      </c>
      <c r="E2365" s="14" t="s">
        <v>2603</v>
      </c>
      <c r="F2365" s="254">
        <v>31</v>
      </c>
      <c r="G2365" s="154"/>
      <c r="H2365" s="154"/>
      <c r="I2365" s="155"/>
      <c r="J2365" s="60"/>
    </row>
    <row r="2366" spans="1:10" x14ac:dyDescent="0.2">
      <c r="A2366" s="73" t="s">
        <v>1</v>
      </c>
      <c r="B2366" s="33" t="s">
        <v>2601</v>
      </c>
      <c r="C2366" s="33" t="s">
        <v>674</v>
      </c>
      <c r="D2366" s="37" t="s">
        <v>196</v>
      </c>
      <c r="E2366" s="14" t="s">
        <v>2603</v>
      </c>
      <c r="F2366" s="254">
        <v>31</v>
      </c>
      <c r="G2366" s="154"/>
      <c r="H2366" s="154"/>
      <c r="I2366" s="155"/>
      <c r="J2366" s="60"/>
    </row>
    <row r="2367" spans="1:10" x14ac:dyDescent="0.2">
      <c r="A2367" s="73" t="s">
        <v>1</v>
      </c>
      <c r="B2367" s="33" t="s">
        <v>2601</v>
      </c>
      <c r="C2367" s="33" t="s">
        <v>674</v>
      </c>
      <c r="D2367" s="37" t="s">
        <v>196</v>
      </c>
      <c r="E2367" s="14" t="s">
        <v>2603</v>
      </c>
      <c r="F2367" s="254">
        <v>31</v>
      </c>
      <c r="G2367" s="154"/>
      <c r="H2367" s="154"/>
      <c r="I2367" s="155"/>
      <c r="J2367" s="60"/>
    </row>
    <row r="2368" spans="1:10" x14ac:dyDescent="0.2">
      <c r="A2368" s="73" t="s">
        <v>1</v>
      </c>
      <c r="B2368" s="33" t="s">
        <v>2601</v>
      </c>
      <c r="C2368" s="33" t="s">
        <v>674</v>
      </c>
      <c r="D2368" s="37" t="s">
        <v>196</v>
      </c>
      <c r="E2368" s="14" t="s">
        <v>2603</v>
      </c>
      <c r="F2368" s="254" t="str">
        <f>"31"</f>
        <v>31</v>
      </c>
      <c r="G2368" s="154"/>
      <c r="H2368" s="154"/>
      <c r="I2368" s="155"/>
      <c r="J2368" s="60"/>
    </row>
    <row r="2369" spans="1:10" x14ac:dyDescent="0.2">
      <c r="A2369" s="73" t="s">
        <v>1</v>
      </c>
      <c r="B2369" s="33" t="s">
        <v>2601</v>
      </c>
      <c r="C2369" s="33" t="s">
        <v>674</v>
      </c>
      <c r="D2369" s="37" t="s">
        <v>196</v>
      </c>
      <c r="E2369" s="14" t="s">
        <v>2603</v>
      </c>
      <c r="F2369" s="254" t="str">
        <f>"31"</f>
        <v>31</v>
      </c>
      <c r="G2369" s="154"/>
      <c r="H2369" s="154"/>
      <c r="I2369" s="155"/>
      <c r="J2369" s="60"/>
    </row>
    <row r="2370" spans="1:10" x14ac:dyDescent="0.2">
      <c r="A2370" s="73" t="s">
        <v>1</v>
      </c>
      <c r="B2370" s="33" t="s">
        <v>2601</v>
      </c>
      <c r="C2370" s="33" t="s">
        <v>674</v>
      </c>
      <c r="D2370" s="37" t="s">
        <v>196</v>
      </c>
      <c r="E2370" s="14" t="s">
        <v>2603</v>
      </c>
      <c r="F2370" s="254" t="str">
        <f t="shared" ref="F2370:F2378" si="1">"40"</f>
        <v>40</v>
      </c>
      <c r="G2370" s="154"/>
      <c r="H2370" s="154"/>
      <c r="I2370" s="155"/>
      <c r="J2370" s="60"/>
    </row>
    <row r="2371" spans="1:10" x14ac:dyDescent="0.2">
      <c r="A2371" s="73" t="s">
        <v>1</v>
      </c>
      <c r="B2371" s="33" t="s">
        <v>2601</v>
      </c>
      <c r="C2371" s="33" t="s">
        <v>674</v>
      </c>
      <c r="D2371" s="37" t="s">
        <v>196</v>
      </c>
      <c r="E2371" s="14" t="s">
        <v>2603</v>
      </c>
      <c r="F2371" s="254" t="str">
        <f t="shared" si="1"/>
        <v>40</v>
      </c>
      <c r="G2371" s="154"/>
      <c r="H2371" s="154"/>
      <c r="I2371" s="155"/>
      <c r="J2371" s="60"/>
    </row>
    <row r="2372" spans="1:10" x14ac:dyDescent="0.2">
      <c r="A2372" s="73" t="s">
        <v>1</v>
      </c>
      <c r="B2372" s="33" t="s">
        <v>2601</v>
      </c>
      <c r="C2372" s="33" t="s">
        <v>674</v>
      </c>
      <c r="D2372" s="37" t="s">
        <v>196</v>
      </c>
      <c r="E2372" s="14" t="s">
        <v>2603</v>
      </c>
      <c r="F2372" s="254" t="str">
        <f t="shared" si="1"/>
        <v>40</v>
      </c>
      <c r="G2372" s="154"/>
      <c r="H2372" s="154"/>
      <c r="I2372" s="155"/>
      <c r="J2372" s="60"/>
    </row>
    <row r="2373" spans="1:10" x14ac:dyDescent="0.2">
      <c r="A2373" s="73" t="s">
        <v>1</v>
      </c>
      <c r="B2373" s="33" t="s">
        <v>2601</v>
      </c>
      <c r="C2373" s="33" t="s">
        <v>674</v>
      </c>
      <c r="D2373" s="37" t="s">
        <v>196</v>
      </c>
      <c r="E2373" s="14" t="s">
        <v>2603</v>
      </c>
      <c r="F2373" s="254" t="str">
        <f t="shared" si="1"/>
        <v>40</v>
      </c>
      <c r="G2373" s="154"/>
      <c r="H2373" s="154"/>
      <c r="I2373" s="155"/>
      <c r="J2373" s="60"/>
    </row>
    <row r="2374" spans="1:10" x14ac:dyDescent="0.2">
      <c r="A2374" s="73" t="s">
        <v>1</v>
      </c>
      <c r="B2374" s="33" t="s">
        <v>2601</v>
      </c>
      <c r="C2374" s="33" t="s">
        <v>674</v>
      </c>
      <c r="D2374" s="37" t="s">
        <v>196</v>
      </c>
      <c r="E2374" s="14" t="s">
        <v>2603</v>
      </c>
      <c r="F2374" s="254" t="str">
        <f t="shared" si="1"/>
        <v>40</v>
      </c>
      <c r="G2374" s="154"/>
      <c r="H2374" s="154"/>
      <c r="I2374" s="155"/>
      <c r="J2374" s="60"/>
    </row>
    <row r="2375" spans="1:10" x14ac:dyDescent="0.2">
      <c r="A2375" s="73" t="s">
        <v>1</v>
      </c>
      <c r="B2375" s="33" t="s">
        <v>2601</v>
      </c>
      <c r="C2375" s="33" t="s">
        <v>674</v>
      </c>
      <c r="D2375" s="37" t="s">
        <v>196</v>
      </c>
      <c r="E2375" s="14" t="s">
        <v>2603</v>
      </c>
      <c r="F2375" s="254" t="str">
        <f t="shared" si="1"/>
        <v>40</v>
      </c>
      <c r="G2375" s="154"/>
      <c r="H2375" s="154"/>
      <c r="I2375" s="155"/>
      <c r="J2375" s="60"/>
    </row>
    <row r="2376" spans="1:10" x14ac:dyDescent="0.2">
      <c r="A2376" s="73" t="s">
        <v>1</v>
      </c>
      <c r="B2376" s="33" t="s">
        <v>2601</v>
      </c>
      <c r="C2376" s="33" t="s">
        <v>674</v>
      </c>
      <c r="D2376" s="37" t="s">
        <v>196</v>
      </c>
      <c r="E2376" s="14" t="s">
        <v>2603</v>
      </c>
      <c r="F2376" s="254" t="str">
        <f t="shared" si="1"/>
        <v>40</v>
      </c>
      <c r="G2376" s="154"/>
      <c r="H2376" s="154"/>
      <c r="I2376" s="155"/>
      <c r="J2376" s="60"/>
    </row>
    <row r="2377" spans="1:10" x14ac:dyDescent="0.2">
      <c r="A2377" s="73" t="s">
        <v>1</v>
      </c>
      <c r="B2377" s="33" t="s">
        <v>2601</v>
      </c>
      <c r="C2377" s="33" t="s">
        <v>674</v>
      </c>
      <c r="D2377" s="37" t="s">
        <v>196</v>
      </c>
      <c r="E2377" s="14" t="s">
        <v>2603</v>
      </c>
      <c r="F2377" s="254" t="str">
        <f t="shared" si="1"/>
        <v>40</v>
      </c>
      <c r="G2377" s="154"/>
      <c r="H2377" s="154"/>
      <c r="I2377" s="155"/>
      <c r="J2377" s="60"/>
    </row>
    <row r="2378" spans="1:10" x14ac:dyDescent="0.2">
      <c r="A2378" s="73" t="s">
        <v>1</v>
      </c>
      <c r="B2378" s="33" t="s">
        <v>2601</v>
      </c>
      <c r="C2378" s="33" t="s">
        <v>674</v>
      </c>
      <c r="D2378" s="37" t="s">
        <v>196</v>
      </c>
      <c r="E2378" s="14" t="s">
        <v>2603</v>
      </c>
      <c r="F2378" s="254" t="str">
        <f t="shared" si="1"/>
        <v>40</v>
      </c>
      <c r="G2378" s="154"/>
      <c r="H2378" s="154"/>
      <c r="I2378" s="155"/>
      <c r="J2378" s="60"/>
    </row>
    <row r="2379" spans="1:10" x14ac:dyDescent="0.2">
      <c r="A2379" s="73" t="s">
        <v>1</v>
      </c>
      <c r="B2379" s="33" t="s">
        <v>2601</v>
      </c>
      <c r="C2379" s="33" t="s">
        <v>674</v>
      </c>
      <c r="D2379" s="37" t="s">
        <v>196</v>
      </c>
      <c r="E2379" s="14" t="s">
        <v>2603</v>
      </c>
      <c r="F2379" s="254" t="str">
        <f t="shared" ref="F2379:F2394" si="2">"50"</f>
        <v>50</v>
      </c>
      <c r="G2379" s="154"/>
      <c r="H2379" s="154"/>
      <c r="I2379" s="155"/>
      <c r="J2379" s="60"/>
    </row>
    <row r="2380" spans="1:10" x14ac:dyDescent="0.2">
      <c r="A2380" s="73" t="s">
        <v>1</v>
      </c>
      <c r="B2380" s="33" t="s">
        <v>2601</v>
      </c>
      <c r="C2380" s="33" t="s">
        <v>674</v>
      </c>
      <c r="D2380" s="37" t="s">
        <v>196</v>
      </c>
      <c r="E2380" s="14" t="s">
        <v>2603</v>
      </c>
      <c r="F2380" s="254" t="str">
        <f t="shared" si="2"/>
        <v>50</v>
      </c>
      <c r="G2380" s="154"/>
      <c r="H2380" s="154"/>
      <c r="I2380" s="155"/>
      <c r="J2380" s="60"/>
    </row>
    <row r="2381" spans="1:10" x14ac:dyDescent="0.2">
      <c r="A2381" s="73" t="s">
        <v>1</v>
      </c>
      <c r="B2381" s="33" t="s">
        <v>2601</v>
      </c>
      <c r="C2381" s="33" t="s">
        <v>674</v>
      </c>
      <c r="D2381" s="37" t="s">
        <v>196</v>
      </c>
      <c r="E2381" s="14" t="s">
        <v>2603</v>
      </c>
      <c r="F2381" s="254" t="str">
        <f t="shared" si="2"/>
        <v>50</v>
      </c>
      <c r="G2381" s="154"/>
      <c r="H2381" s="154"/>
      <c r="I2381" s="155"/>
      <c r="J2381" s="60"/>
    </row>
    <row r="2382" spans="1:10" x14ac:dyDescent="0.2">
      <c r="A2382" s="73" t="s">
        <v>1</v>
      </c>
      <c r="B2382" s="33" t="s">
        <v>2601</v>
      </c>
      <c r="C2382" s="33" t="s">
        <v>674</v>
      </c>
      <c r="D2382" s="37" t="s">
        <v>196</v>
      </c>
      <c r="E2382" s="14" t="s">
        <v>2603</v>
      </c>
      <c r="F2382" s="254" t="str">
        <f t="shared" si="2"/>
        <v>50</v>
      </c>
      <c r="G2382" s="154"/>
      <c r="H2382" s="154"/>
      <c r="I2382" s="155"/>
      <c r="J2382" s="60"/>
    </row>
    <row r="2383" spans="1:10" x14ac:dyDescent="0.2">
      <c r="A2383" s="73" t="s">
        <v>1</v>
      </c>
      <c r="B2383" s="33" t="s">
        <v>2601</v>
      </c>
      <c r="C2383" s="33" t="s">
        <v>674</v>
      </c>
      <c r="D2383" s="37" t="s">
        <v>196</v>
      </c>
      <c r="E2383" s="14" t="s">
        <v>2603</v>
      </c>
      <c r="F2383" s="254" t="str">
        <f t="shared" si="2"/>
        <v>50</v>
      </c>
      <c r="G2383" s="154"/>
      <c r="H2383" s="154"/>
      <c r="I2383" s="155"/>
      <c r="J2383" s="60"/>
    </row>
    <row r="2384" spans="1:10" x14ac:dyDescent="0.2">
      <c r="A2384" s="73" t="s">
        <v>1</v>
      </c>
      <c r="B2384" s="33" t="s">
        <v>2601</v>
      </c>
      <c r="C2384" s="33" t="s">
        <v>674</v>
      </c>
      <c r="D2384" s="37" t="s">
        <v>196</v>
      </c>
      <c r="E2384" s="14" t="s">
        <v>2603</v>
      </c>
      <c r="F2384" s="254" t="str">
        <f t="shared" si="2"/>
        <v>50</v>
      </c>
      <c r="G2384" s="154"/>
      <c r="H2384" s="154"/>
      <c r="I2384" s="155"/>
      <c r="J2384" s="60"/>
    </row>
    <row r="2385" spans="1:10" x14ac:dyDescent="0.2">
      <c r="A2385" s="73" t="s">
        <v>1</v>
      </c>
      <c r="B2385" s="33" t="s">
        <v>2601</v>
      </c>
      <c r="C2385" s="33" t="s">
        <v>674</v>
      </c>
      <c r="D2385" s="37" t="s">
        <v>196</v>
      </c>
      <c r="E2385" s="14" t="s">
        <v>2603</v>
      </c>
      <c r="F2385" s="254" t="str">
        <f t="shared" si="2"/>
        <v>50</v>
      </c>
      <c r="G2385" s="154"/>
      <c r="H2385" s="154"/>
      <c r="I2385" s="155"/>
      <c r="J2385" s="60"/>
    </row>
    <row r="2386" spans="1:10" x14ac:dyDescent="0.2">
      <c r="A2386" s="73" t="s">
        <v>1</v>
      </c>
      <c r="B2386" s="33" t="s">
        <v>2601</v>
      </c>
      <c r="C2386" s="33" t="s">
        <v>674</v>
      </c>
      <c r="D2386" s="37" t="s">
        <v>196</v>
      </c>
      <c r="E2386" s="14" t="s">
        <v>2603</v>
      </c>
      <c r="F2386" s="254" t="str">
        <f t="shared" si="2"/>
        <v>50</v>
      </c>
      <c r="G2386" s="154"/>
      <c r="H2386" s="154"/>
      <c r="I2386" s="155"/>
      <c r="J2386" s="60"/>
    </row>
    <row r="2387" spans="1:10" x14ac:dyDescent="0.2">
      <c r="A2387" s="73" t="s">
        <v>1</v>
      </c>
      <c r="B2387" s="33" t="s">
        <v>2601</v>
      </c>
      <c r="C2387" s="33" t="s">
        <v>674</v>
      </c>
      <c r="D2387" s="37" t="s">
        <v>196</v>
      </c>
      <c r="E2387" s="14" t="s">
        <v>2603</v>
      </c>
      <c r="F2387" s="254" t="str">
        <f t="shared" si="2"/>
        <v>50</v>
      </c>
      <c r="G2387" s="154"/>
      <c r="H2387" s="154"/>
      <c r="I2387" s="155"/>
      <c r="J2387" s="60"/>
    </row>
    <row r="2388" spans="1:10" x14ac:dyDescent="0.2">
      <c r="A2388" s="73" t="s">
        <v>1</v>
      </c>
      <c r="B2388" s="33" t="s">
        <v>2601</v>
      </c>
      <c r="C2388" s="33" t="s">
        <v>674</v>
      </c>
      <c r="D2388" s="37" t="s">
        <v>196</v>
      </c>
      <c r="E2388" s="14" t="s">
        <v>2603</v>
      </c>
      <c r="F2388" s="254" t="str">
        <f t="shared" si="2"/>
        <v>50</v>
      </c>
      <c r="G2388" s="154"/>
      <c r="H2388" s="154"/>
      <c r="I2388" s="155"/>
      <c r="J2388" s="60"/>
    </row>
    <row r="2389" spans="1:10" x14ac:dyDescent="0.2">
      <c r="A2389" s="73" t="s">
        <v>1</v>
      </c>
      <c r="B2389" s="33" t="s">
        <v>2601</v>
      </c>
      <c r="C2389" s="33" t="s">
        <v>674</v>
      </c>
      <c r="D2389" s="37" t="s">
        <v>196</v>
      </c>
      <c r="E2389" s="14" t="s">
        <v>2603</v>
      </c>
      <c r="F2389" s="254" t="str">
        <f t="shared" si="2"/>
        <v>50</v>
      </c>
      <c r="G2389" s="154"/>
      <c r="H2389" s="154"/>
      <c r="I2389" s="155"/>
      <c r="J2389" s="60"/>
    </row>
    <row r="2390" spans="1:10" x14ac:dyDescent="0.2">
      <c r="A2390" s="73" t="s">
        <v>1</v>
      </c>
      <c r="B2390" s="33" t="s">
        <v>2601</v>
      </c>
      <c r="C2390" s="33" t="s">
        <v>674</v>
      </c>
      <c r="D2390" s="37" t="s">
        <v>196</v>
      </c>
      <c r="E2390" s="14" t="s">
        <v>2603</v>
      </c>
      <c r="F2390" s="254" t="str">
        <f t="shared" si="2"/>
        <v>50</v>
      </c>
      <c r="G2390" s="154"/>
      <c r="H2390" s="154"/>
      <c r="I2390" s="155"/>
      <c r="J2390" s="60"/>
    </row>
    <row r="2391" spans="1:10" x14ac:dyDescent="0.2">
      <c r="A2391" s="73" t="s">
        <v>1</v>
      </c>
      <c r="B2391" s="33" t="s">
        <v>2601</v>
      </c>
      <c r="C2391" s="33" t="s">
        <v>674</v>
      </c>
      <c r="D2391" s="37" t="s">
        <v>196</v>
      </c>
      <c r="E2391" s="14" t="s">
        <v>2603</v>
      </c>
      <c r="F2391" s="254" t="str">
        <f t="shared" si="2"/>
        <v>50</v>
      </c>
      <c r="G2391" s="154"/>
      <c r="H2391" s="154"/>
      <c r="I2391" s="155"/>
      <c r="J2391" s="60"/>
    </row>
    <row r="2392" spans="1:10" x14ac:dyDescent="0.2">
      <c r="A2392" s="73" t="s">
        <v>1</v>
      </c>
      <c r="B2392" s="33" t="s">
        <v>2601</v>
      </c>
      <c r="C2392" s="33" t="s">
        <v>674</v>
      </c>
      <c r="D2392" s="37" t="s">
        <v>196</v>
      </c>
      <c r="E2392" s="14" t="s">
        <v>2603</v>
      </c>
      <c r="F2392" s="254" t="str">
        <f t="shared" si="2"/>
        <v>50</v>
      </c>
      <c r="G2392" s="154"/>
      <c r="H2392" s="154"/>
      <c r="I2392" s="155"/>
      <c r="J2392" s="60"/>
    </row>
    <row r="2393" spans="1:10" x14ac:dyDescent="0.2">
      <c r="A2393" s="73" t="s">
        <v>1</v>
      </c>
      <c r="B2393" s="33" t="s">
        <v>2601</v>
      </c>
      <c r="C2393" s="33" t="s">
        <v>674</v>
      </c>
      <c r="D2393" s="37" t="s">
        <v>196</v>
      </c>
      <c r="E2393" s="14" t="s">
        <v>2603</v>
      </c>
      <c r="F2393" s="254" t="str">
        <f t="shared" si="2"/>
        <v>50</v>
      </c>
      <c r="G2393" s="154"/>
      <c r="H2393" s="154"/>
      <c r="I2393" s="155"/>
      <c r="J2393" s="60"/>
    </row>
    <row r="2394" spans="1:10" x14ac:dyDescent="0.2">
      <c r="A2394" s="73" t="s">
        <v>1</v>
      </c>
      <c r="B2394" s="33" t="s">
        <v>2601</v>
      </c>
      <c r="C2394" s="33" t="s">
        <v>674</v>
      </c>
      <c r="D2394" s="37" t="s">
        <v>196</v>
      </c>
      <c r="E2394" s="14" t="s">
        <v>2603</v>
      </c>
      <c r="F2394" s="254" t="str">
        <f t="shared" si="2"/>
        <v>50</v>
      </c>
      <c r="G2394" s="154"/>
      <c r="H2394" s="154"/>
      <c r="I2394" s="155"/>
      <c r="J2394" s="60"/>
    </row>
    <row r="2395" spans="1:10" x14ac:dyDescent="0.2">
      <c r="A2395" s="73" t="s">
        <v>1</v>
      </c>
      <c r="B2395" s="33" t="s">
        <v>2601</v>
      </c>
      <c r="C2395" s="33" t="s">
        <v>674</v>
      </c>
      <c r="D2395" s="37" t="s">
        <v>196</v>
      </c>
      <c r="E2395" s="14" t="s">
        <v>2603</v>
      </c>
      <c r="F2395" s="254" t="str">
        <f t="shared" ref="F2395:F2404" si="3">"67"</f>
        <v>67</v>
      </c>
      <c r="G2395" s="154"/>
      <c r="H2395" s="154"/>
      <c r="I2395" s="155"/>
      <c r="J2395" s="60"/>
    </row>
    <row r="2396" spans="1:10" x14ac:dyDescent="0.2">
      <c r="A2396" s="73" t="s">
        <v>1</v>
      </c>
      <c r="B2396" s="33" t="s">
        <v>2601</v>
      </c>
      <c r="C2396" s="33" t="s">
        <v>674</v>
      </c>
      <c r="D2396" s="37" t="s">
        <v>196</v>
      </c>
      <c r="E2396" s="14" t="s">
        <v>2603</v>
      </c>
      <c r="F2396" s="254" t="str">
        <f t="shared" si="3"/>
        <v>67</v>
      </c>
      <c r="G2396" s="154"/>
      <c r="H2396" s="154"/>
      <c r="I2396" s="155"/>
      <c r="J2396" s="60"/>
    </row>
    <row r="2397" spans="1:10" x14ac:dyDescent="0.2">
      <c r="A2397" s="73" t="s">
        <v>1</v>
      </c>
      <c r="B2397" s="33" t="s">
        <v>2601</v>
      </c>
      <c r="C2397" s="33" t="s">
        <v>674</v>
      </c>
      <c r="D2397" s="37" t="s">
        <v>196</v>
      </c>
      <c r="E2397" s="14" t="s">
        <v>2603</v>
      </c>
      <c r="F2397" s="254" t="str">
        <f t="shared" si="3"/>
        <v>67</v>
      </c>
      <c r="G2397" s="154"/>
      <c r="H2397" s="154"/>
      <c r="I2397" s="155"/>
      <c r="J2397" s="60"/>
    </row>
    <row r="2398" spans="1:10" x14ac:dyDescent="0.2">
      <c r="A2398" s="73" t="s">
        <v>1</v>
      </c>
      <c r="B2398" s="33" t="s">
        <v>2601</v>
      </c>
      <c r="C2398" s="33" t="s">
        <v>674</v>
      </c>
      <c r="D2398" s="37" t="s">
        <v>196</v>
      </c>
      <c r="E2398" s="14" t="s">
        <v>2603</v>
      </c>
      <c r="F2398" s="254" t="str">
        <f t="shared" si="3"/>
        <v>67</v>
      </c>
      <c r="G2398" s="154"/>
      <c r="H2398" s="154"/>
      <c r="I2398" s="155"/>
      <c r="J2398" s="60"/>
    </row>
    <row r="2399" spans="1:10" x14ac:dyDescent="0.2">
      <c r="A2399" s="73" t="s">
        <v>1</v>
      </c>
      <c r="B2399" s="33" t="s">
        <v>2601</v>
      </c>
      <c r="C2399" s="33" t="s">
        <v>674</v>
      </c>
      <c r="D2399" s="37" t="s">
        <v>196</v>
      </c>
      <c r="E2399" s="14" t="s">
        <v>2603</v>
      </c>
      <c r="F2399" s="254" t="str">
        <f t="shared" si="3"/>
        <v>67</v>
      </c>
      <c r="G2399" s="154"/>
      <c r="H2399" s="154"/>
      <c r="I2399" s="155"/>
      <c r="J2399" s="60"/>
    </row>
    <row r="2400" spans="1:10" x14ac:dyDescent="0.2">
      <c r="A2400" s="73" t="s">
        <v>1</v>
      </c>
      <c r="B2400" s="33" t="s">
        <v>2601</v>
      </c>
      <c r="C2400" s="33" t="s">
        <v>674</v>
      </c>
      <c r="D2400" s="37" t="s">
        <v>196</v>
      </c>
      <c r="E2400" s="14" t="s">
        <v>2603</v>
      </c>
      <c r="F2400" s="254" t="str">
        <f t="shared" si="3"/>
        <v>67</v>
      </c>
      <c r="G2400" s="154"/>
      <c r="H2400" s="154"/>
      <c r="I2400" s="155"/>
      <c r="J2400" s="60"/>
    </row>
    <row r="2401" spans="1:10" x14ac:dyDescent="0.2">
      <c r="A2401" s="73" t="s">
        <v>1</v>
      </c>
      <c r="B2401" s="33" t="s">
        <v>2601</v>
      </c>
      <c r="C2401" s="33" t="s">
        <v>674</v>
      </c>
      <c r="D2401" s="37" t="s">
        <v>196</v>
      </c>
      <c r="E2401" s="14" t="s">
        <v>2603</v>
      </c>
      <c r="F2401" s="254" t="str">
        <f t="shared" si="3"/>
        <v>67</v>
      </c>
      <c r="G2401" s="154"/>
      <c r="H2401" s="154"/>
      <c r="I2401" s="155"/>
      <c r="J2401" s="60"/>
    </row>
    <row r="2402" spans="1:10" x14ac:dyDescent="0.2">
      <c r="A2402" s="73" t="s">
        <v>1</v>
      </c>
      <c r="B2402" s="33" t="s">
        <v>2601</v>
      </c>
      <c r="C2402" s="33" t="s">
        <v>674</v>
      </c>
      <c r="D2402" s="37" t="s">
        <v>196</v>
      </c>
      <c r="E2402" s="14" t="s">
        <v>2603</v>
      </c>
      <c r="F2402" s="254" t="str">
        <f t="shared" si="3"/>
        <v>67</v>
      </c>
      <c r="G2402" s="154"/>
      <c r="H2402" s="154"/>
      <c r="I2402" s="155"/>
      <c r="J2402" s="60"/>
    </row>
    <row r="2403" spans="1:10" x14ac:dyDescent="0.2">
      <c r="A2403" s="73" t="s">
        <v>1</v>
      </c>
      <c r="B2403" s="33" t="s">
        <v>2601</v>
      </c>
      <c r="C2403" s="33" t="s">
        <v>674</v>
      </c>
      <c r="D2403" s="37" t="s">
        <v>196</v>
      </c>
      <c r="E2403" s="14" t="s">
        <v>2603</v>
      </c>
      <c r="F2403" s="254" t="str">
        <f t="shared" si="3"/>
        <v>67</v>
      </c>
      <c r="G2403" s="154"/>
      <c r="H2403" s="154"/>
      <c r="I2403" s="155"/>
      <c r="J2403" s="60"/>
    </row>
    <row r="2404" spans="1:10" x14ac:dyDescent="0.2">
      <c r="A2404" s="73" t="s">
        <v>1</v>
      </c>
      <c r="B2404" s="33" t="s">
        <v>2601</v>
      </c>
      <c r="C2404" s="33" t="s">
        <v>674</v>
      </c>
      <c r="D2404" s="37" t="s">
        <v>196</v>
      </c>
      <c r="E2404" s="14" t="s">
        <v>2603</v>
      </c>
      <c r="F2404" s="254" t="str">
        <f t="shared" si="3"/>
        <v>67</v>
      </c>
      <c r="G2404" s="154"/>
      <c r="H2404" s="154"/>
      <c r="I2404" s="155"/>
      <c r="J2404" s="60"/>
    </row>
    <row r="2405" spans="1:10" x14ac:dyDescent="0.2">
      <c r="A2405" s="73" t="s">
        <v>1</v>
      </c>
      <c r="B2405" s="33" t="s">
        <v>2601</v>
      </c>
      <c r="C2405" s="33" t="s">
        <v>674</v>
      </c>
      <c r="D2405" s="37" t="s">
        <v>196</v>
      </c>
      <c r="E2405" s="14" t="s">
        <v>2603</v>
      </c>
      <c r="F2405" s="254" t="str">
        <f t="shared" ref="F2405:F2415" si="4">"77"</f>
        <v>77</v>
      </c>
      <c r="G2405" s="154"/>
      <c r="H2405" s="154"/>
      <c r="I2405" s="155"/>
      <c r="J2405" s="60"/>
    </row>
    <row r="2406" spans="1:10" x14ac:dyDescent="0.2">
      <c r="A2406" s="73" t="s">
        <v>1</v>
      </c>
      <c r="B2406" s="33" t="s">
        <v>2601</v>
      </c>
      <c r="C2406" s="33" t="s">
        <v>674</v>
      </c>
      <c r="D2406" s="37" t="s">
        <v>196</v>
      </c>
      <c r="E2406" s="14" t="s">
        <v>2603</v>
      </c>
      <c r="F2406" s="254" t="str">
        <f t="shared" si="4"/>
        <v>77</v>
      </c>
      <c r="G2406" s="154"/>
      <c r="H2406" s="154"/>
      <c r="I2406" s="155"/>
      <c r="J2406" s="60"/>
    </row>
    <row r="2407" spans="1:10" x14ac:dyDescent="0.2">
      <c r="A2407" s="73" t="s">
        <v>1</v>
      </c>
      <c r="B2407" s="33" t="s">
        <v>2601</v>
      </c>
      <c r="C2407" s="33" t="s">
        <v>674</v>
      </c>
      <c r="D2407" s="37" t="s">
        <v>196</v>
      </c>
      <c r="E2407" s="14" t="s">
        <v>2603</v>
      </c>
      <c r="F2407" s="254" t="str">
        <f t="shared" si="4"/>
        <v>77</v>
      </c>
      <c r="G2407" s="154"/>
      <c r="H2407" s="154"/>
      <c r="I2407" s="155"/>
      <c r="J2407" s="60"/>
    </row>
    <row r="2408" spans="1:10" x14ac:dyDescent="0.2">
      <c r="A2408" s="73" t="s">
        <v>1</v>
      </c>
      <c r="B2408" s="33" t="s">
        <v>2601</v>
      </c>
      <c r="C2408" s="33" t="s">
        <v>674</v>
      </c>
      <c r="D2408" s="37" t="s">
        <v>196</v>
      </c>
      <c r="E2408" s="14" t="s">
        <v>2603</v>
      </c>
      <c r="F2408" s="254" t="str">
        <f t="shared" si="4"/>
        <v>77</v>
      </c>
      <c r="G2408" s="154"/>
      <c r="H2408" s="154"/>
      <c r="I2408" s="155"/>
      <c r="J2408" s="60"/>
    </row>
    <row r="2409" spans="1:10" x14ac:dyDescent="0.2">
      <c r="A2409" s="73" t="s">
        <v>1</v>
      </c>
      <c r="B2409" s="33" t="s">
        <v>2601</v>
      </c>
      <c r="C2409" s="33" t="s">
        <v>674</v>
      </c>
      <c r="D2409" s="37" t="s">
        <v>196</v>
      </c>
      <c r="E2409" s="14" t="s">
        <v>2603</v>
      </c>
      <c r="F2409" s="254" t="str">
        <f t="shared" si="4"/>
        <v>77</v>
      </c>
      <c r="G2409" s="154"/>
      <c r="H2409" s="154"/>
      <c r="I2409" s="155"/>
      <c r="J2409" s="60"/>
    </row>
    <row r="2410" spans="1:10" x14ac:dyDescent="0.2">
      <c r="A2410" s="73" t="s">
        <v>1</v>
      </c>
      <c r="B2410" s="33" t="s">
        <v>2601</v>
      </c>
      <c r="C2410" s="33" t="s">
        <v>674</v>
      </c>
      <c r="D2410" s="37" t="s">
        <v>196</v>
      </c>
      <c r="E2410" s="14" t="s">
        <v>2603</v>
      </c>
      <c r="F2410" s="254" t="str">
        <f t="shared" si="4"/>
        <v>77</v>
      </c>
      <c r="G2410" s="154"/>
      <c r="H2410" s="154"/>
      <c r="I2410" s="155"/>
      <c r="J2410" s="60"/>
    </row>
    <row r="2411" spans="1:10" x14ac:dyDescent="0.2">
      <c r="A2411" s="73" t="s">
        <v>1</v>
      </c>
      <c r="B2411" s="33" t="s">
        <v>2601</v>
      </c>
      <c r="C2411" s="33" t="s">
        <v>674</v>
      </c>
      <c r="D2411" s="37" t="s">
        <v>196</v>
      </c>
      <c r="E2411" s="14" t="s">
        <v>2603</v>
      </c>
      <c r="F2411" s="254" t="str">
        <f t="shared" si="4"/>
        <v>77</v>
      </c>
      <c r="G2411" s="154"/>
      <c r="H2411" s="154"/>
      <c r="I2411" s="155"/>
      <c r="J2411" s="60"/>
    </row>
    <row r="2412" spans="1:10" x14ac:dyDescent="0.2">
      <c r="A2412" s="73" t="s">
        <v>1</v>
      </c>
      <c r="B2412" s="33" t="s">
        <v>2601</v>
      </c>
      <c r="C2412" s="33" t="s">
        <v>674</v>
      </c>
      <c r="D2412" s="37" t="s">
        <v>196</v>
      </c>
      <c r="E2412" s="14" t="s">
        <v>2603</v>
      </c>
      <c r="F2412" s="254" t="str">
        <f t="shared" si="4"/>
        <v>77</v>
      </c>
      <c r="G2412" s="154"/>
      <c r="H2412" s="154"/>
      <c r="I2412" s="155"/>
      <c r="J2412" s="60"/>
    </row>
    <row r="2413" spans="1:10" x14ac:dyDescent="0.2">
      <c r="A2413" s="73" t="s">
        <v>1</v>
      </c>
      <c r="B2413" s="33" t="s">
        <v>2601</v>
      </c>
      <c r="C2413" s="33" t="s">
        <v>674</v>
      </c>
      <c r="D2413" s="37" t="s">
        <v>196</v>
      </c>
      <c r="E2413" s="14" t="s">
        <v>2603</v>
      </c>
      <c r="F2413" s="254" t="str">
        <f t="shared" si="4"/>
        <v>77</v>
      </c>
      <c r="G2413" s="154"/>
      <c r="H2413" s="154"/>
      <c r="I2413" s="155"/>
      <c r="J2413" s="60"/>
    </row>
    <row r="2414" spans="1:10" x14ac:dyDescent="0.2">
      <c r="A2414" s="73" t="s">
        <v>1</v>
      </c>
      <c r="B2414" s="33" t="s">
        <v>2601</v>
      </c>
      <c r="C2414" s="33" t="s">
        <v>674</v>
      </c>
      <c r="D2414" s="37" t="s">
        <v>196</v>
      </c>
      <c r="E2414" s="14" t="s">
        <v>2603</v>
      </c>
      <c r="F2414" s="254" t="str">
        <f t="shared" si="4"/>
        <v>77</v>
      </c>
      <c r="G2414" s="154"/>
      <c r="H2414" s="154"/>
      <c r="I2414" s="155"/>
      <c r="J2414" s="60"/>
    </row>
    <row r="2415" spans="1:10" x14ac:dyDescent="0.2">
      <c r="A2415" s="73" t="s">
        <v>1</v>
      </c>
      <c r="B2415" s="33" t="s">
        <v>2601</v>
      </c>
      <c r="C2415" s="33" t="s">
        <v>674</v>
      </c>
      <c r="D2415" s="37" t="s">
        <v>196</v>
      </c>
      <c r="E2415" s="14" t="s">
        <v>2603</v>
      </c>
      <c r="F2415" s="254" t="str">
        <f t="shared" si="4"/>
        <v>77</v>
      </c>
      <c r="G2415" s="154"/>
      <c r="H2415" s="154"/>
      <c r="I2415" s="155"/>
      <c r="J2415" s="60"/>
    </row>
    <row r="2416" spans="1:10" x14ac:dyDescent="0.2">
      <c r="A2416" s="73" t="s">
        <v>1</v>
      </c>
      <c r="B2416" s="33" t="s">
        <v>2601</v>
      </c>
      <c r="C2416" s="33" t="s">
        <v>674</v>
      </c>
      <c r="D2416" s="37" t="s">
        <v>196</v>
      </c>
      <c r="E2416" s="14" t="s">
        <v>2603</v>
      </c>
      <c r="F2416" s="254" t="str">
        <f>"89"</f>
        <v>89</v>
      </c>
      <c r="G2416" s="154"/>
      <c r="H2416" s="154"/>
      <c r="I2416" s="155"/>
      <c r="J2416" s="60"/>
    </row>
    <row r="2417" spans="1:10" x14ac:dyDescent="0.2">
      <c r="A2417" s="73" t="s">
        <v>1</v>
      </c>
      <c r="B2417" s="33" t="s">
        <v>2601</v>
      </c>
      <c r="C2417" s="33" t="s">
        <v>674</v>
      </c>
      <c r="D2417" s="37" t="s">
        <v>196</v>
      </c>
      <c r="E2417" s="14" t="s">
        <v>2603</v>
      </c>
      <c r="F2417" s="254" t="str">
        <f>"89"</f>
        <v>89</v>
      </c>
      <c r="G2417" s="154"/>
      <c r="H2417" s="154"/>
      <c r="I2417" s="155"/>
      <c r="J2417" s="60"/>
    </row>
    <row r="2418" spans="1:10" x14ac:dyDescent="0.2">
      <c r="A2418" s="73" t="s">
        <v>1</v>
      </c>
      <c r="B2418" s="33" t="s">
        <v>2601</v>
      </c>
      <c r="C2418" s="33" t="s">
        <v>674</v>
      </c>
      <c r="D2418" s="37" t="s">
        <v>196</v>
      </c>
      <c r="E2418" s="14" t="s">
        <v>2603</v>
      </c>
      <c r="F2418" s="254" t="str">
        <f>"89"</f>
        <v>89</v>
      </c>
      <c r="G2418" s="154"/>
      <c r="H2418" s="154"/>
      <c r="I2418" s="155"/>
      <c r="J2418" s="60"/>
    </row>
    <row r="2419" spans="1:10" x14ac:dyDescent="0.2">
      <c r="A2419" s="73" t="s">
        <v>1</v>
      </c>
      <c r="B2419" s="33" t="s">
        <v>2601</v>
      </c>
      <c r="C2419" s="33" t="s">
        <v>674</v>
      </c>
      <c r="D2419" s="37" t="s">
        <v>196</v>
      </c>
      <c r="E2419" s="14" t="s">
        <v>2603</v>
      </c>
      <c r="F2419" s="129" t="s">
        <v>974</v>
      </c>
      <c r="G2419" s="151"/>
      <c r="H2419" s="151"/>
      <c r="I2419" s="69"/>
      <c r="J2419" s="70"/>
    </row>
    <row r="2420" spans="1:10" x14ac:dyDescent="0.2">
      <c r="A2420" s="73" t="s">
        <v>1</v>
      </c>
      <c r="B2420" s="33" t="s">
        <v>2601</v>
      </c>
      <c r="C2420" s="33" t="s">
        <v>674</v>
      </c>
      <c r="D2420" s="37" t="s">
        <v>196</v>
      </c>
      <c r="E2420" s="14" t="s">
        <v>2603</v>
      </c>
      <c r="F2420" s="129" t="s">
        <v>974</v>
      </c>
      <c r="G2420" s="151"/>
      <c r="H2420" s="151"/>
      <c r="I2420" s="69"/>
      <c r="J2420" s="70"/>
    </row>
    <row r="2421" spans="1:10" x14ac:dyDescent="0.2">
      <c r="A2421" s="73" t="s">
        <v>1</v>
      </c>
      <c r="B2421" s="33" t="s">
        <v>2601</v>
      </c>
      <c r="C2421" s="33" t="s">
        <v>674</v>
      </c>
      <c r="D2421" s="38" t="s">
        <v>13</v>
      </c>
      <c r="E2421" s="14" t="s">
        <v>2603</v>
      </c>
      <c r="F2421" s="285">
        <v>1</v>
      </c>
      <c r="G2421" s="156"/>
      <c r="H2421" s="156"/>
      <c r="I2421" s="155"/>
      <c r="J2421" s="60"/>
    </row>
    <row r="2422" spans="1:10" x14ac:dyDescent="0.2">
      <c r="A2422" s="73" t="s">
        <v>1</v>
      </c>
      <c r="B2422" s="33" t="s">
        <v>2601</v>
      </c>
      <c r="C2422" s="33" t="s">
        <v>674</v>
      </c>
      <c r="D2422" s="38" t="s">
        <v>13</v>
      </c>
      <c r="E2422" s="14" t="s">
        <v>2603</v>
      </c>
      <c r="F2422" s="286">
        <v>2</v>
      </c>
      <c r="G2422" s="156"/>
      <c r="H2422" s="156"/>
      <c r="I2422" s="155"/>
      <c r="J2422" s="60"/>
    </row>
    <row r="2423" spans="1:10" x14ac:dyDescent="0.2">
      <c r="A2423" s="73" t="s">
        <v>1</v>
      </c>
      <c r="B2423" s="33" t="s">
        <v>2601</v>
      </c>
      <c r="C2423" s="33" t="s">
        <v>674</v>
      </c>
      <c r="D2423" s="38" t="s">
        <v>13</v>
      </c>
      <c r="E2423" s="14" t="s">
        <v>2603</v>
      </c>
      <c r="F2423" s="286">
        <v>3</v>
      </c>
      <c r="G2423" s="156"/>
      <c r="H2423" s="156"/>
      <c r="I2423" s="155"/>
      <c r="J2423" s="60"/>
    </row>
    <row r="2424" spans="1:10" x14ac:dyDescent="0.2">
      <c r="A2424" s="73" t="s">
        <v>1</v>
      </c>
      <c r="B2424" s="33" t="s">
        <v>2601</v>
      </c>
      <c r="C2424" s="33" t="s">
        <v>674</v>
      </c>
      <c r="D2424" s="38" t="s">
        <v>13</v>
      </c>
      <c r="E2424" s="14" t="s">
        <v>2603</v>
      </c>
      <c r="F2424" s="286">
        <v>3</v>
      </c>
      <c r="G2424" s="156"/>
      <c r="H2424" s="156"/>
      <c r="I2424" s="155"/>
      <c r="J2424" s="60"/>
    </row>
    <row r="2425" spans="1:10" x14ac:dyDescent="0.2">
      <c r="A2425" s="73" t="s">
        <v>1</v>
      </c>
      <c r="B2425" s="33" t="s">
        <v>2601</v>
      </c>
      <c r="C2425" s="33" t="s">
        <v>674</v>
      </c>
      <c r="D2425" s="38" t="s">
        <v>13</v>
      </c>
      <c r="E2425" s="14" t="s">
        <v>2603</v>
      </c>
      <c r="F2425" s="286">
        <v>5</v>
      </c>
      <c r="G2425" s="156"/>
      <c r="H2425" s="156"/>
      <c r="I2425" s="155"/>
      <c r="J2425" s="60"/>
    </row>
    <row r="2426" spans="1:10" x14ac:dyDescent="0.2">
      <c r="A2426" s="73" t="s">
        <v>1</v>
      </c>
      <c r="B2426" s="33" t="s">
        <v>2601</v>
      </c>
      <c r="C2426" s="33" t="s">
        <v>674</v>
      </c>
      <c r="D2426" s="38" t="s">
        <v>13</v>
      </c>
      <c r="E2426" s="14" t="s">
        <v>2603</v>
      </c>
      <c r="F2426" s="286">
        <v>5</v>
      </c>
      <c r="G2426" s="156"/>
      <c r="H2426" s="156"/>
      <c r="I2426" s="155"/>
      <c r="J2426" s="60"/>
    </row>
    <row r="2427" spans="1:10" x14ac:dyDescent="0.2">
      <c r="A2427" s="73" t="s">
        <v>1</v>
      </c>
      <c r="B2427" s="33" t="s">
        <v>2601</v>
      </c>
      <c r="C2427" s="33" t="s">
        <v>674</v>
      </c>
      <c r="D2427" s="38" t="s">
        <v>13</v>
      </c>
      <c r="E2427" s="14" t="s">
        <v>2603</v>
      </c>
      <c r="F2427" s="286">
        <v>5</v>
      </c>
      <c r="G2427" s="156"/>
      <c r="H2427" s="156"/>
      <c r="I2427" s="155"/>
      <c r="J2427" s="60"/>
    </row>
    <row r="2428" spans="1:10" x14ac:dyDescent="0.2">
      <c r="A2428" s="73" t="s">
        <v>1</v>
      </c>
      <c r="B2428" s="33" t="s">
        <v>2601</v>
      </c>
      <c r="C2428" s="33" t="s">
        <v>674</v>
      </c>
      <c r="D2428" s="38" t="s">
        <v>13</v>
      </c>
      <c r="E2428" s="14" t="s">
        <v>2603</v>
      </c>
      <c r="F2428" s="286">
        <v>5</v>
      </c>
      <c r="G2428" s="156"/>
      <c r="H2428" s="156"/>
      <c r="I2428" s="155"/>
      <c r="J2428" s="60"/>
    </row>
    <row r="2429" spans="1:10" x14ac:dyDescent="0.2">
      <c r="A2429" s="73" t="s">
        <v>1</v>
      </c>
      <c r="B2429" s="33" t="s">
        <v>2601</v>
      </c>
      <c r="C2429" s="33" t="s">
        <v>674</v>
      </c>
      <c r="D2429" s="38" t="s">
        <v>13</v>
      </c>
      <c r="E2429" s="14" t="s">
        <v>2603</v>
      </c>
      <c r="F2429" s="286">
        <v>9</v>
      </c>
      <c r="G2429" s="156"/>
      <c r="H2429" s="156"/>
      <c r="I2429" s="155"/>
      <c r="J2429" s="60"/>
    </row>
    <row r="2430" spans="1:10" x14ac:dyDescent="0.2">
      <c r="A2430" s="73" t="s">
        <v>1</v>
      </c>
      <c r="B2430" s="33" t="s">
        <v>2601</v>
      </c>
      <c r="C2430" s="33" t="s">
        <v>674</v>
      </c>
      <c r="D2430" s="38" t="s">
        <v>13</v>
      </c>
      <c r="E2430" s="14" t="s">
        <v>2603</v>
      </c>
      <c r="F2430" s="286">
        <v>9</v>
      </c>
      <c r="G2430" s="156"/>
      <c r="H2430" s="156"/>
      <c r="I2430" s="155"/>
      <c r="J2430" s="60"/>
    </row>
    <row r="2431" spans="1:10" x14ac:dyDescent="0.2">
      <c r="A2431" s="73" t="s">
        <v>1</v>
      </c>
      <c r="B2431" s="33" t="s">
        <v>2601</v>
      </c>
      <c r="C2431" s="33" t="s">
        <v>674</v>
      </c>
      <c r="D2431" s="38" t="s">
        <v>13</v>
      </c>
      <c r="E2431" s="14" t="s">
        <v>2603</v>
      </c>
      <c r="F2431" s="286">
        <v>11</v>
      </c>
      <c r="G2431" s="156"/>
      <c r="H2431" s="156"/>
      <c r="I2431" s="155"/>
      <c r="J2431" s="60"/>
    </row>
    <row r="2432" spans="1:10" x14ac:dyDescent="0.2">
      <c r="A2432" s="73" t="s">
        <v>1</v>
      </c>
      <c r="B2432" s="33" t="s">
        <v>2601</v>
      </c>
      <c r="C2432" s="33" t="s">
        <v>674</v>
      </c>
      <c r="D2432" s="38" t="s">
        <v>13</v>
      </c>
      <c r="E2432" s="14" t="s">
        <v>2603</v>
      </c>
      <c r="F2432" s="286">
        <v>11</v>
      </c>
      <c r="G2432" s="156"/>
      <c r="H2432" s="156"/>
      <c r="I2432" s="155"/>
      <c r="J2432" s="60"/>
    </row>
    <row r="2433" spans="1:10" x14ac:dyDescent="0.2">
      <c r="A2433" s="73" t="s">
        <v>1</v>
      </c>
      <c r="B2433" s="33" t="s">
        <v>2601</v>
      </c>
      <c r="C2433" s="33" t="s">
        <v>674</v>
      </c>
      <c r="D2433" s="38" t="s">
        <v>13</v>
      </c>
      <c r="E2433" s="14" t="s">
        <v>2603</v>
      </c>
      <c r="F2433" s="286">
        <v>11</v>
      </c>
      <c r="G2433" s="156"/>
      <c r="H2433" s="156"/>
      <c r="I2433" s="155"/>
      <c r="J2433" s="60"/>
    </row>
    <row r="2434" spans="1:10" x14ac:dyDescent="0.2">
      <c r="A2434" s="73" t="s">
        <v>1</v>
      </c>
      <c r="B2434" s="33" t="s">
        <v>2601</v>
      </c>
      <c r="C2434" s="33" t="s">
        <v>674</v>
      </c>
      <c r="D2434" s="38" t="s">
        <v>13</v>
      </c>
      <c r="E2434" s="14" t="s">
        <v>2603</v>
      </c>
      <c r="F2434" s="286">
        <v>14</v>
      </c>
      <c r="G2434" s="156"/>
      <c r="H2434" s="156"/>
      <c r="I2434" s="155"/>
      <c r="J2434" s="60"/>
    </row>
    <row r="2435" spans="1:10" x14ac:dyDescent="0.2">
      <c r="A2435" s="73" t="s">
        <v>1</v>
      </c>
      <c r="B2435" s="33" t="s">
        <v>2601</v>
      </c>
      <c r="C2435" s="33" t="s">
        <v>674</v>
      </c>
      <c r="D2435" s="38" t="s">
        <v>13</v>
      </c>
      <c r="E2435" s="14" t="s">
        <v>2603</v>
      </c>
      <c r="F2435" s="286">
        <v>14</v>
      </c>
      <c r="G2435" s="156"/>
      <c r="H2435" s="156"/>
      <c r="I2435" s="155"/>
      <c r="J2435" s="60"/>
    </row>
    <row r="2436" spans="1:10" x14ac:dyDescent="0.2">
      <c r="A2436" s="73" t="s">
        <v>1</v>
      </c>
      <c r="B2436" s="33" t="s">
        <v>2601</v>
      </c>
      <c r="C2436" s="33" t="s">
        <v>674</v>
      </c>
      <c r="D2436" s="38" t="s">
        <v>13</v>
      </c>
      <c r="E2436" s="14" t="s">
        <v>2603</v>
      </c>
      <c r="F2436" s="286">
        <v>17</v>
      </c>
      <c r="G2436" s="156"/>
      <c r="H2436" s="156"/>
      <c r="I2436" s="155"/>
      <c r="J2436" s="60"/>
    </row>
    <row r="2437" spans="1:10" x14ac:dyDescent="0.2">
      <c r="A2437" s="73" t="s">
        <v>1</v>
      </c>
      <c r="B2437" s="33" t="s">
        <v>2601</v>
      </c>
      <c r="C2437" s="33" t="s">
        <v>674</v>
      </c>
      <c r="D2437" s="38" t="s">
        <v>13</v>
      </c>
      <c r="E2437" s="14" t="s">
        <v>2603</v>
      </c>
      <c r="F2437" s="286">
        <v>17</v>
      </c>
      <c r="G2437" s="156"/>
      <c r="H2437" s="156"/>
      <c r="I2437" s="155"/>
      <c r="J2437" s="60"/>
    </row>
    <row r="2438" spans="1:10" x14ac:dyDescent="0.2">
      <c r="A2438" s="73" t="s">
        <v>1</v>
      </c>
      <c r="B2438" s="33" t="s">
        <v>2601</v>
      </c>
      <c r="C2438" s="33" t="s">
        <v>674</v>
      </c>
      <c r="D2438" s="38" t="s">
        <v>13</v>
      </c>
      <c r="E2438" s="14" t="s">
        <v>2603</v>
      </c>
      <c r="F2438" s="286">
        <v>17</v>
      </c>
      <c r="G2438" s="156"/>
      <c r="H2438" s="156"/>
      <c r="I2438" s="155"/>
      <c r="J2438" s="60"/>
    </row>
    <row r="2439" spans="1:10" x14ac:dyDescent="0.2">
      <c r="A2439" s="73" t="s">
        <v>1</v>
      </c>
      <c r="B2439" s="33" t="s">
        <v>2601</v>
      </c>
      <c r="C2439" s="33" t="s">
        <v>674</v>
      </c>
      <c r="D2439" s="38" t="s">
        <v>13</v>
      </c>
      <c r="E2439" s="14" t="s">
        <v>2603</v>
      </c>
      <c r="F2439" s="286">
        <v>20</v>
      </c>
      <c r="G2439" s="156"/>
      <c r="H2439" s="156"/>
      <c r="I2439" s="155"/>
      <c r="J2439" s="60"/>
    </row>
    <row r="2440" spans="1:10" x14ac:dyDescent="0.2">
      <c r="A2440" s="73" t="s">
        <v>1</v>
      </c>
      <c r="B2440" s="33" t="s">
        <v>2601</v>
      </c>
      <c r="C2440" s="33" t="s">
        <v>674</v>
      </c>
      <c r="D2440" s="38" t="s">
        <v>13</v>
      </c>
      <c r="E2440" s="14" t="s">
        <v>2603</v>
      </c>
      <c r="F2440" s="286">
        <v>20</v>
      </c>
      <c r="G2440" s="156"/>
      <c r="H2440" s="156"/>
      <c r="I2440" s="155"/>
      <c r="J2440" s="60"/>
    </row>
    <row r="2441" spans="1:10" x14ac:dyDescent="0.2">
      <c r="A2441" s="73" t="s">
        <v>1</v>
      </c>
      <c r="B2441" s="33" t="s">
        <v>2601</v>
      </c>
      <c r="C2441" s="33" t="s">
        <v>674</v>
      </c>
      <c r="D2441" s="38" t="s">
        <v>13</v>
      </c>
      <c r="E2441" s="14" t="s">
        <v>2603</v>
      </c>
      <c r="F2441" s="286">
        <v>20</v>
      </c>
      <c r="G2441" s="156"/>
      <c r="H2441" s="156"/>
      <c r="I2441" s="155"/>
      <c r="J2441" s="60"/>
    </row>
    <row r="2442" spans="1:10" x14ac:dyDescent="0.2">
      <c r="A2442" s="73" t="s">
        <v>1</v>
      </c>
      <c r="B2442" s="33" t="s">
        <v>2601</v>
      </c>
      <c r="C2442" s="33" t="s">
        <v>674</v>
      </c>
      <c r="D2442" s="38" t="s">
        <v>13</v>
      </c>
      <c r="E2442" s="14" t="s">
        <v>2603</v>
      </c>
      <c r="F2442" s="286" t="s">
        <v>974</v>
      </c>
      <c r="G2442" s="156"/>
      <c r="H2442" s="156"/>
      <c r="I2442" s="155"/>
      <c r="J2442" s="70"/>
    </row>
    <row r="2443" spans="1:10" x14ac:dyDescent="0.2">
      <c r="A2443" s="73" t="s">
        <v>1</v>
      </c>
      <c r="B2443" s="33" t="s">
        <v>2601</v>
      </c>
      <c r="C2443" s="33" t="s">
        <v>674</v>
      </c>
      <c r="D2443" s="37" t="s">
        <v>196</v>
      </c>
      <c r="E2443" s="14" t="s">
        <v>2604</v>
      </c>
      <c r="F2443" s="181">
        <v>1</v>
      </c>
      <c r="G2443" s="151"/>
      <c r="H2443" s="151"/>
      <c r="I2443" s="69"/>
      <c r="J2443" s="70"/>
    </row>
    <row r="2444" spans="1:10" x14ac:dyDescent="0.2">
      <c r="A2444" s="73" t="s">
        <v>1</v>
      </c>
      <c r="B2444" s="33" t="s">
        <v>2601</v>
      </c>
      <c r="C2444" s="33" t="s">
        <v>674</v>
      </c>
      <c r="D2444" s="37" t="s">
        <v>196</v>
      </c>
      <c r="E2444" s="14" t="s">
        <v>2604</v>
      </c>
      <c r="F2444" s="182">
        <v>2</v>
      </c>
      <c r="G2444" s="154"/>
      <c r="H2444" s="154"/>
      <c r="I2444" s="155"/>
      <c r="J2444" s="60"/>
    </row>
    <row r="2445" spans="1:10" x14ac:dyDescent="0.2">
      <c r="A2445" s="73" t="s">
        <v>1</v>
      </c>
      <c r="B2445" s="33" t="s">
        <v>2601</v>
      </c>
      <c r="C2445" s="33" t="s">
        <v>674</v>
      </c>
      <c r="D2445" s="37" t="s">
        <v>196</v>
      </c>
      <c r="E2445" s="14" t="s">
        <v>2604</v>
      </c>
      <c r="F2445" s="182">
        <v>5</v>
      </c>
      <c r="G2445" s="154"/>
      <c r="H2445" s="154"/>
      <c r="I2445" s="155"/>
      <c r="J2445" s="60"/>
    </row>
    <row r="2446" spans="1:10" x14ac:dyDescent="0.2">
      <c r="A2446" s="73" t="s">
        <v>1</v>
      </c>
      <c r="B2446" s="33" t="s">
        <v>2601</v>
      </c>
      <c r="C2446" s="33" t="s">
        <v>674</v>
      </c>
      <c r="D2446" s="37" t="s">
        <v>196</v>
      </c>
      <c r="E2446" s="14" t="s">
        <v>2604</v>
      </c>
      <c r="F2446" s="182">
        <v>5</v>
      </c>
      <c r="G2446" s="154"/>
      <c r="H2446" s="154"/>
      <c r="I2446" s="155"/>
      <c r="J2446" s="60"/>
    </row>
    <row r="2447" spans="1:10" x14ac:dyDescent="0.2">
      <c r="A2447" s="73" t="s">
        <v>1</v>
      </c>
      <c r="B2447" s="33" t="s">
        <v>2601</v>
      </c>
      <c r="C2447" s="33" t="s">
        <v>674</v>
      </c>
      <c r="D2447" s="37" t="s">
        <v>196</v>
      </c>
      <c r="E2447" s="14" t="s">
        <v>2604</v>
      </c>
      <c r="F2447" s="182">
        <v>5</v>
      </c>
      <c r="G2447" s="154"/>
      <c r="H2447" s="154"/>
      <c r="I2447" s="155"/>
      <c r="J2447" s="60"/>
    </row>
    <row r="2448" spans="1:10" x14ac:dyDescent="0.2">
      <c r="A2448" s="73" t="s">
        <v>1</v>
      </c>
      <c r="B2448" s="33" t="s">
        <v>2601</v>
      </c>
      <c r="C2448" s="33" t="s">
        <v>674</v>
      </c>
      <c r="D2448" s="37" t="s">
        <v>196</v>
      </c>
      <c r="E2448" s="14" t="s">
        <v>2604</v>
      </c>
      <c r="F2448" s="182">
        <v>9</v>
      </c>
      <c r="G2448" s="154"/>
      <c r="H2448" s="154"/>
      <c r="I2448" s="155"/>
      <c r="J2448" s="60"/>
    </row>
    <row r="2449" spans="1:10" x14ac:dyDescent="0.2">
      <c r="A2449" s="73" t="s">
        <v>1</v>
      </c>
      <c r="B2449" s="33" t="s">
        <v>2601</v>
      </c>
      <c r="C2449" s="33" t="s">
        <v>674</v>
      </c>
      <c r="D2449" s="37" t="s">
        <v>196</v>
      </c>
      <c r="E2449" s="14" t="s">
        <v>2604</v>
      </c>
      <c r="F2449" s="182">
        <v>9</v>
      </c>
      <c r="G2449" s="154"/>
      <c r="H2449" s="154"/>
      <c r="I2449" s="155"/>
      <c r="J2449" s="60"/>
    </row>
    <row r="2450" spans="1:10" x14ac:dyDescent="0.2">
      <c r="A2450" s="73" t="s">
        <v>1</v>
      </c>
      <c r="B2450" s="33" t="s">
        <v>2601</v>
      </c>
      <c r="C2450" s="33" t="s">
        <v>674</v>
      </c>
      <c r="D2450" s="37" t="s">
        <v>196</v>
      </c>
      <c r="E2450" s="14" t="s">
        <v>2604</v>
      </c>
      <c r="F2450" s="182">
        <v>9</v>
      </c>
      <c r="G2450" s="154"/>
      <c r="H2450" s="154"/>
      <c r="I2450" s="155"/>
      <c r="J2450" s="60"/>
    </row>
    <row r="2451" spans="1:10" x14ac:dyDescent="0.2">
      <c r="A2451" s="73" t="s">
        <v>1</v>
      </c>
      <c r="B2451" s="33" t="s">
        <v>2601</v>
      </c>
      <c r="C2451" s="33" t="s">
        <v>674</v>
      </c>
      <c r="D2451" s="37" t="s">
        <v>196</v>
      </c>
      <c r="E2451" s="14" t="s">
        <v>2604</v>
      </c>
      <c r="F2451" s="182">
        <v>9</v>
      </c>
      <c r="G2451" s="154"/>
      <c r="H2451" s="154"/>
      <c r="I2451" s="155"/>
      <c r="J2451" s="60"/>
    </row>
    <row r="2452" spans="1:10" x14ac:dyDescent="0.2">
      <c r="A2452" s="73" t="s">
        <v>1</v>
      </c>
      <c r="B2452" s="33" t="s">
        <v>2601</v>
      </c>
      <c r="C2452" s="33" t="s">
        <v>674</v>
      </c>
      <c r="D2452" s="37" t="s">
        <v>196</v>
      </c>
      <c r="E2452" s="14" t="s">
        <v>2604</v>
      </c>
      <c r="F2452" s="182">
        <v>9</v>
      </c>
      <c r="G2452" s="154"/>
      <c r="H2452" s="154"/>
      <c r="I2452" s="155"/>
      <c r="J2452" s="60"/>
    </row>
    <row r="2453" spans="1:10" x14ac:dyDescent="0.2">
      <c r="A2453" s="73" t="s">
        <v>1</v>
      </c>
      <c r="B2453" s="33" t="s">
        <v>2601</v>
      </c>
      <c r="C2453" s="33" t="s">
        <v>674</v>
      </c>
      <c r="D2453" s="37" t="s">
        <v>196</v>
      </c>
      <c r="E2453" s="14" t="s">
        <v>2604</v>
      </c>
      <c r="F2453" s="182">
        <v>9</v>
      </c>
      <c r="G2453" s="154"/>
      <c r="H2453" s="154"/>
      <c r="I2453" s="155"/>
      <c r="J2453" s="60"/>
    </row>
    <row r="2454" spans="1:10" x14ac:dyDescent="0.2">
      <c r="A2454" s="73" t="s">
        <v>1</v>
      </c>
      <c r="B2454" s="33" t="s">
        <v>2601</v>
      </c>
      <c r="C2454" s="33" t="s">
        <v>674</v>
      </c>
      <c r="D2454" s="37" t="s">
        <v>196</v>
      </c>
      <c r="E2454" s="14" t="s">
        <v>2604</v>
      </c>
      <c r="F2454" s="182">
        <v>9</v>
      </c>
      <c r="G2454" s="154"/>
      <c r="H2454" s="154"/>
      <c r="I2454" s="155"/>
      <c r="J2454" s="60"/>
    </row>
    <row r="2455" spans="1:10" x14ac:dyDescent="0.2">
      <c r="A2455" s="73" t="s">
        <v>1</v>
      </c>
      <c r="B2455" s="33" t="s">
        <v>2601</v>
      </c>
      <c r="C2455" s="33" t="s">
        <v>674</v>
      </c>
      <c r="D2455" s="37" t="s">
        <v>196</v>
      </c>
      <c r="E2455" s="14" t="s">
        <v>2604</v>
      </c>
      <c r="F2455" s="182">
        <v>9</v>
      </c>
      <c r="G2455" s="154"/>
      <c r="H2455" s="154"/>
      <c r="I2455" s="155"/>
      <c r="J2455" s="60"/>
    </row>
    <row r="2456" spans="1:10" x14ac:dyDescent="0.2">
      <c r="A2456" s="73" t="s">
        <v>1</v>
      </c>
      <c r="B2456" s="33" t="s">
        <v>2601</v>
      </c>
      <c r="C2456" s="33" t="s">
        <v>674</v>
      </c>
      <c r="D2456" s="37" t="s">
        <v>196</v>
      </c>
      <c r="E2456" s="14" t="s">
        <v>2604</v>
      </c>
      <c r="F2456" s="182">
        <v>9</v>
      </c>
      <c r="G2456" s="154"/>
      <c r="H2456" s="154"/>
      <c r="I2456" s="155"/>
      <c r="J2456" s="60"/>
    </row>
    <row r="2457" spans="1:10" x14ac:dyDescent="0.2">
      <c r="A2457" s="73" t="s">
        <v>1</v>
      </c>
      <c r="B2457" s="33" t="s">
        <v>2601</v>
      </c>
      <c r="C2457" s="33" t="s">
        <v>674</v>
      </c>
      <c r="D2457" s="37" t="s">
        <v>196</v>
      </c>
      <c r="E2457" s="14" t="s">
        <v>2604</v>
      </c>
      <c r="F2457" s="182">
        <v>9</v>
      </c>
      <c r="G2457" s="154"/>
      <c r="H2457" s="154"/>
      <c r="I2457" s="155"/>
      <c r="J2457" s="60"/>
    </row>
    <row r="2458" spans="1:10" x14ac:dyDescent="0.2">
      <c r="A2458" s="73" t="s">
        <v>1</v>
      </c>
      <c r="B2458" s="33" t="s">
        <v>2601</v>
      </c>
      <c r="C2458" s="33" t="s">
        <v>674</v>
      </c>
      <c r="D2458" s="37" t="s">
        <v>196</v>
      </c>
      <c r="E2458" s="14" t="s">
        <v>2604</v>
      </c>
      <c r="F2458" s="182">
        <v>17</v>
      </c>
      <c r="G2458" s="154"/>
      <c r="H2458" s="154"/>
      <c r="I2458" s="155"/>
      <c r="J2458" s="60"/>
    </row>
    <row r="2459" spans="1:10" x14ac:dyDescent="0.2">
      <c r="A2459" s="73" t="s">
        <v>1</v>
      </c>
      <c r="B2459" s="33" t="s">
        <v>2601</v>
      </c>
      <c r="C2459" s="33" t="s">
        <v>674</v>
      </c>
      <c r="D2459" s="37" t="s">
        <v>196</v>
      </c>
      <c r="E2459" s="14" t="s">
        <v>2604</v>
      </c>
      <c r="F2459" s="182">
        <v>17</v>
      </c>
      <c r="G2459" s="154"/>
      <c r="H2459" s="154"/>
      <c r="I2459" s="155"/>
      <c r="J2459" s="60"/>
    </row>
    <row r="2460" spans="1:10" x14ac:dyDescent="0.2">
      <c r="A2460" s="73" t="s">
        <v>1</v>
      </c>
      <c r="B2460" s="33" t="s">
        <v>2601</v>
      </c>
      <c r="C2460" s="33" t="s">
        <v>674</v>
      </c>
      <c r="D2460" s="37" t="s">
        <v>196</v>
      </c>
      <c r="E2460" s="14" t="s">
        <v>2604</v>
      </c>
      <c r="F2460" s="182">
        <v>17</v>
      </c>
      <c r="G2460" s="154"/>
      <c r="H2460" s="154"/>
      <c r="I2460" s="155"/>
      <c r="J2460" s="60"/>
    </row>
    <row r="2461" spans="1:10" x14ac:dyDescent="0.2">
      <c r="A2461" s="73" t="s">
        <v>1</v>
      </c>
      <c r="B2461" s="33" t="s">
        <v>2601</v>
      </c>
      <c r="C2461" s="33" t="s">
        <v>674</v>
      </c>
      <c r="D2461" s="37" t="s">
        <v>196</v>
      </c>
      <c r="E2461" s="14" t="s">
        <v>2604</v>
      </c>
      <c r="F2461" s="182">
        <v>17</v>
      </c>
      <c r="G2461" s="154"/>
      <c r="H2461" s="154"/>
      <c r="I2461" s="155"/>
      <c r="J2461" s="60"/>
    </row>
    <row r="2462" spans="1:10" x14ac:dyDescent="0.2">
      <c r="A2462" s="73" t="s">
        <v>1</v>
      </c>
      <c r="B2462" s="33" t="s">
        <v>2601</v>
      </c>
      <c r="C2462" s="33" t="s">
        <v>674</v>
      </c>
      <c r="D2462" s="37" t="s">
        <v>196</v>
      </c>
      <c r="E2462" s="14" t="s">
        <v>2604</v>
      </c>
      <c r="F2462" s="182">
        <v>17</v>
      </c>
      <c r="G2462" s="154"/>
      <c r="H2462" s="154"/>
      <c r="I2462" s="155"/>
      <c r="J2462" s="60"/>
    </row>
    <row r="2463" spans="1:10" x14ac:dyDescent="0.2">
      <c r="A2463" s="73" t="s">
        <v>1</v>
      </c>
      <c r="B2463" s="33" t="s">
        <v>2601</v>
      </c>
      <c r="C2463" s="33" t="s">
        <v>674</v>
      </c>
      <c r="D2463" s="37" t="s">
        <v>196</v>
      </c>
      <c r="E2463" s="14" t="s">
        <v>2604</v>
      </c>
      <c r="F2463" s="182">
        <v>17</v>
      </c>
      <c r="G2463" s="154"/>
      <c r="H2463" s="154"/>
      <c r="I2463" s="155"/>
      <c r="J2463" s="60"/>
    </row>
    <row r="2464" spans="1:10" x14ac:dyDescent="0.2">
      <c r="A2464" s="73" t="s">
        <v>1</v>
      </c>
      <c r="B2464" s="33" t="s">
        <v>2601</v>
      </c>
      <c r="C2464" s="33" t="s">
        <v>674</v>
      </c>
      <c r="D2464" s="37" t="s">
        <v>196</v>
      </c>
      <c r="E2464" s="14" t="s">
        <v>2604</v>
      </c>
      <c r="F2464" s="182">
        <v>17</v>
      </c>
      <c r="G2464" s="154"/>
      <c r="H2464" s="154"/>
      <c r="I2464" s="155"/>
      <c r="J2464" s="60"/>
    </row>
    <row r="2465" spans="1:10" x14ac:dyDescent="0.2">
      <c r="A2465" s="73" t="s">
        <v>1</v>
      </c>
      <c r="B2465" s="33" t="s">
        <v>2601</v>
      </c>
      <c r="C2465" s="33" t="s">
        <v>674</v>
      </c>
      <c r="D2465" s="37" t="s">
        <v>196</v>
      </c>
      <c r="E2465" s="14" t="s">
        <v>2604</v>
      </c>
      <c r="F2465" s="182">
        <v>17</v>
      </c>
      <c r="G2465" s="154"/>
      <c r="H2465" s="154"/>
      <c r="I2465" s="155"/>
      <c r="J2465" s="60"/>
    </row>
    <row r="2466" spans="1:10" x14ac:dyDescent="0.2">
      <c r="A2466" s="73" t="s">
        <v>1</v>
      </c>
      <c r="B2466" s="33" t="s">
        <v>2601</v>
      </c>
      <c r="C2466" s="33" t="s">
        <v>674</v>
      </c>
      <c r="D2466" s="37" t="s">
        <v>196</v>
      </c>
      <c r="E2466" s="14" t="s">
        <v>2604</v>
      </c>
      <c r="F2466" s="182">
        <v>17</v>
      </c>
      <c r="G2466" s="154"/>
      <c r="H2466" s="154"/>
      <c r="I2466" s="155"/>
      <c r="J2466" s="60"/>
    </row>
    <row r="2467" spans="1:10" x14ac:dyDescent="0.2">
      <c r="A2467" s="73" t="s">
        <v>1</v>
      </c>
      <c r="B2467" s="33" t="s">
        <v>2601</v>
      </c>
      <c r="C2467" s="33" t="s">
        <v>674</v>
      </c>
      <c r="D2467" s="37" t="s">
        <v>196</v>
      </c>
      <c r="E2467" s="14" t="s">
        <v>2604</v>
      </c>
      <c r="F2467" s="182">
        <v>17</v>
      </c>
      <c r="G2467" s="154"/>
      <c r="H2467" s="154"/>
      <c r="I2467" s="155"/>
      <c r="J2467" s="60"/>
    </row>
    <row r="2468" spans="1:10" x14ac:dyDescent="0.2">
      <c r="A2468" s="73" t="s">
        <v>1</v>
      </c>
      <c r="B2468" s="33" t="s">
        <v>2601</v>
      </c>
      <c r="C2468" s="33" t="s">
        <v>674</v>
      </c>
      <c r="D2468" s="37" t="s">
        <v>196</v>
      </c>
      <c r="E2468" s="14" t="s">
        <v>2604</v>
      </c>
      <c r="F2468" s="182">
        <v>26</v>
      </c>
      <c r="G2468" s="154"/>
      <c r="H2468" s="154"/>
      <c r="I2468" s="155"/>
      <c r="J2468" s="60"/>
    </row>
    <row r="2469" spans="1:10" x14ac:dyDescent="0.2">
      <c r="A2469" s="73" t="s">
        <v>1</v>
      </c>
      <c r="B2469" s="33" t="s">
        <v>2601</v>
      </c>
      <c r="C2469" s="33" t="s">
        <v>674</v>
      </c>
      <c r="D2469" s="37" t="s">
        <v>196</v>
      </c>
      <c r="E2469" s="14" t="s">
        <v>2604</v>
      </c>
      <c r="F2469" s="182">
        <v>26</v>
      </c>
      <c r="G2469" s="154"/>
      <c r="H2469" s="154"/>
      <c r="I2469" s="155"/>
      <c r="J2469" s="60"/>
    </row>
    <row r="2470" spans="1:10" x14ac:dyDescent="0.2">
      <c r="A2470" s="73" t="s">
        <v>1</v>
      </c>
      <c r="B2470" s="33" t="s">
        <v>2601</v>
      </c>
      <c r="C2470" s="33" t="s">
        <v>674</v>
      </c>
      <c r="D2470" s="37" t="s">
        <v>196</v>
      </c>
      <c r="E2470" s="14" t="s">
        <v>2604</v>
      </c>
      <c r="F2470" s="182">
        <v>26</v>
      </c>
      <c r="G2470" s="154"/>
      <c r="H2470" s="154"/>
      <c r="I2470" s="155"/>
      <c r="J2470" s="60"/>
    </row>
    <row r="2471" spans="1:10" x14ac:dyDescent="0.2">
      <c r="A2471" s="73" t="s">
        <v>1</v>
      </c>
      <c r="B2471" s="33" t="s">
        <v>2601</v>
      </c>
      <c r="C2471" s="33" t="s">
        <v>674</v>
      </c>
      <c r="D2471" s="37" t="s">
        <v>196</v>
      </c>
      <c r="E2471" s="14" t="s">
        <v>2604</v>
      </c>
      <c r="F2471" s="182">
        <v>26</v>
      </c>
      <c r="G2471" s="154"/>
      <c r="H2471" s="154"/>
      <c r="I2471" s="155"/>
      <c r="J2471" s="60"/>
    </row>
    <row r="2472" spans="1:10" x14ac:dyDescent="0.2">
      <c r="A2472" s="73" t="s">
        <v>1</v>
      </c>
      <c r="B2472" s="33" t="s">
        <v>2601</v>
      </c>
      <c r="C2472" s="33" t="s">
        <v>674</v>
      </c>
      <c r="D2472" s="37" t="s">
        <v>196</v>
      </c>
      <c r="E2472" s="14" t="s">
        <v>2604</v>
      </c>
      <c r="F2472" s="182">
        <v>26</v>
      </c>
      <c r="G2472" s="154"/>
      <c r="H2472" s="154"/>
      <c r="I2472" s="155"/>
      <c r="J2472" s="60"/>
    </row>
    <row r="2473" spans="1:10" x14ac:dyDescent="0.2">
      <c r="A2473" s="73" t="s">
        <v>1</v>
      </c>
      <c r="B2473" s="33" t="s">
        <v>2601</v>
      </c>
      <c r="C2473" s="33" t="s">
        <v>674</v>
      </c>
      <c r="D2473" s="37" t="s">
        <v>196</v>
      </c>
      <c r="E2473" s="14" t="s">
        <v>2604</v>
      </c>
      <c r="F2473" s="182">
        <v>26</v>
      </c>
      <c r="G2473" s="154"/>
      <c r="H2473" s="154"/>
      <c r="I2473" s="155"/>
      <c r="J2473" s="60"/>
    </row>
    <row r="2474" spans="1:10" x14ac:dyDescent="0.2">
      <c r="A2474" s="73" t="s">
        <v>1</v>
      </c>
      <c r="B2474" s="33" t="s">
        <v>2601</v>
      </c>
      <c r="C2474" s="33" t="s">
        <v>674</v>
      </c>
      <c r="D2474" s="37" t="s">
        <v>196</v>
      </c>
      <c r="E2474" s="14" t="s">
        <v>2604</v>
      </c>
      <c r="F2474" s="182">
        <v>26</v>
      </c>
      <c r="G2474" s="154"/>
      <c r="H2474" s="154"/>
      <c r="I2474" s="155"/>
      <c r="J2474" s="60"/>
    </row>
    <row r="2475" spans="1:10" x14ac:dyDescent="0.2">
      <c r="A2475" s="73" t="s">
        <v>1</v>
      </c>
      <c r="B2475" s="33" t="s">
        <v>2601</v>
      </c>
      <c r="C2475" s="33" t="s">
        <v>674</v>
      </c>
      <c r="D2475" s="37" t="s">
        <v>196</v>
      </c>
      <c r="E2475" s="14" t="s">
        <v>2604</v>
      </c>
      <c r="F2475" s="182">
        <v>30</v>
      </c>
      <c r="G2475" s="154"/>
      <c r="H2475" s="154"/>
      <c r="I2475" s="155"/>
      <c r="J2475" s="60"/>
    </row>
    <row r="2476" spans="1:10" x14ac:dyDescent="0.2">
      <c r="A2476" s="73" t="s">
        <v>1</v>
      </c>
      <c r="B2476" s="33" t="s">
        <v>2601</v>
      </c>
      <c r="C2476" s="33" t="s">
        <v>674</v>
      </c>
      <c r="D2476" s="37" t="s">
        <v>196</v>
      </c>
      <c r="E2476" s="14" t="s">
        <v>2604</v>
      </c>
      <c r="F2476" s="182">
        <v>30</v>
      </c>
      <c r="G2476" s="154"/>
      <c r="H2476" s="154"/>
      <c r="I2476" s="155"/>
      <c r="J2476" s="60"/>
    </row>
    <row r="2477" spans="1:10" x14ac:dyDescent="0.2">
      <c r="A2477" s="73" t="s">
        <v>1</v>
      </c>
      <c r="B2477" s="33" t="s">
        <v>2601</v>
      </c>
      <c r="C2477" s="33" t="s">
        <v>674</v>
      </c>
      <c r="D2477" s="37" t="s">
        <v>196</v>
      </c>
      <c r="E2477" s="14" t="s">
        <v>2604</v>
      </c>
      <c r="F2477" s="182">
        <v>33</v>
      </c>
      <c r="G2477" s="154"/>
      <c r="H2477" s="154"/>
      <c r="I2477" s="155"/>
      <c r="J2477" s="60"/>
    </row>
    <row r="2478" spans="1:10" x14ac:dyDescent="0.2">
      <c r="A2478" s="73" t="s">
        <v>1</v>
      </c>
      <c r="B2478" s="33" t="s">
        <v>2601</v>
      </c>
      <c r="C2478" s="33" t="s">
        <v>674</v>
      </c>
      <c r="D2478" s="37" t="s">
        <v>196</v>
      </c>
      <c r="E2478" s="14" t="s">
        <v>2604</v>
      </c>
      <c r="F2478" s="182">
        <v>33</v>
      </c>
      <c r="G2478" s="154"/>
      <c r="H2478" s="154"/>
      <c r="I2478" s="155"/>
      <c r="J2478" s="60"/>
    </row>
    <row r="2479" spans="1:10" x14ac:dyDescent="0.2">
      <c r="A2479" s="73" t="s">
        <v>1</v>
      </c>
      <c r="B2479" s="33" t="s">
        <v>2601</v>
      </c>
      <c r="C2479" s="33" t="s">
        <v>674</v>
      </c>
      <c r="D2479" s="37" t="s">
        <v>196</v>
      </c>
      <c r="E2479" s="14" t="s">
        <v>2604</v>
      </c>
      <c r="F2479" s="182">
        <v>33</v>
      </c>
      <c r="G2479" s="154"/>
      <c r="H2479" s="154"/>
      <c r="I2479" s="155"/>
      <c r="J2479" s="60"/>
    </row>
    <row r="2480" spans="1:10" x14ac:dyDescent="0.2">
      <c r="A2480" s="73" t="s">
        <v>1</v>
      </c>
      <c r="B2480" s="33" t="s">
        <v>2601</v>
      </c>
      <c r="C2480" s="33" t="s">
        <v>674</v>
      </c>
      <c r="D2480" s="37" t="s">
        <v>196</v>
      </c>
      <c r="E2480" s="14" t="s">
        <v>2604</v>
      </c>
      <c r="F2480" s="182">
        <v>33</v>
      </c>
      <c r="G2480" s="154"/>
      <c r="H2480" s="154"/>
      <c r="I2480" s="155"/>
      <c r="J2480" s="60"/>
    </row>
    <row r="2481" spans="1:11" x14ac:dyDescent="0.2">
      <c r="A2481" s="73" t="s">
        <v>1</v>
      </c>
      <c r="B2481" s="33" t="s">
        <v>2601</v>
      </c>
      <c r="C2481" s="33" t="s">
        <v>674</v>
      </c>
      <c r="D2481" s="37" t="s">
        <v>196</v>
      </c>
      <c r="E2481" s="14" t="s">
        <v>2604</v>
      </c>
      <c r="F2481" s="182">
        <v>33</v>
      </c>
      <c r="G2481" s="154"/>
      <c r="H2481" s="154"/>
      <c r="I2481" s="155"/>
      <c r="J2481" s="60"/>
      <c r="K2481" s="266"/>
    </row>
    <row r="2482" spans="1:11" x14ac:dyDescent="0.2">
      <c r="A2482" s="73" t="s">
        <v>1</v>
      </c>
      <c r="B2482" s="33" t="s">
        <v>2601</v>
      </c>
      <c r="C2482" s="33" t="s">
        <v>674</v>
      </c>
      <c r="D2482" s="37" t="s">
        <v>196</v>
      </c>
      <c r="E2482" s="14" t="s">
        <v>2604</v>
      </c>
      <c r="F2482" s="182">
        <v>33</v>
      </c>
      <c r="G2482" s="154"/>
      <c r="H2482" s="154"/>
      <c r="I2482" s="155"/>
      <c r="J2482" s="60"/>
    </row>
    <row r="2483" spans="1:11" x14ac:dyDescent="0.2">
      <c r="A2483" s="73" t="s">
        <v>1</v>
      </c>
      <c r="B2483" s="33" t="s">
        <v>2601</v>
      </c>
      <c r="C2483" s="33" t="s">
        <v>674</v>
      </c>
      <c r="D2483" s="37" t="s">
        <v>196</v>
      </c>
      <c r="E2483" s="14" t="s">
        <v>2604</v>
      </c>
      <c r="F2483" s="182">
        <v>42</v>
      </c>
      <c r="G2483" s="154"/>
      <c r="H2483" s="154"/>
      <c r="I2483" s="155"/>
      <c r="J2483" s="60"/>
    </row>
    <row r="2484" spans="1:11" x14ac:dyDescent="0.2">
      <c r="A2484" s="73" t="s">
        <v>1</v>
      </c>
      <c r="B2484" s="33" t="s">
        <v>2601</v>
      </c>
      <c r="C2484" s="33" t="s">
        <v>674</v>
      </c>
      <c r="D2484" s="37" t="s">
        <v>196</v>
      </c>
      <c r="E2484" s="14" t="s">
        <v>2604</v>
      </c>
      <c r="F2484" s="182">
        <v>42</v>
      </c>
      <c r="G2484" s="154"/>
      <c r="H2484" s="154"/>
      <c r="I2484" s="155"/>
      <c r="J2484" s="60"/>
    </row>
    <row r="2485" spans="1:11" x14ac:dyDescent="0.2">
      <c r="A2485" s="73" t="s">
        <v>1</v>
      </c>
      <c r="B2485" s="33" t="s">
        <v>2601</v>
      </c>
      <c r="C2485" s="33" t="s">
        <v>674</v>
      </c>
      <c r="D2485" s="37" t="s">
        <v>196</v>
      </c>
      <c r="E2485" s="14" t="s">
        <v>2604</v>
      </c>
      <c r="F2485" s="182">
        <v>46</v>
      </c>
      <c r="G2485" s="154"/>
      <c r="H2485" s="154"/>
      <c r="I2485" s="155"/>
      <c r="J2485" s="60"/>
    </row>
    <row r="2486" spans="1:11" x14ac:dyDescent="0.2">
      <c r="A2486" s="73" t="s">
        <v>1</v>
      </c>
      <c r="B2486" s="33" t="s">
        <v>2601</v>
      </c>
      <c r="C2486" s="33" t="s">
        <v>674</v>
      </c>
      <c r="D2486" s="37" t="s">
        <v>196</v>
      </c>
      <c r="E2486" s="14" t="s">
        <v>2604</v>
      </c>
      <c r="F2486" s="182">
        <v>46</v>
      </c>
      <c r="G2486" s="154"/>
      <c r="H2486" s="154"/>
      <c r="I2486" s="155"/>
      <c r="J2486" s="60"/>
    </row>
    <row r="2487" spans="1:11" x14ac:dyDescent="0.2">
      <c r="A2487" s="73" t="s">
        <v>1</v>
      </c>
      <c r="B2487" s="33" t="s">
        <v>2601</v>
      </c>
      <c r="C2487" s="33" t="s">
        <v>674</v>
      </c>
      <c r="D2487" s="37" t="s">
        <v>196</v>
      </c>
      <c r="E2487" s="14" t="s">
        <v>2604</v>
      </c>
      <c r="F2487" s="182">
        <v>46</v>
      </c>
      <c r="G2487" s="154"/>
      <c r="H2487" s="154"/>
      <c r="I2487" s="155"/>
      <c r="J2487" s="60"/>
    </row>
    <row r="2488" spans="1:11" x14ac:dyDescent="0.2">
      <c r="A2488" s="73" t="s">
        <v>1</v>
      </c>
      <c r="B2488" s="33" t="s">
        <v>2601</v>
      </c>
      <c r="C2488" s="33" t="s">
        <v>674</v>
      </c>
      <c r="D2488" s="37" t="s">
        <v>196</v>
      </c>
      <c r="E2488" s="14" t="s">
        <v>2604</v>
      </c>
      <c r="F2488" s="182">
        <v>46</v>
      </c>
      <c r="G2488" s="154"/>
      <c r="H2488" s="154"/>
      <c r="I2488" s="155"/>
      <c r="J2488" s="60"/>
    </row>
    <row r="2489" spans="1:11" x14ac:dyDescent="0.2">
      <c r="A2489" s="73" t="s">
        <v>1</v>
      </c>
      <c r="B2489" s="33" t="s">
        <v>2601</v>
      </c>
      <c r="C2489" s="33" t="s">
        <v>674</v>
      </c>
      <c r="D2489" s="37" t="s">
        <v>196</v>
      </c>
      <c r="E2489" s="14" t="s">
        <v>2604</v>
      </c>
      <c r="F2489" s="182">
        <v>46</v>
      </c>
      <c r="G2489" s="154"/>
      <c r="H2489" s="154"/>
      <c r="I2489" s="155"/>
      <c r="J2489" s="60"/>
    </row>
    <row r="2490" spans="1:11" x14ac:dyDescent="0.2">
      <c r="A2490" s="73" t="s">
        <v>1</v>
      </c>
      <c r="B2490" s="33" t="s">
        <v>2601</v>
      </c>
      <c r="C2490" s="33" t="s">
        <v>674</v>
      </c>
      <c r="D2490" s="37" t="s">
        <v>196</v>
      </c>
      <c r="E2490" s="14" t="s">
        <v>2604</v>
      </c>
      <c r="F2490" s="182">
        <v>46</v>
      </c>
      <c r="G2490" s="154"/>
      <c r="H2490" s="154"/>
      <c r="I2490" s="155"/>
      <c r="J2490" s="60"/>
    </row>
    <row r="2491" spans="1:11" x14ac:dyDescent="0.2">
      <c r="A2491" s="73" t="s">
        <v>1</v>
      </c>
      <c r="B2491" s="33" t="s">
        <v>2601</v>
      </c>
      <c r="C2491" s="33" t="s">
        <v>674</v>
      </c>
      <c r="D2491" s="37" t="s">
        <v>196</v>
      </c>
      <c r="E2491" s="14" t="s">
        <v>2604</v>
      </c>
      <c r="F2491" s="182">
        <v>46</v>
      </c>
      <c r="G2491" s="154"/>
      <c r="H2491" s="154"/>
      <c r="I2491" s="155"/>
      <c r="J2491" s="60"/>
    </row>
    <row r="2492" spans="1:11" x14ac:dyDescent="0.2">
      <c r="A2492" s="73" t="s">
        <v>1</v>
      </c>
      <c r="B2492" s="33" t="s">
        <v>2601</v>
      </c>
      <c r="C2492" s="33" t="s">
        <v>674</v>
      </c>
      <c r="D2492" s="37" t="s">
        <v>196</v>
      </c>
      <c r="E2492" s="14" t="s">
        <v>2604</v>
      </c>
      <c r="F2492" s="182">
        <v>46</v>
      </c>
      <c r="G2492" s="154"/>
      <c r="H2492" s="154"/>
      <c r="I2492" s="155"/>
      <c r="J2492" s="60"/>
    </row>
    <row r="2493" spans="1:11" x14ac:dyDescent="0.2">
      <c r="A2493" s="73" t="s">
        <v>1</v>
      </c>
      <c r="B2493" s="33" t="s">
        <v>2601</v>
      </c>
      <c r="C2493" s="33" t="s">
        <v>674</v>
      </c>
      <c r="D2493" s="37" t="s">
        <v>196</v>
      </c>
      <c r="E2493" s="14" t="s">
        <v>2604</v>
      </c>
      <c r="F2493" s="182">
        <v>53</v>
      </c>
      <c r="G2493" s="12"/>
      <c r="H2493" s="12"/>
      <c r="I2493" s="13"/>
      <c r="J2493" s="34"/>
    </row>
    <row r="2494" spans="1:11" x14ac:dyDescent="0.2">
      <c r="A2494" s="73" t="s">
        <v>1</v>
      </c>
      <c r="B2494" s="33" t="s">
        <v>2601</v>
      </c>
      <c r="C2494" s="33" t="s">
        <v>674</v>
      </c>
      <c r="D2494" s="37" t="s">
        <v>196</v>
      </c>
      <c r="E2494" s="14" t="s">
        <v>2604</v>
      </c>
      <c r="F2494" s="182">
        <v>53</v>
      </c>
      <c r="G2494" s="154"/>
      <c r="H2494" s="154"/>
      <c r="I2494" s="155"/>
      <c r="J2494" s="60"/>
    </row>
    <row r="2495" spans="1:11" x14ac:dyDescent="0.2">
      <c r="A2495" s="73" t="s">
        <v>1</v>
      </c>
      <c r="B2495" s="33" t="s">
        <v>2601</v>
      </c>
      <c r="C2495" s="33" t="s">
        <v>674</v>
      </c>
      <c r="D2495" s="37" t="s">
        <v>196</v>
      </c>
      <c r="E2495" s="14" t="s">
        <v>2604</v>
      </c>
      <c r="F2495" s="182">
        <v>53</v>
      </c>
      <c r="G2495" s="154"/>
      <c r="H2495" s="154"/>
      <c r="I2495" s="155"/>
      <c r="J2495" s="60"/>
    </row>
    <row r="2496" spans="1:11" x14ac:dyDescent="0.2">
      <c r="A2496" s="73" t="s">
        <v>1</v>
      </c>
      <c r="B2496" s="33" t="s">
        <v>2601</v>
      </c>
      <c r="C2496" s="33" t="s">
        <v>674</v>
      </c>
      <c r="D2496" s="37" t="s">
        <v>196</v>
      </c>
      <c r="E2496" s="14" t="s">
        <v>2604</v>
      </c>
      <c r="F2496" s="182">
        <v>53</v>
      </c>
      <c r="G2496" s="154"/>
      <c r="H2496" s="154"/>
      <c r="I2496" s="155"/>
      <c r="J2496" s="60"/>
    </row>
    <row r="2497" spans="1:10" x14ac:dyDescent="0.2">
      <c r="A2497" s="73" t="s">
        <v>1</v>
      </c>
      <c r="B2497" s="33" t="s">
        <v>2601</v>
      </c>
      <c r="C2497" s="33" t="s">
        <v>674</v>
      </c>
      <c r="D2497" s="37" t="s">
        <v>196</v>
      </c>
      <c r="E2497" s="14" t="s">
        <v>2604</v>
      </c>
      <c r="F2497" s="182">
        <v>53</v>
      </c>
      <c r="G2497" s="154"/>
      <c r="H2497" s="154"/>
      <c r="I2497" s="155"/>
      <c r="J2497" s="60"/>
    </row>
    <row r="2498" spans="1:10" x14ac:dyDescent="0.2">
      <c r="A2498" s="73" t="s">
        <v>1</v>
      </c>
      <c r="B2498" s="33" t="s">
        <v>2601</v>
      </c>
      <c r="C2498" s="33" t="s">
        <v>674</v>
      </c>
      <c r="D2498" s="37" t="s">
        <v>196</v>
      </c>
      <c r="E2498" s="14" t="s">
        <v>2604</v>
      </c>
      <c r="F2498" s="182">
        <v>53</v>
      </c>
      <c r="G2498" s="154"/>
      <c r="H2498" s="154"/>
      <c r="I2498" s="155"/>
      <c r="J2498" s="60"/>
    </row>
    <row r="2499" spans="1:10" x14ac:dyDescent="0.2">
      <c r="A2499" s="73" t="s">
        <v>1</v>
      </c>
      <c r="B2499" s="33" t="s">
        <v>2601</v>
      </c>
      <c r="C2499" s="33" t="s">
        <v>674</v>
      </c>
      <c r="D2499" s="37" t="s">
        <v>196</v>
      </c>
      <c r="E2499" s="14" t="s">
        <v>2604</v>
      </c>
      <c r="F2499" s="182">
        <v>53</v>
      </c>
      <c r="G2499" s="154"/>
      <c r="H2499" s="154"/>
      <c r="I2499" s="155"/>
      <c r="J2499" s="60"/>
    </row>
    <row r="2500" spans="1:10" x14ac:dyDescent="0.2">
      <c r="A2500" s="73" t="s">
        <v>1</v>
      </c>
      <c r="B2500" s="33" t="s">
        <v>2601</v>
      </c>
      <c r="C2500" s="33" t="s">
        <v>674</v>
      </c>
      <c r="D2500" s="37" t="s">
        <v>196</v>
      </c>
      <c r="E2500" s="14" t="s">
        <v>2604</v>
      </c>
      <c r="F2500" s="182">
        <v>60</v>
      </c>
      <c r="G2500" s="154"/>
      <c r="H2500" s="154"/>
      <c r="I2500" s="155"/>
      <c r="J2500" s="60"/>
    </row>
    <row r="2501" spans="1:10" x14ac:dyDescent="0.2">
      <c r="A2501" s="73" t="s">
        <v>1</v>
      </c>
      <c r="B2501" s="33" t="s">
        <v>2601</v>
      </c>
      <c r="C2501" s="33" t="s">
        <v>674</v>
      </c>
      <c r="D2501" s="37" t="s">
        <v>196</v>
      </c>
      <c r="E2501" s="14" t="s">
        <v>2604</v>
      </c>
      <c r="F2501" s="182">
        <v>60</v>
      </c>
      <c r="G2501" s="154"/>
      <c r="H2501" s="154"/>
      <c r="I2501" s="155"/>
      <c r="J2501" s="60"/>
    </row>
    <row r="2502" spans="1:10" x14ac:dyDescent="0.2">
      <c r="A2502" s="73" t="s">
        <v>1</v>
      </c>
      <c r="B2502" s="33" t="s">
        <v>2601</v>
      </c>
      <c r="C2502" s="33" t="s">
        <v>674</v>
      </c>
      <c r="D2502" s="37" t="s">
        <v>196</v>
      </c>
      <c r="E2502" s="14" t="s">
        <v>2604</v>
      </c>
      <c r="F2502" s="182">
        <v>60</v>
      </c>
      <c r="G2502" s="154"/>
      <c r="H2502" s="154"/>
      <c r="I2502" s="155"/>
      <c r="J2502" s="60"/>
    </row>
    <row r="2503" spans="1:10" x14ac:dyDescent="0.2">
      <c r="A2503" s="73" t="s">
        <v>1</v>
      </c>
      <c r="B2503" s="33" t="s">
        <v>2601</v>
      </c>
      <c r="C2503" s="33" t="s">
        <v>674</v>
      </c>
      <c r="D2503" s="37" t="s">
        <v>196</v>
      </c>
      <c r="E2503" s="14" t="s">
        <v>2604</v>
      </c>
      <c r="F2503" s="182">
        <v>60</v>
      </c>
      <c r="G2503" s="154"/>
      <c r="H2503" s="154"/>
      <c r="I2503" s="155"/>
      <c r="J2503" s="60"/>
    </row>
    <row r="2504" spans="1:10" x14ac:dyDescent="0.2">
      <c r="A2504" s="73" t="s">
        <v>1</v>
      </c>
      <c r="B2504" s="33" t="s">
        <v>2601</v>
      </c>
      <c r="C2504" s="33" t="s">
        <v>674</v>
      </c>
      <c r="D2504" s="37" t="s">
        <v>196</v>
      </c>
      <c r="E2504" s="14" t="s">
        <v>2604</v>
      </c>
      <c r="F2504" s="182">
        <v>60</v>
      </c>
      <c r="G2504" s="154"/>
      <c r="H2504" s="154"/>
      <c r="I2504" s="155"/>
      <c r="J2504" s="60"/>
    </row>
    <row r="2505" spans="1:10" x14ac:dyDescent="0.2">
      <c r="A2505" s="73" t="s">
        <v>1</v>
      </c>
      <c r="B2505" s="33" t="s">
        <v>2601</v>
      </c>
      <c r="C2505" s="33" t="s">
        <v>674</v>
      </c>
      <c r="D2505" s="37" t="s">
        <v>196</v>
      </c>
      <c r="E2505" s="14" t="s">
        <v>2604</v>
      </c>
      <c r="F2505" s="182">
        <v>60</v>
      </c>
      <c r="G2505" s="154"/>
      <c r="H2505" s="154"/>
      <c r="I2505" s="155"/>
      <c r="J2505" s="60"/>
    </row>
    <row r="2506" spans="1:10" x14ac:dyDescent="0.2">
      <c r="A2506" s="73" t="s">
        <v>1</v>
      </c>
      <c r="B2506" s="33" t="s">
        <v>2601</v>
      </c>
      <c r="C2506" s="33" t="s">
        <v>674</v>
      </c>
      <c r="D2506" s="37" t="s">
        <v>196</v>
      </c>
      <c r="E2506" s="14" t="s">
        <v>2604</v>
      </c>
      <c r="F2506" s="182">
        <v>60</v>
      </c>
      <c r="G2506" s="154"/>
      <c r="H2506" s="154"/>
      <c r="I2506" s="155"/>
      <c r="J2506" s="60"/>
    </row>
    <row r="2507" spans="1:10" x14ac:dyDescent="0.2">
      <c r="A2507" s="73" t="s">
        <v>1</v>
      </c>
      <c r="B2507" s="33" t="s">
        <v>2601</v>
      </c>
      <c r="C2507" s="33" t="s">
        <v>674</v>
      </c>
      <c r="D2507" s="37" t="s">
        <v>196</v>
      </c>
      <c r="E2507" s="14" t="s">
        <v>2604</v>
      </c>
      <c r="F2507" s="182">
        <v>60</v>
      </c>
      <c r="G2507" s="154"/>
      <c r="H2507" s="154"/>
      <c r="I2507" s="155"/>
      <c r="J2507" s="60"/>
    </row>
    <row r="2508" spans="1:10" x14ac:dyDescent="0.2">
      <c r="A2508" s="73" t="s">
        <v>1</v>
      </c>
      <c r="B2508" s="33" t="s">
        <v>2601</v>
      </c>
      <c r="C2508" s="33" t="s">
        <v>674</v>
      </c>
      <c r="D2508" s="37" t="s">
        <v>196</v>
      </c>
      <c r="E2508" s="14" t="s">
        <v>2604</v>
      </c>
      <c r="F2508" s="182">
        <v>60</v>
      </c>
      <c r="G2508" s="154"/>
      <c r="H2508" s="154"/>
      <c r="I2508" s="155"/>
      <c r="J2508" s="60"/>
    </row>
    <row r="2509" spans="1:10" x14ac:dyDescent="0.2">
      <c r="A2509" s="73" t="s">
        <v>1</v>
      </c>
      <c r="B2509" s="33" t="s">
        <v>2601</v>
      </c>
      <c r="C2509" s="33" t="s">
        <v>674</v>
      </c>
      <c r="D2509" s="37" t="s">
        <v>196</v>
      </c>
      <c r="E2509" s="14" t="s">
        <v>2604</v>
      </c>
      <c r="F2509" s="182">
        <v>69</v>
      </c>
      <c r="G2509" s="154"/>
      <c r="H2509" s="154"/>
      <c r="I2509" s="155"/>
      <c r="J2509" s="60"/>
    </row>
    <row r="2510" spans="1:10" x14ac:dyDescent="0.2">
      <c r="A2510" s="73" t="s">
        <v>1</v>
      </c>
      <c r="B2510" s="33" t="s">
        <v>2601</v>
      </c>
      <c r="C2510" s="33" t="s">
        <v>674</v>
      </c>
      <c r="D2510" s="37" t="s">
        <v>196</v>
      </c>
      <c r="E2510" s="14" t="s">
        <v>2604</v>
      </c>
      <c r="F2510" s="182">
        <v>69</v>
      </c>
      <c r="G2510" s="154"/>
      <c r="H2510" s="154"/>
      <c r="I2510" s="155"/>
      <c r="J2510" s="60"/>
    </row>
    <row r="2511" spans="1:10" x14ac:dyDescent="0.2">
      <c r="A2511" s="73" t="s">
        <v>1</v>
      </c>
      <c r="B2511" s="33" t="s">
        <v>2601</v>
      </c>
      <c r="C2511" s="33" t="s">
        <v>674</v>
      </c>
      <c r="D2511" s="37" t="s">
        <v>196</v>
      </c>
      <c r="E2511" s="14" t="s">
        <v>2604</v>
      </c>
      <c r="F2511" s="182">
        <v>69</v>
      </c>
      <c r="G2511" s="154"/>
      <c r="H2511" s="154"/>
      <c r="I2511" s="155"/>
      <c r="J2511" s="60"/>
    </row>
    <row r="2512" spans="1:10" x14ac:dyDescent="0.2">
      <c r="A2512" s="73" t="s">
        <v>1</v>
      </c>
      <c r="B2512" s="33" t="s">
        <v>2601</v>
      </c>
      <c r="C2512" s="33" t="s">
        <v>674</v>
      </c>
      <c r="D2512" s="37" t="s">
        <v>196</v>
      </c>
      <c r="E2512" s="14" t="s">
        <v>2604</v>
      </c>
      <c r="F2512" s="182">
        <v>69</v>
      </c>
      <c r="G2512" s="154"/>
      <c r="H2512" s="154"/>
      <c r="I2512" s="155"/>
      <c r="J2512" s="60"/>
    </row>
    <row r="2513" spans="1:10" x14ac:dyDescent="0.2">
      <c r="A2513" s="73" t="s">
        <v>1</v>
      </c>
      <c r="B2513" s="33" t="s">
        <v>2601</v>
      </c>
      <c r="C2513" s="33" t="s">
        <v>674</v>
      </c>
      <c r="D2513" s="37" t="s">
        <v>196</v>
      </c>
      <c r="E2513" s="14" t="s">
        <v>2604</v>
      </c>
      <c r="F2513" s="182">
        <v>69</v>
      </c>
      <c r="G2513" s="154"/>
      <c r="H2513" s="154"/>
      <c r="I2513" s="155"/>
      <c r="J2513" s="60"/>
    </row>
    <row r="2514" spans="1:10" x14ac:dyDescent="0.2">
      <c r="A2514" s="73" t="s">
        <v>1</v>
      </c>
      <c r="B2514" s="33" t="s">
        <v>2601</v>
      </c>
      <c r="C2514" s="33" t="s">
        <v>674</v>
      </c>
      <c r="D2514" s="37" t="s">
        <v>196</v>
      </c>
      <c r="E2514" s="14" t="s">
        <v>2604</v>
      </c>
      <c r="F2514" s="182">
        <v>69</v>
      </c>
      <c r="G2514" s="154"/>
      <c r="H2514" s="154"/>
      <c r="I2514" s="155"/>
      <c r="J2514" s="60"/>
    </row>
    <row r="2515" spans="1:10" x14ac:dyDescent="0.2">
      <c r="A2515" s="73" t="s">
        <v>1</v>
      </c>
      <c r="B2515" s="33" t="s">
        <v>2601</v>
      </c>
      <c r="C2515" s="33" t="s">
        <v>674</v>
      </c>
      <c r="D2515" s="37" t="s">
        <v>196</v>
      </c>
      <c r="E2515" s="14" t="s">
        <v>2604</v>
      </c>
      <c r="F2515" s="182">
        <v>75</v>
      </c>
      <c r="G2515" s="154"/>
      <c r="H2515" s="154"/>
      <c r="I2515" s="155"/>
      <c r="J2515" s="60"/>
    </row>
    <row r="2516" spans="1:10" x14ac:dyDescent="0.2">
      <c r="A2516" s="73" t="s">
        <v>1</v>
      </c>
      <c r="B2516" s="33" t="s">
        <v>2601</v>
      </c>
      <c r="C2516" s="33" t="s">
        <v>674</v>
      </c>
      <c r="D2516" s="37" t="s">
        <v>196</v>
      </c>
      <c r="E2516" s="14" t="s">
        <v>2604</v>
      </c>
      <c r="F2516" s="182">
        <v>75</v>
      </c>
      <c r="G2516" s="154"/>
      <c r="H2516" s="154"/>
      <c r="I2516" s="155"/>
      <c r="J2516" s="60"/>
    </row>
    <row r="2517" spans="1:10" x14ac:dyDescent="0.2">
      <c r="A2517" s="73" t="s">
        <v>1</v>
      </c>
      <c r="B2517" s="33" t="s">
        <v>2601</v>
      </c>
      <c r="C2517" s="33" t="s">
        <v>674</v>
      </c>
      <c r="D2517" s="37" t="s">
        <v>196</v>
      </c>
      <c r="E2517" s="14" t="s">
        <v>2604</v>
      </c>
      <c r="F2517" s="182">
        <v>75</v>
      </c>
      <c r="G2517" s="154"/>
      <c r="H2517" s="154"/>
      <c r="I2517" s="155"/>
      <c r="J2517" s="60"/>
    </row>
    <row r="2518" spans="1:10" x14ac:dyDescent="0.2">
      <c r="A2518" s="73" t="s">
        <v>1</v>
      </c>
      <c r="B2518" s="33" t="s">
        <v>2601</v>
      </c>
      <c r="C2518" s="33" t="s">
        <v>674</v>
      </c>
      <c r="D2518" s="37" t="s">
        <v>196</v>
      </c>
      <c r="E2518" s="14" t="s">
        <v>2604</v>
      </c>
      <c r="F2518" s="182">
        <v>75</v>
      </c>
      <c r="G2518" s="154"/>
      <c r="H2518" s="154"/>
      <c r="I2518" s="155"/>
      <c r="J2518" s="60"/>
    </row>
    <row r="2519" spans="1:10" x14ac:dyDescent="0.2">
      <c r="A2519" s="73" t="s">
        <v>1</v>
      </c>
      <c r="B2519" s="33" t="s">
        <v>2601</v>
      </c>
      <c r="C2519" s="33" t="s">
        <v>674</v>
      </c>
      <c r="D2519" s="37" t="s">
        <v>196</v>
      </c>
      <c r="E2519" s="14" t="s">
        <v>2604</v>
      </c>
      <c r="F2519" s="182">
        <v>75</v>
      </c>
      <c r="G2519" s="154"/>
      <c r="H2519" s="154"/>
      <c r="I2519" s="155"/>
      <c r="J2519" s="60"/>
    </row>
    <row r="2520" spans="1:10" x14ac:dyDescent="0.2">
      <c r="A2520" s="73" t="s">
        <v>1</v>
      </c>
      <c r="B2520" s="33" t="s">
        <v>2601</v>
      </c>
      <c r="C2520" s="33" t="s">
        <v>674</v>
      </c>
      <c r="D2520" s="37" t="s">
        <v>196</v>
      </c>
      <c r="E2520" s="14" t="s">
        <v>2604</v>
      </c>
      <c r="F2520" s="182">
        <v>75</v>
      </c>
      <c r="G2520" s="154"/>
      <c r="H2520" s="154"/>
      <c r="I2520" s="155"/>
      <c r="J2520" s="60"/>
    </row>
    <row r="2521" spans="1:10" x14ac:dyDescent="0.2">
      <c r="A2521" s="73" t="s">
        <v>1</v>
      </c>
      <c r="B2521" s="33" t="s">
        <v>2601</v>
      </c>
      <c r="C2521" s="33" t="s">
        <v>674</v>
      </c>
      <c r="D2521" s="37" t="s">
        <v>196</v>
      </c>
      <c r="E2521" s="14" t="s">
        <v>2604</v>
      </c>
      <c r="F2521" s="182">
        <v>75</v>
      </c>
      <c r="G2521" s="154"/>
      <c r="H2521" s="154"/>
      <c r="I2521" s="155"/>
      <c r="J2521" s="60"/>
    </row>
    <row r="2522" spans="1:10" x14ac:dyDescent="0.2">
      <c r="A2522" s="73" t="s">
        <v>1</v>
      </c>
      <c r="B2522" s="33" t="s">
        <v>2601</v>
      </c>
      <c r="C2522" s="33" t="s">
        <v>674</v>
      </c>
      <c r="D2522" s="37" t="s">
        <v>196</v>
      </c>
      <c r="E2522" s="14" t="s">
        <v>2604</v>
      </c>
      <c r="F2522" s="182">
        <v>75</v>
      </c>
      <c r="G2522" s="154"/>
      <c r="H2522" s="154"/>
      <c r="I2522" s="155"/>
      <c r="J2522" s="60"/>
    </row>
    <row r="2523" spans="1:10" x14ac:dyDescent="0.2">
      <c r="A2523" s="73" t="s">
        <v>1</v>
      </c>
      <c r="B2523" s="33" t="s">
        <v>2601</v>
      </c>
      <c r="C2523" s="33" t="s">
        <v>674</v>
      </c>
      <c r="D2523" s="37" t="s">
        <v>196</v>
      </c>
      <c r="E2523" s="14" t="s">
        <v>2604</v>
      </c>
      <c r="F2523" s="182">
        <v>75</v>
      </c>
      <c r="G2523" s="154"/>
      <c r="H2523" s="154"/>
      <c r="I2523" s="155"/>
      <c r="J2523" s="60"/>
    </row>
    <row r="2524" spans="1:10" x14ac:dyDescent="0.2">
      <c r="A2524" s="73" t="s">
        <v>1</v>
      </c>
      <c r="B2524" s="33" t="s">
        <v>2601</v>
      </c>
      <c r="C2524" s="33" t="s">
        <v>674</v>
      </c>
      <c r="D2524" s="37" t="s">
        <v>196</v>
      </c>
      <c r="E2524" s="14" t="s">
        <v>2604</v>
      </c>
      <c r="F2524" s="182">
        <v>75</v>
      </c>
      <c r="G2524" s="154"/>
      <c r="H2524" s="154"/>
      <c r="I2524" s="155"/>
      <c r="J2524" s="60"/>
    </row>
    <row r="2525" spans="1:10" x14ac:dyDescent="0.2">
      <c r="A2525" s="73" t="s">
        <v>1</v>
      </c>
      <c r="B2525" s="33" t="s">
        <v>2601</v>
      </c>
      <c r="C2525" s="33" t="s">
        <v>674</v>
      </c>
      <c r="D2525" s="37" t="s">
        <v>196</v>
      </c>
      <c r="E2525" s="14" t="s">
        <v>2604</v>
      </c>
      <c r="F2525" s="182">
        <v>85</v>
      </c>
      <c r="G2525" s="154"/>
      <c r="H2525" s="154"/>
      <c r="I2525" s="155"/>
      <c r="J2525" s="60"/>
    </row>
    <row r="2526" spans="1:10" x14ac:dyDescent="0.2">
      <c r="A2526" s="73" t="s">
        <v>1</v>
      </c>
      <c r="B2526" s="33" t="s">
        <v>2601</v>
      </c>
      <c r="C2526" s="33" t="s">
        <v>674</v>
      </c>
      <c r="D2526" s="37" t="s">
        <v>196</v>
      </c>
      <c r="E2526" s="14" t="s">
        <v>2604</v>
      </c>
      <c r="F2526" s="182">
        <v>85</v>
      </c>
      <c r="G2526" s="154"/>
      <c r="H2526" s="154"/>
      <c r="I2526" s="155"/>
      <c r="J2526" s="60"/>
    </row>
    <row r="2527" spans="1:10" x14ac:dyDescent="0.2">
      <c r="A2527" s="73" t="s">
        <v>1</v>
      </c>
      <c r="B2527" s="33" t="s">
        <v>2601</v>
      </c>
      <c r="C2527" s="33" t="s">
        <v>674</v>
      </c>
      <c r="D2527" s="37" t="s">
        <v>196</v>
      </c>
      <c r="E2527" s="14" t="s">
        <v>2604</v>
      </c>
      <c r="F2527" s="182">
        <v>85</v>
      </c>
      <c r="G2527" s="154"/>
      <c r="H2527" s="154"/>
      <c r="I2527" s="155"/>
      <c r="J2527" s="60"/>
    </row>
    <row r="2528" spans="1:10" x14ac:dyDescent="0.2">
      <c r="A2528" s="73" t="s">
        <v>1</v>
      </c>
      <c r="B2528" s="33" t="s">
        <v>2601</v>
      </c>
      <c r="C2528" s="33" t="s">
        <v>674</v>
      </c>
      <c r="D2528" s="37" t="s">
        <v>196</v>
      </c>
      <c r="E2528" s="14" t="s">
        <v>2604</v>
      </c>
      <c r="F2528" s="182">
        <v>85</v>
      </c>
      <c r="G2528" s="154"/>
      <c r="H2528" s="154"/>
      <c r="I2528" s="155"/>
      <c r="J2528" s="60"/>
    </row>
    <row r="2529" spans="1:10" x14ac:dyDescent="0.2">
      <c r="A2529" s="73" t="s">
        <v>1</v>
      </c>
      <c r="B2529" s="33" t="s">
        <v>2601</v>
      </c>
      <c r="C2529" s="33" t="s">
        <v>674</v>
      </c>
      <c r="D2529" s="37" t="s">
        <v>196</v>
      </c>
      <c r="E2529" s="14" t="s">
        <v>2604</v>
      </c>
      <c r="F2529" s="182">
        <v>85</v>
      </c>
      <c r="G2529" s="154"/>
      <c r="H2529" s="154"/>
      <c r="I2529" s="155"/>
      <c r="J2529" s="60"/>
    </row>
    <row r="2530" spans="1:10" x14ac:dyDescent="0.2">
      <c r="A2530" s="73" t="s">
        <v>1</v>
      </c>
      <c r="B2530" s="33" t="s">
        <v>2601</v>
      </c>
      <c r="C2530" s="33" t="s">
        <v>674</v>
      </c>
      <c r="D2530" s="37" t="s">
        <v>196</v>
      </c>
      <c r="E2530" s="14" t="s">
        <v>2604</v>
      </c>
      <c r="F2530" s="182">
        <v>85</v>
      </c>
      <c r="G2530" s="154"/>
      <c r="H2530" s="154"/>
      <c r="I2530" s="155"/>
      <c r="J2530" s="60"/>
    </row>
    <row r="2531" spans="1:10" x14ac:dyDescent="0.2">
      <c r="A2531" s="73" t="s">
        <v>1</v>
      </c>
      <c r="B2531" s="33" t="s">
        <v>2601</v>
      </c>
      <c r="C2531" s="33" t="s">
        <v>674</v>
      </c>
      <c r="D2531" s="37" t="s">
        <v>196</v>
      </c>
      <c r="E2531" s="14" t="s">
        <v>2604</v>
      </c>
      <c r="F2531" s="182">
        <v>85</v>
      </c>
      <c r="G2531" s="154"/>
      <c r="H2531" s="154"/>
      <c r="I2531" s="155"/>
      <c r="J2531" s="60"/>
    </row>
    <row r="2532" spans="1:10" x14ac:dyDescent="0.2">
      <c r="A2532" s="73" t="s">
        <v>1</v>
      </c>
      <c r="B2532" s="33" t="s">
        <v>2601</v>
      </c>
      <c r="C2532" s="33" t="s">
        <v>674</v>
      </c>
      <c r="D2532" s="37" t="s">
        <v>196</v>
      </c>
      <c r="E2532" s="14" t="s">
        <v>2604</v>
      </c>
      <c r="F2532" s="182">
        <v>85</v>
      </c>
      <c r="G2532" s="154"/>
      <c r="H2532" s="154"/>
      <c r="I2532" s="155"/>
      <c r="J2532" s="60"/>
    </row>
    <row r="2533" spans="1:10" x14ac:dyDescent="0.2">
      <c r="A2533" s="73" t="s">
        <v>1</v>
      </c>
      <c r="B2533" s="33" t="s">
        <v>2601</v>
      </c>
      <c r="C2533" s="33" t="s">
        <v>674</v>
      </c>
      <c r="D2533" s="37" t="s">
        <v>196</v>
      </c>
      <c r="E2533" s="14" t="s">
        <v>2604</v>
      </c>
      <c r="F2533" s="182">
        <v>95</v>
      </c>
      <c r="G2533" s="154"/>
      <c r="H2533" s="154"/>
      <c r="I2533" s="155"/>
      <c r="J2533" s="60"/>
    </row>
    <row r="2534" spans="1:10" x14ac:dyDescent="0.2">
      <c r="A2534" s="73" t="s">
        <v>1</v>
      </c>
      <c r="B2534" s="33" t="s">
        <v>2601</v>
      </c>
      <c r="C2534" s="33" t="s">
        <v>674</v>
      </c>
      <c r="D2534" s="37" t="s">
        <v>196</v>
      </c>
      <c r="E2534" s="14" t="s">
        <v>2604</v>
      </c>
      <c r="F2534" s="182">
        <v>95</v>
      </c>
      <c r="G2534" s="154"/>
      <c r="H2534" s="154"/>
      <c r="I2534" s="155"/>
      <c r="J2534" s="60"/>
    </row>
    <row r="2535" spans="1:10" x14ac:dyDescent="0.2">
      <c r="A2535" s="73" t="s">
        <v>1</v>
      </c>
      <c r="B2535" s="33" t="s">
        <v>2601</v>
      </c>
      <c r="C2535" s="33" t="s">
        <v>674</v>
      </c>
      <c r="D2535" s="37" t="s">
        <v>196</v>
      </c>
      <c r="E2535" s="14" t="s">
        <v>2604</v>
      </c>
      <c r="F2535" s="182">
        <v>95</v>
      </c>
      <c r="G2535" s="154"/>
      <c r="H2535" s="154"/>
      <c r="I2535" s="155"/>
      <c r="J2535" s="60"/>
    </row>
    <row r="2536" spans="1:10" x14ac:dyDescent="0.2">
      <c r="A2536" s="73" t="s">
        <v>1</v>
      </c>
      <c r="B2536" s="33" t="s">
        <v>2601</v>
      </c>
      <c r="C2536" s="33" t="s">
        <v>674</v>
      </c>
      <c r="D2536" s="37" t="s">
        <v>196</v>
      </c>
      <c r="E2536" s="14" t="s">
        <v>2604</v>
      </c>
      <c r="F2536" s="182">
        <v>95</v>
      </c>
      <c r="G2536" s="154"/>
      <c r="H2536" s="154"/>
      <c r="I2536" s="155"/>
      <c r="J2536" s="60"/>
    </row>
    <row r="2537" spans="1:10" x14ac:dyDescent="0.2">
      <c r="A2537" s="73" t="s">
        <v>1</v>
      </c>
      <c r="B2537" s="33" t="s">
        <v>2601</v>
      </c>
      <c r="C2537" s="33" t="s">
        <v>674</v>
      </c>
      <c r="D2537" s="37" t="s">
        <v>196</v>
      </c>
      <c r="E2537" s="14" t="s">
        <v>2604</v>
      </c>
      <c r="F2537" s="182">
        <v>95</v>
      </c>
      <c r="G2537" s="154"/>
      <c r="H2537" s="154"/>
      <c r="I2537" s="155"/>
      <c r="J2537" s="60"/>
    </row>
    <row r="2538" spans="1:10" x14ac:dyDescent="0.2">
      <c r="A2538" s="73" t="s">
        <v>1</v>
      </c>
      <c r="B2538" s="33" t="s">
        <v>2601</v>
      </c>
      <c r="C2538" s="33" t="s">
        <v>674</v>
      </c>
      <c r="D2538" s="37" t="s">
        <v>196</v>
      </c>
      <c r="E2538" s="14" t="s">
        <v>2604</v>
      </c>
      <c r="F2538" s="129" t="s">
        <v>974</v>
      </c>
      <c r="G2538" s="154"/>
      <c r="H2538" s="154"/>
      <c r="I2538" s="155"/>
      <c r="J2538" s="70"/>
    </row>
    <row r="2539" spans="1:10" x14ac:dyDescent="0.2">
      <c r="A2539" s="73" t="s">
        <v>1</v>
      </c>
      <c r="B2539" s="33" t="s">
        <v>2601</v>
      </c>
      <c r="C2539" s="33" t="s">
        <v>674</v>
      </c>
      <c r="D2539" s="37" t="s">
        <v>196</v>
      </c>
      <c r="E2539" s="14" t="s">
        <v>2604</v>
      </c>
      <c r="F2539" s="129" t="s">
        <v>974</v>
      </c>
      <c r="G2539" s="154"/>
      <c r="H2539" s="154"/>
      <c r="I2539" s="155"/>
      <c r="J2539" s="70"/>
    </row>
    <row r="2540" spans="1:10" x14ac:dyDescent="0.2">
      <c r="A2540" s="73" t="s">
        <v>1</v>
      </c>
      <c r="B2540" s="33" t="s">
        <v>2601</v>
      </c>
      <c r="C2540" s="33" t="s">
        <v>674</v>
      </c>
      <c r="D2540" s="37" t="s">
        <v>196</v>
      </c>
      <c r="E2540" s="14" t="s">
        <v>2604</v>
      </c>
      <c r="F2540" s="129" t="s">
        <v>974</v>
      </c>
      <c r="G2540" s="154"/>
      <c r="H2540" s="154"/>
      <c r="I2540" s="155"/>
      <c r="J2540" s="70"/>
    </row>
    <row r="2541" spans="1:10" x14ac:dyDescent="0.2">
      <c r="A2541" s="73" t="s">
        <v>1</v>
      </c>
      <c r="B2541" s="33" t="s">
        <v>2601</v>
      </c>
      <c r="C2541" s="33" t="s">
        <v>674</v>
      </c>
      <c r="D2541" s="37" t="s">
        <v>196</v>
      </c>
      <c r="E2541" s="14" t="s">
        <v>2604</v>
      </c>
      <c r="F2541" s="129" t="s">
        <v>974</v>
      </c>
      <c r="G2541" s="154"/>
      <c r="H2541" s="154"/>
      <c r="I2541" s="155"/>
      <c r="J2541" s="70"/>
    </row>
    <row r="2542" spans="1:10" x14ac:dyDescent="0.2">
      <c r="A2542" s="73" t="s">
        <v>1</v>
      </c>
      <c r="B2542" s="33" t="s">
        <v>2601</v>
      </c>
      <c r="C2542" s="33" t="s">
        <v>674</v>
      </c>
      <c r="D2542" s="37" t="s">
        <v>196</v>
      </c>
      <c r="E2542" s="14" t="s">
        <v>2604</v>
      </c>
      <c r="F2542" s="129" t="s">
        <v>974</v>
      </c>
      <c r="G2542" s="12"/>
      <c r="H2542" s="12"/>
      <c r="I2542" s="13"/>
      <c r="J2542" s="70"/>
    </row>
    <row r="2543" spans="1:10" x14ac:dyDescent="0.2">
      <c r="A2543" s="73" t="s">
        <v>1</v>
      </c>
      <c r="B2543" s="33" t="s">
        <v>2601</v>
      </c>
      <c r="C2543" s="33" t="s">
        <v>674</v>
      </c>
      <c r="D2543" s="38" t="s">
        <v>13</v>
      </c>
      <c r="E2543" s="14" t="s">
        <v>2604</v>
      </c>
      <c r="F2543" s="285">
        <v>1</v>
      </c>
      <c r="G2543" s="156"/>
      <c r="H2543" s="156"/>
      <c r="I2543" s="155"/>
      <c r="J2543" s="60"/>
    </row>
    <row r="2544" spans="1:10" x14ac:dyDescent="0.2">
      <c r="A2544" s="73" t="s">
        <v>1</v>
      </c>
      <c r="B2544" s="33" t="s">
        <v>2601</v>
      </c>
      <c r="C2544" s="33" t="s">
        <v>674</v>
      </c>
      <c r="D2544" s="38" t="s">
        <v>13</v>
      </c>
      <c r="E2544" s="14" t="s">
        <v>2604</v>
      </c>
      <c r="F2544" s="184">
        <v>2</v>
      </c>
      <c r="G2544" s="156"/>
      <c r="H2544" s="156"/>
      <c r="I2544" s="155"/>
      <c r="J2544" s="60"/>
    </row>
    <row r="2545" spans="1:10" x14ac:dyDescent="0.2">
      <c r="A2545" s="73" t="s">
        <v>1</v>
      </c>
      <c r="B2545" s="33" t="s">
        <v>2601</v>
      </c>
      <c r="C2545" s="33" t="s">
        <v>674</v>
      </c>
      <c r="D2545" s="38" t="s">
        <v>13</v>
      </c>
      <c r="E2545" s="14" t="s">
        <v>2604</v>
      </c>
      <c r="F2545" s="184">
        <v>3</v>
      </c>
      <c r="G2545" s="156"/>
      <c r="H2545" s="156"/>
      <c r="I2545" s="155"/>
      <c r="J2545" s="60"/>
    </row>
    <row r="2546" spans="1:10" x14ac:dyDescent="0.2">
      <c r="A2546" s="73" t="s">
        <v>1</v>
      </c>
      <c r="B2546" s="33" t="s">
        <v>2601</v>
      </c>
      <c r="C2546" s="33" t="s">
        <v>674</v>
      </c>
      <c r="D2546" s="38" t="s">
        <v>13</v>
      </c>
      <c r="E2546" s="14" t="s">
        <v>2604</v>
      </c>
      <c r="F2546" s="184">
        <v>3</v>
      </c>
      <c r="G2546" s="156"/>
      <c r="H2546" s="156"/>
      <c r="I2546" s="155"/>
      <c r="J2546" s="60"/>
    </row>
    <row r="2547" spans="1:10" x14ac:dyDescent="0.2">
      <c r="A2547" s="73" t="s">
        <v>1</v>
      </c>
      <c r="B2547" s="33" t="s">
        <v>2601</v>
      </c>
      <c r="C2547" s="33" t="s">
        <v>674</v>
      </c>
      <c r="D2547" s="38" t="s">
        <v>13</v>
      </c>
      <c r="E2547" s="14" t="s">
        <v>2604</v>
      </c>
      <c r="F2547" s="184">
        <v>5</v>
      </c>
      <c r="G2547" s="156"/>
      <c r="H2547" s="156"/>
      <c r="I2547" s="155"/>
      <c r="J2547" s="60"/>
    </row>
    <row r="2548" spans="1:10" x14ac:dyDescent="0.2">
      <c r="A2548" s="73" t="s">
        <v>1</v>
      </c>
      <c r="B2548" s="33" t="s">
        <v>2601</v>
      </c>
      <c r="C2548" s="33" t="s">
        <v>674</v>
      </c>
      <c r="D2548" s="38" t="s">
        <v>13</v>
      </c>
      <c r="E2548" s="14" t="s">
        <v>2604</v>
      </c>
      <c r="F2548" s="184">
        <v>5</v>
      </c>
      <c r="G2548" s="156"/>
      <c r="H2548" s="156"/>
      <c r="I2548" s="155"/>
      <c r="J2548" s="60"/>
    </row>
    <row r="2549" spans="1:10" x14ac:dyDescent="0.2">
      <c r="A2549" s="73" t="s">
        <v>1</v>
      </c>
      <c r="B2549" s="33" t="s">
        <v>2601</v>
      </c>
      <c r="C2549" s="33" t="s">
        <v>674</v>
      </c>
      <c r="D2549" s="38" t="s">
        <v>13</v>
      </c>
      <c r="E2549" s="14" t="s">
        <v>2604</v>
      </c>
      <c r="F2549" s="184">
        <v>7</v>
      </c>
      <c r="G2549" s="156"/>
      <c r="H2549" s="156"/>
      <c r="I2549" s="155"/>
      <c r="J2549" s="60"/>
    </row>
    <row r="2550" spans="1:10" x14ac:dyDescent="0.2">
      <c r="A2550" s="73" t="s">
        <v>1</v>
      </c>
      <c r="B2550" s="33" t="s">
        <v>2601</v>
      </c>
      <c r="C2550" s="33" t="s">
        <v>674</v>
      </c>
      <c r="D2550" s="38" t="s">
        <v>13</v>
      </c>
      <c r="E2550" s="14" t="s">
        <v>2604</v>
      </c>
      <c r="F2550" s="184">
        <v>7</v>
      </c>
      <c r="G2550" s="156"/>
      <c r="H2550" s="156"/>
      <c r="I2550" s="155"/>
      <c r="J2550" s="60"/>
    </row>
    <row r="2551" spans="1:10" x14ac:dyDescent="0.2">
      <c r="A2551" s="73" t="s">
        <v>1</v>
      </c>
      <c r="B2551" s="33" t="s">
        <v>2601</v>
      </c>
      <c r="C2551" s="33" t="s">
        <v>674</v>
      </c>
      <c r="D2551" s="38" t="s">
        <v>13</v>
      </c>
      <c r="E2551" s="14" t="s">
        <v>2604</v>
      </c>
      <c r="F2551" s="184">
        <v>9</v>
      </c>
      <c r="G2551" s="156"/>
      <c r="H2551" s="156"/>
      <c r="I2551" s="155"/>
      <c r="J2551" s="60"/>
    </row>
    <row r="2552" spans="1:10" x14ac:dyDescent="0.2">
      <c r="A2552" s="73" t="s">
        <v>1</v>
      </c>
      <c r="B2552" s="33" t="s">
        <v>2601</v>
      </c>
      <c r="C2552" s="33" t="s">
        <v>674</v>
      </c>
      <c r="D2552" s="38" t="s">
        <v>13</v>
      </c>
      <c r="E2552" s="14" t="s">
        <v>2604</v>
      </c>
      <c r="F2552" s="184">
        <v>11</v>
      </c>
      <c r="G2552" s="156"/>
      <c r="H2552" s="156"/>
      <c r="I2552" s="155"/>
      <c r="J2552" s="60"/>
    </row>
    <row r="2553" spans="1:10" x14ac:dyDescent="0.2">
      <c r="A2553" s="73" t="s">
        <v>1</v>
      </c>
      <c r="B2553" s="33" t="s">
        <v>2601</v>
      </c>
      <c r="C2553" s="33" t="s">
        <v>674</v>
      </c>
      <c r="D2553" s="38" t="s">
        <v>13</v>
      </c>
      <c r="E2553" s="14" t="s">
        <v>2604</v>
      </c>
      <c r="F2553" s="184">
        <v>11</v>
      </c>
      <c r="G2553" s="156"/>
      <c r="H2553" s="156"/>
      <c r="I2553" s="155"/>
      <c r="J2553" s="60"/>
    </row>
    <row r="2554" spans="1:10" x14ac:dyDescent="0.2">
      <c r="A2554" s="73" t="s">
        <v>1</v>
      </c>
      <c r="B2554" s="33" t="s">
        <v>2601</v>
      </c>
      <c r="C2554" s="33" t="s">
        <v>674</v>
      </c>
      <c r="D2554" s="38" t="s">
        <v>13</v>
      </c>
      <c r="E2554" s="14" t="s">
        <v>2604</v>
      </c>
      <c r="F2554" s="184">
        <v>11</v>
      </c>
      <c r="G2554" s="156"/>
      <c r="H2554" s="156"/>
      <c r="I2554" s="155"/>
      <c r="J2554" s="60"/>
    </row>
    <row r="2555" spans="1:10" x14ac:dyDescent="0.2">
      <c r="A2555" s="73" t="s">
        <v>1</v>
      </c>
      <c r="B2555" s="33" t="s">
        <v>2601</v>
      </c>
      <c r="C2555" s="33" t="s">
        <v>674</v>
      </c>
      <c r="D2555" s="38" t="s">
        <v>13</v>
      </c>
      <c r="E2555" s="14" t="s">
        <v>2604</v>
      </c>
      <c r="F2555" s="184">
        <v>13</v>
      </c>
      <c r="G2555" s="156"/>
      <c r="H2555" s="156"/>
      <c r="I2555" s="155"/>
      <c r="J2555" s="60"/>
    </row>
    <row r="2556" spans="1:10" x14ac:dyDescent="0.2">
      <c r="A2556" s="73" t="s">
        <v>1</v>
      </c>
      <c r="B2556" s="33" t="s">
        <v>2601</v>
      </c>
      <c r="C2556" s="33" t="s">
        <v>674</v>
      </c>
      <c r="D2556" s="38" t="s">
        <v>13</v>
      </c>
      <c r="E2556" s="14" t="s">
        <v>2604</v>
      </c>
      <c r="F2556" s="184">
        <v>13</v>
      </c>
      <c r="G2556" s="156"/>
      <c r="H2556" s="156"/>
      <c r="I2556" s="155"/>
      <c r="J2556" s="60"/>
    </row>
    <row r="2557" spans="1:10" x14ac:dyDescent="0.2">
      <c r="A2557" s="73" t="s">
        <v>1</v>
      </c>
      <c r="B2557" s="33" t="s">
        <v>2601</v>
      </c>
      <c r="C2557" s="33" t="s">
        <v>674</v>
      </c>
      <c r="D2557" s="38" t="s">
        <v>13</v>
      </c>
      <c r="E2557" s="14" t="s">
        <v>2604</v>
      </c>
      <c r="F2557" s="184">
        <v>15</v>
      </c>
      <c r="G2557" s="156"/>
      <c r="H2557" s="156"/>
      <c r="I2557" s="155"/>
      <c r="J2557" s="60"/>
    </row>
    <row r="2558" spans="1:10" x14ac:dyDescent="0.2">
      <c r="A2558" s="73" t="s">
        <v>1</v>
      </c>
      <c r="B2558" s="33" t="s">
        <v>2601</v>
      </c>
      <c r="C2558" s="33" t="s">
        <v>674</v>
      </c>
      <c r="D2558" s="38" t="s">
        <v>13</v>
      </c>
      <c r="E2558" s="14" t="s">
        <v>2604</v>
      </c>
      <c r="F2558" s="184">
        <v>17</v>
      </c>
      <c r="G2558" s="156"/>
      <c r="H2558" s="156"/>
      <c r="I2558" s="155"/>
      <c r="J2558" s="60"/>
    </row>
    <row r="2559" spans="1:10" x14ac:dyDescent="0.2">
      <c r="A2559" s="73" t="s">
        <v>1</v>
      </c>
      <c r="B2559" s="33" t="s">
        <v>2601</v>
      </c>
      <c r="C2559" s="33" t="s">
        <v>674</v>
      </c>
      <c r="D2559" s="38" t="s">
        <v>13</v>
      </c>
      <c r="E2559" s="14" t="s">
        <v>2604</v>
      </c>
      <c r="F2559" s="184">
        <v>17</v>
      </c>
      <c r="G2559" s="156"/>
      <c r="H2559" s="156"/>
      <c r="I2559" s="155"/>
      <c r="J2559" s="60"/>
    </row>
    <row r="2560" spans="1:10" x14ac:dyDescent="0.2">
      <c r="A2560" s="73" t="s">
        <v>1</v>
      </c>
      <c r="B2560" s="33" t="s">
        <v>2601</v>
      </c>
      <c r="C2560" s="33" t="s">
        <v>674</v>
      </c>
      <c r="D2560" s="38" t="s">
        <v>13</v>
      </c>
      <c r="E2560" s="14" t="s">
        <v>2604</v>
      </c>
      <c r="F2560" s="184">
        <v>17</v>
      </c>
      <c r="G2560" s="156"/>
      <c r="H2560" s="156"/>
      <c r="I2560" s="155"/>
      <c r="J2560" s="60"/>
    </row>
    <row r="2561" spans="1:10" x14ac:dyDescent="0.2">
      <c r="A2561" s="73" t="s">
        <v>1</v>
      </c>
      <c r="B2561" s="33" t="s">
        <v>2601</v>
      </c>
      <c r="C2561" s="33" t="s">
        <v>674</v>
      </c>
      <c r="D2561" s="38" t="s">
        <v>13</v>
      </c>
      <c r="E2561" s="14" t="s">
        <v>2604</v>
      </c>
      <c r="F2561" s="184">
        <v>17</v>
      </c>
      <c r="G2561" s="156"/>
      <c r="H2561" s="156"/>
      <c r="I2561" s="155"/>
      <c r="J2561" s="60"/>
    </row>
    <row r="2562" spans="1:10" x14ac:dyDescent="0.2">
      <c r="A2562" s="73" t="s">
        <v>1</v>
      </c>
      <c r="B2562" s="33" t="s">
        <v>2601</v>
      </c>
      <c r="C2562" s="33" t="s">
        <v>674</v>
      </c>
      <c r="D2562" s="38" t="s">
        <v>13</v>
      </c>
      <c r="E2562" s="14" t="s">
        <v>2604</v>
      </c>
      <c r="F2562" s="184">
        <v>21</v>
      </c>
      <c r="G2562" s="156"/>
      <c r="H2562" s="156"/>
      <c r="I2562" s="155"/>
      <c r="J2562" s="60"/>
    </row>
    <row r="2563" spans="1:10" x14ac:dyDescent="0.2">
      <c r="A2563" s="73" t="s">
        <v>1</v>
      </c>
      <c r="B2563" s="33" t="s">
        <v>2601</v>
      </c>
      <c r="C2563" s="33" t="s">
        <v>674</v>
      </c>
      <c r="D2563" s="38" t="s">
        <v>13</v>
      </c>
      <c r="E2563" s="14" t="s">
        <v>2604</v>
      </c>
      <c r="F2563" s="184">
        <v>21</v>
      </c>
      <c r="G2563" s="156"/>
      <c r="H2563" s="156"/>
      <c r="I2563" s="155"/>
      <c r="J2563" s="60"/>
    </row>
    <row r="2564" spans="1:10" x14ac:dyDescent="0.2">
      <c r="A2564" s="73" t="s">
        <v>1</v>
      </c>
      <c r="B2564" s="33" t="s">
        <v>2601</v>
      </c>
      <c r="C2564" s="33" t="s">
        <v>674</v>
      </c>
      <c r="D2564" s="38" t="s">
        <v>13</v>
      </c>
      <c r="E2564" s="14" t="s">
        <v>2604</v>
      </c>
      <c r="F2564" s="286" t="s">
        <v>974</v>
      </c>
      <c r="G2564" s="156"/>
      <c r="H2564" s="156"/>
      <c r="I2564" s="155"/>
      <c r="J2564" s="70"/>
    </row>
    <row r="2565" spans="1:10" x14ac:dyDescent="0.2">
      <c r="A2565" s="73" t="s">
        <v>1</v>
      </c>
      <c r="B2565" s="33" t="s">
        <v>2601</v>
      </c>
      <c r="C2565" s="33" t="s">
        <v>674</v>
      </c>
      <c r="D2565" s="37" t="s">
        <v>196</v>
      </c>
      <c r="E2565" s="14" t="s">
        <v>2605</v>
      </c>
      <c r="F2565" s="255">
        <v>1</v>
      </c>
      <c r="G2565" s="154"/>
      <c r="H2565" s="154"/>
      <c r="I2565" s="155"/>
      <c r="J2565" s="60"/>
    </row>
    <row r="2566" spans="1:10" x14ac:dyDescent="0.2">
      <c r="A2566" s="73" t="s">
        <v>1</v>
      </c>
      <c r="B2566" s="33" t="s">
        <v>2601</v>
      </c>
      <c r="C2566" s="33" t="s">
        <v>674</v>
      </c>
      <c r="D2566" s="37" t="s">
        <v>196</v>
      </c>
      <c r="E2566" s="14" t="s">
        <v>2605</v>
      </c>
      <c r="F2566" s="129">
        <v>2</v>
      </c>
      <c r="G2566" s="154"/>
      <c r="H2566" s="154"/>
      <c r="I2566" s="155"/>
      <c r="J2566" s="60"/>
    </row>
    <row r="2567" spans="1:10" x14ac:dyDescent="0.2">
      <c r="A2567" s="73" t="s">
        <v>1</v>
      </c>
      <c r="B2567" s="33" t="s">
        <v>2601</v>
      </c>
      <c r="C2567" s="33" t="s">
        <v>674</v>
      </c>
      <c r="D2567" s="37" t="s">
        <v>196</v>
      </c>
      <c r="E2567" s="14" t="s">
        <v>2605</v>
      </c>
      <c r="F2567" s="129">
        <v>3</v>
      </c>
      <c r="G2567" s="154"/>
      <c r="H2567" s="154"/>
      <c r="I2567" s="155"/>
      <c r="J2567" s="60"/>
    </row>
    <row r="2568" spans="1:10" x14ac:dyDescent="0.2">
      <c r="A2568" s="73" t="s">
        <v>1</v>
      </c>
      <c r="B2568" s="33" t="s">
        <v>2601</v>
      </c>
      <c r="C2568" s="33" t="s">
        <v>674</v>
      </c>
      <c r="D2568" s="37" t="s">
        <v>196</v>
      </c>
      <c r="E2568" s="14" t="s">
        <v>2605</v>
      </c>
      <c r="F2568" s="129">
        <v>3</v>
      </c>
      <c r="G2568" s="12"/>
      <c r="H2568" s="12"/>
      <c r="I2568" s="13"/>
      <c r="J2568" s="34"/>
    </row>
    <row r="2569" spans="1:10" x14ac:dyDescent="0.2">
      <c r="A2569" s="73" t="s">
        <v>1</v>
      </c>
      <c r="B2569" s="33" t="s">
        <v>2601</v>
      </c>
      <c r="C2569" s="33" t="s">
        <v>674</v>
      </c>
      <c r="D2569" s="37" t="s">
        <v>196</v>
      </c>
      <c r="E2569" s="14" t="s">
        <v>2605</v>
      </c>
      <c r="F2569" s="129">
        <v>5</v>
      </c>
      <c r="G2569" s="154"/>
      <c r="H2569" s="154"/>
      <c r="I2569" s="155"/>
      <c r="J2569" s="60"/>
    </row>
    <row r="2570" spans="1:10" x14ac:dyDescent="0.2">
      <c r="A2570" s="73" t="s">
        <v>1</v>
      </c>
      <c r="B2570" s="33" t="s">
        <v>2601</v>
      </c>
      <c r="C2570" s="33" t="s">
        <v>674</v>
      </c>
      <c r="D2570" s="37" t="s">
        <v>196</v>
      </c>
      <c r="E2570" s="14" t="s">
        <v>2605</v>
      </c>
      <c r="F2570" s="129">
        <v>5</v>
      </c>
      <c r="G2570" s="154"/>
      <c r="H2570" s="154"/>
      <c r="I2570" s="155"/>
      <c r="J2570" s="60"/>
    </row>
    <row r="2571" spans="1:10" x14ac:dyDescent="0.2">
      <c r="A2571" s="73" t="s">
        <v>1</v>
      </c>
      <c r="B2571" s="33" t="s">
        <v>2601</v>
      </c>
      <c r="C2571" s="33" t="s">
        <v>674</v>
      </c>
      <c r="D2571" s="37" t="s">
        <v>196</v>
      </c>
      <c r="E2571" s="14" t="s">
        <v>2605</v>
      </c>
      <c r="F2571" s="129">
        <v>5</v>
      </c>
      <c r="G2571" s="154"/>
      <c r="H2571" s="154"/>
      <c r="I2571" s="155"/>
      <c r="J2571" s="60"/>
    </row>
    <row r="2572" spans="1:10" x14ac:dyDescent="0.2">
      <c r="A2572" s="73" t="s">
        <v>1</v>
      </c>
      <c r="B2572" s="33" t="s">
        <v>2601</v>
      </c>
      <c r="C2572" s="33" t="s">
        <v>674</v>
      </c>
      <c r="D2572" s="37" t="s">
        <v>196</v>
      </c>
      <c r="E2572" s="14" t="s">
        <v>2605</v>
      </c>
      <c r="F2572" s="129">
        <v>5</v>
      </c>
      <c r="G2572" s="154"/>
      <c r="H2572" s="154"/>
      <c r="I2572" s="155"/>
      <c r="J2572" s="60"/>
    </row>
    <row r="2573" spans="1:10" x14ac:dyDescent="0.2">
      <c r="A2573" s="73" t="s">
        <v>1</v>
      </c>
      <c r="B2573" s="33" t="s">
        <v>2601</v>
      </c>
      <c r="C2573" s="33" t="s">
        <v>674</v>
      </c>
      <c r="D2573" s="37" t="s">
        <v>196</v>
      </c>
      <c r="E2573" s="14" t="s">
        <v>2605</v>
      </c>
      <c r="F2573" s="129">
        <v>9</v>
      </c>
      <c r="G2573" s="154"/>
      <c r="H2573" s="154"/>
      <c r="I2573" s="155"/>
      <c r="J2573" s="60"/>
    </row>
    <row r="2574" spans="1:10" x14ac:dyDescent="0.2">
      <c r="A2574" s="73" t="s">
        <v>1</v>
      </c>
      <c r="B2574" s="33" t="s">
        <v>2601</v>
      </c>
      <c r="C2574" s="33" t="s">
        <v>674</v>
      </c>
      <c r="D2574" s="37" t="s">
        <v>196</v>
      </c>
      <c r="E2574" s="14" t="s">
        <v>2605</v>
      </c>
      <c r="F2574" s="129">
        <v>9</v>
      </c>
      <c r="G2574" s="154"/>
      <c r="H2574" s="154"/>
      <c r="I2574" s="155"/>
      <c r="J2574" s="60"/>
    </row>
    <row r="2575" spans="1:10" x14ac:dyDescent="0.2">
      <c r="A2575" s="73" t="s">
        <v>1</v>
      </c>
      <c r="B2575" s="33" t="s">
        <v>2601</v>
      </c>
      <c r="C2575" s="33" t="s">
        <v>674</v>
      </c>
      <c r="D2575" s="37" t="s">
        <v>196</v>
      </c>
      <c r="E2575" s="14" t="s">
        <v>2605</v>
      </c>
      <c r="F2575" s="129">
        <v>9</v>
      </c>
      <c r="G2575" s="154"/>
      <c r="H2575" s="154"/>
      <c r="I2575" s="155"/>
      <c r="J2575" s="60"/>
    </row>
    <row r="2576" spans="1:10" x14ac:dyDescent="0.2">
      <c r="A2576" s="73" t="s">
        <v>1</v>
      </c>
      <c r="B2576" s="33" t="s">
        <v>2601</v>
      </c>
      <c r="C2576" s="33" t="s">
        <v>674</v>
      </c>
      <c r="D2576" s="37" t="s">
        <v>196</v>
      </c>
      <c r="E2576" s="14" t="s">
        <v>2605</v>
      </c>
      <c r="F2576" s="129">
        <v>9</v>
      </c>
      <c r="G2576" s="154"/>
      <c r="H2576" s="154"/>
      <c r="I2576" s="155"/>
      <c r="J2576" s="60"/>
    </row>
    <row r="2577" spans="1:10" x14ac:dyDescent="0.2">
      <c r="A2577" s="73" t="s">
        <v>1</v>
      </c>
      <c r="B2577" s="33" t="s">
        <v>2601</v>
      </c>
      <c r="C2577" s="33" t="s">
        <v>674</v>
      </c>
      <c r="D2577" s="37" t="s">
        <v>196</v>
      </c>
      <c r="E2577" s="14" t="s">
        <v>2605</v>
      </c>
      <c r="F2577" s="129">
        <v>13</v>
      </c>
      <c r="G2577" s="154"/>
      <c r="H2577" s="154"/>
      <c r="I2577" s="155"/>
      <c r="J2577" s="60"/>
    </row>
    <row r="2578" spans="1:10" x14ac:dyDescent="0.2">
      <c r="A2578" s="73" t="s">
        <v>1</v>
      </c>
      <c r="B2578" s="33" t="s">
        <v>2601</v>
      </c>
      <c r="C2578" s="33" t="s">
        <v>674</v>
      </c>
      <c r="D2578" s="37" t="s">
        <v>196</v>
      </c>
      <c r="E2578" s="14" t="s">
        <v>2605</v>
      </c>
      <c r="F2578" s="129">
        <v>13</v>
      </c>
      <c r="G2578" s="154"/>
      <c r="H2578" s="154"/>
      <c r="I2578" s="155"/>
      <c r="J2578" s="60"/>
    </row>
    <row r="2579" spans="1:10" x14ac:dyDescent="0.2">
      <c r="A2579" s="73" t="s">
        <v>1</v>
      </c>
      <c r="B2579" s="33" t="s">
        <v>2601</v>
      </c>
      <c r="C2579" s="33" t="s">
        <v>674</v>
      </c>
      <c r="D2579" s="37" t="s">
        <v>196</v>
      </c>
      <c r="E2579" s="14" t="s">
        <v>2605</v>
      </c>
      <c r="F2579" s="129">
        <v>13</v>
      </c>
      <c r="G2579" s="154"/>
      <c r="H2579" s="154"/>
      <c r="I2579" s="155"/>
      <c r="J2579" s="60"/>
    </row>
    <row r="2580" spans="1:10" x14ac:dyDescent="0.2">
      <c r="A2580" s="73" t="s">
        <v>1</v>
      </c>
      <c r="B2580" s="33" t="s">
        <v>2601</v>
      </c>
      <c r="C2580" s="33" t="s">
        <v>674</v>
      </c>
      <c r="D2580" s="37" t="s">
        <v>196</v>
      </c>
      <c r="E2580" s="14" t="s">
        <v>2605</v>
      </c>
      <c r="F2580" s="129">
        <v>13</v>
      </c>
      <c r="G2580" s="154"/>
      <c r="H2580" s="154"/>
      <c r="I2580" s="155"/>
      <c r="J2580" s="60"/>
    </row>
    <row r="2581" spans="1:10" x14ac:dyDescent="0.2">
      <c r="A2581" s="73" t="s">
        <v>1</v>
      </c>
      <c r="B2581" s="33" t="s">
        <v>2601</v>
      </c>
      <c r="C2581" s="33" t="s">
        <v>674</v>
      </c>
      <c r="D2581" s="37" t="s">
        <v>196</v>
      </c>
      <c r="E2581" s="14" t="s">
        <v>2605</v>
      </c>
      <c r="F2581" s="129">
        <v>18</v>
      </c>
      <c r="G2581" s="154"/>
      <c r="H2581" s="154"/>
      <c r="I2581" s="155"/>
      <c r="J2581" s="60"/>
    </row>
    <row r="2582" spans="1:10" x14ac:dyDescent="0.2">
      <c r="A2582" s="73" t="s">
        <v>1</v>
      </c>
      <c r="B2582" s="33" t="s">
        <v>2601</v>
      </c>
      <c r="C2582" s="33" t="s">
        <v>674</v>
      </c>
      <c r="D2582" s="37" t="s">
        <v>196</v>
      </c>
      <c r="E2582" s="14" t="s">
        <v>2605</v>
      </c>
      <c r="F2582" s="129">
        <v>18</v>
      </c>
      <c r="G2582" s="154"/>
      <c r="H2582" s="154"/>
      <c r="I2582" s="155"/>
      <c r="J2582" s="60"/>
    </row>
    <row r="2583" spans="1:10" x14ac:dyDescent="0.2">
      <c r="A2583" s="73" t="s">
        <v>1</v>
      </c>
      <c r="B2583" s="33" t="s">
        <v>2601</v>
      </c>
      <c r="C2583" s="33" t="s">
        <v>674</v>
      </c>
      <c r="D2583" s="37" t="s">
        <v>196</v>
      </c>
      <c r="E2583" s="14" t="s">
        <v>2605</v>
      </c>
      <c r="F2583" s="129">
        <v>18</v>
      </c>
      <c r="G2583" s="154"/>
      <c r="H2583" s="154"/>
      <c r="I2583" s="155"/>
      <c r="J2583" s="60"/>
    </row>
    <row r="2584" spans="1:10" x14ac:dyDescent="0.2">
      <c r="A2584" s="73" t="s">
        <v>1</v>
      </c>
      <c r="B2584" s="33" t="s">
        <v>2601</v>
      </c>
      <c r="C2584" s="33" t="s">
        <v>674</v>
      </c>
      <c r="D2584" s="37" t="s">
        <v>196</v>
      </c>
      <c r="E2584" s="14" t="s">
        <v>2605</v>
      </c>
      <c r="F2584" s="129">
        <v>21</v>
      </c>
      <c r="G2584" s="154"/>
      <c r="H2584" s="154"/>
      <c r="I2584" s="155"/>
      <c r="J2584" s="60"/>
    </row>
    <row r="2585" spans="1:10" x14ac:dyDescent="0.2">
      <c r="A2585" s="73" t="s">
        <v>1</v>
      </c>
      <c r="B2585" s="33" t="s">
        <v>2601</v>
      </c>
      <c r="C2585" s="33" t="s">
        <v>674</v>
      </c>
      <c r="D2585" s="37" t="s">
        <v>196</v>
      </c>
      <c r="E2585" s="14" t="s">
        <v>2605</v>
      </c>
      <c r="F2585" s="129">
        <v>21</v>
      </c>
      <c r="G2585" s="154"/>
      <c r="H2585" s="154"/>
      <c r="I2585" s="155"/>
      <c r="J2585" s="60"/>
    </row>
    <row r="2586" spans="1:10" x14ac:dyDescent="0.2">
      <c r="A2586" s="73" t="s">
        <v>1</v>
      </c>
      <c r="B2586" s="33" t="s">
        <v>2601</v>
      </c>
      <c r="C2586" s="33" t="s">
        <v>674</v>
      </c>
      <c r="D2586" s="37" t="s">
        <v>196</v>
      </c>
      <c r="E2586" s="14" t="s">
        <v>2605</v>
      </c>
      <c r="F2586" s="129">
        <v>21</v>
      </c>
      <c r="G2586" s="154"/>
      <c r="H2586" s="154"/>
      <c r="I2586" s="155"/>
      <c r="J2586" s="60"/>
    </row>
    <row r="2587" spans="1:10" x14ac:dyDescent="0.2">
      <c r="A2587" s="73" t="s">
        <v>1</v>
      </c>
      <c r="B2587" s="33" t="s">
        <v>2601</v>
      </c>
      <c r="C2587" s="33" t="s">
        <v>674</v>
      </c>
      <c r="D2587" s="37" t="s">
        <v>196</v>
      </c>
      <c r="E2587" s="14" t="s">
        <v>2605</v>
      </c>
      <c r="F2587" s="129">
        <v>21</v>
      </c>
      <c r="G2587" s="154"/>
      <c r="H2587" s="154"/>
      <c r="I2587" s="155"/>
      <c r="J2587" s="60"/>
    </row>
    <row r="2588" spans="1:10" x14ac:dyDescent="0.2">
      <c r="A2588" s="73" t="s">
        <v>1</v>
      </c>
      <c r="B2588" s="33" t="s">
        <v>2601</v>
      </c>
      <c r="C2588" s="33" t="s">
        <v>674</v>
      </c>
      <c r="D2588" s="37" t="s">
        <v>196</v>
      </c>
      <c r="E2588" s="14" t="s">
        <v>2605</v>
      </c>
      <c r="F2588" s="129">
        <v>21</v>
      </c>
      <c r="G2588" s="154"/>
      <c r="H2588" s="154"/>
      <c r="I2588" s="155"/>
      <c r="J2588" s="60"/>
    </row>
    <row r="2589" spans="1:10" x14ac:dyDescent="0.2">
      <c r="A2589" s="73" t="s">
        <v>1</v>
      </c>
      <c r="B2589" s="33" t="s">
        <v>2601</v>
      </c>
      <c r="C2589" s="33" t="s">
        <v>674</v>
      </c>
      <c r="D2589" s="37" t="s">
        <v>196</v>
      </c>
      <c r="E2589" s="14" t="s">
        <v>2605</v>
      </c>
      <c r="F2589" s="129">
        <v>26</v>
      </c>
      <c r="G2589" s="154"/>
      <c r="H2589" s="154"/>
      <c r="I2589" s="155"/>
      <c r="J2589" s="60"/>
    </row>
    <row r="2590" spans="1:10" x14ac:dyDescent="0.2">
      <c r="A2590" s="73" t="s">
        <v>1</v>
      </c>
      <c r="B2590" s="33" t="s">
        <v>2601</v>
      </c>
      <c r="C2590" s="33" t="s">
        <v>674</v>
      </c>
      <c r="D2590" s="37" t="s">
        <v>196</v>
      </c>
      <c r="E2590" s="14" t="s">
        <v>2605</v>
      </c>
      <c r="F2590" s="129">
        <v>26</v>
      </c>
      <c r="G2590" s="154"/>
      <c r="H2590" s="154"/>
      <c r="I2590" s="155"/>
      <c r="J2590" s="60"/>
    </row>
    <row r="2591" spans="1:10" x14ac:dyDescent="0.2">
      <c r="A2591" s="73" t="s">
        <v>1</v>
      </c>
      <c r="B2591" s="33" t="s">
        <v>2601</v>
      </c>
      <c r="C2591" s="33" t="s">
        <v>674</v>
      </c>
      <c r="D2591" s="37" t="s">
        <v>196</v>
      </c>
      <c r="E2591" s="14" t="s">
        <v>2605</v>
      </c>
      <c r="F2591" s="129">
        <v>26</v>
      </c>
      <c r="G2591" s="154"/>
      <c r="H2591" s="154"/>
      <c r="I2591" s="155"/>
      <c r="J2591" s="60"/>
    </row>
    <row r="2592" spans="1:10" x14ac:dyDescent="0.2">
      <c r="A2592" s="73" t="s">
        <v>1</v>
      </c>
      <c r="B2592" s="33" t="s">
        <v>2601</v>
      </c>
      <c r="C2592" s="33" t="s">
        <v>674</v>
      </c>
      <c r="D2592" s="37" t="s">
        <v>196</v>
      </c>
      <c r="E2592" s="14" t="s">
        <v>2605</v>
      </c>
      <c r="F2592" s="129">
        <v>26</v>
      </c>
      <c r="G2592" s="154"/>
      <c r="H2592" s="154"/>
      <c r="I2592" s="155"/>
      <c r="J2592" s="60"/>
    </row>
    <row r="2593" spans="1:10" x14ac:dyDescent="0.2">
      <c r="A2593" s="73" t="s">
        <v>1</v>
      </c>
      <c r="B2593" s="33" t="s">
        <v>2601</v>
      </c>
      <c r="C2593" s="33" t="s">
        <v>674</v>
      </c>
      <c r="D2593" s="37" t="s">
        <v>196</v>
      </c>
      <c r="E2593" s="14" t="s">
        <v>2605</v>
      </c>
      <c r="F2593" s="129">
        <v>26</v>
      </c>
      <c r="G2593" s="154"/>
      <c r="H2593" s="154"/>
      <c r="I2593" s="155"/>
      <c r="J2593" s="60"/>
    </row>
    <row r="2594" spans="1:10" x14ac:dyDescent="0.2">
      <c r="A2594" s="73" t="s">
        <v>1</v>
      </c>
      <c r="B2594" s="33" t="s">
        <v>2601</v>
      </c>
      <c r="C2594" s="33" t="s">
        <v>674</v>
      </c>
      <c r="D2594" s="37" t="s">
        <v>196</v>
      </c>
      <c r="E2594" s="14" t="s">
        <v>2605</v>
      </c>
      <c r="F2594" s="129">
        <v>32</v>
      </c>
      <c r="G2594" s="154"/>
      <c r="H2594" s="154"/>
      <c r="I2594" s="155"/>
      <c r="J2594" s="60"/>
    </row>
    <row r="2595" spans="1:10" x14ac:dyDescent="0.2">
      <c r="A2595" s="73" t="s">
        <v>1</v>
      </c>
      <c r="B2595" s="33" t="s">
        <v>2601</v>
      </c>
      <c r="C2595" s="33" t="s">
        <v>674</v>
      </c>
      <c r="D2595" s="37" t="s">
        <v>196</v>
      </c>
      <c r="E2595" s="14" t="s">
        <v>2605</v>
      </c>
      <c r="F2595" s="129">
        <v>32</v>
      </c>
      <c r="G2595" s="154"/>
      <c r="H2595" s="154"/>
      <c r="I2595" s="155"/>
      <c r="J2595" s="60"/>
    </row>
    <row r="2596" spans="1:10" x14ac:dyDescent="0.2">
      <c r="A2596" s="73" t="s">
        <v>1</v>
      </c>
      <c r="B2596" s="33" t="s">
        <v>2601</v>
      </c>
      <c r="C2596" s="33" t="s">
        <v>674</v>
      </c>
      <c r="D2596" s="37" t="s">
        <v>196</v>
      </c>
      <c r="E2596" s="14" t="s">
        <v>2605</v>
      </c>
      <c r="F2596" s="129">
        <v>32</v>
      </c>
      <c r="G2596" s="154"/>
      <c r="H2596" s="154"/>
      <c r="I2596" s="155"/>
      <c r="J2596" s="60"/>
    </row>
    <row r="2597" spans="1:10" x14ac:dyDescent="0.2">
      <c r="A2597" s="73" t="s">
        <v>1</v>
      </c>
      <c r="B2597" s="33" t="s">
        <v>2601</v>
      </c>
      <c r="C2597" s="33" t="s">
        <v>674</v>
      </c>
      <c r="D2597" s="37" t="s">
        <v>196</v>
      </c>
      <c r="E2597" s="14" t="s">
        <v>2605</v>
      </c>
      <c r="F2597" s="129">
        <v>32</v>
      </c>
      <c r="G2597" s="154"/>
      <c r="H2597" s="154"/>
      <c r="I2597" s="155"/>
      <c r="J2597" s="60"/>
    </row>
    <row r="2598" spans="1:10" x14ac:dyDescent="0.2">
      <c r="A2598" s="73" t="s">
        <v>1</v>
      </c>
      <c r="B2598" s="33" t="s">
        <v>2601</v>
      </c>
      <c r="C2598" s="33" t="s">
        <v>674</v>
      </c>
      <c r="D2598" s="37" t="s">
        <v>196</v>
      </c>
      <c r="E2598" s="14" t="s">
        <v>2605</v>
      </c>
      <c r="F2598" s="129">
        <v>32</v>
      </c>
      <c r="G2598" s="154"/>
      <c r="H2598" s="154"/>
      <c r="I2598" s="155"/>
      <c r="J2598" s="60"/>
    </row>
    <row r="2599" spans="1:10" x14ac:dyDescent="0.2">
      <c r="A2599" s="73" t="s">
        <v>1</v>
      </c>
      <c r="B2599" s="33" t="s">
        <v>2601</v>
      </c>
      <c r="C2599" s="33" t="s">
        <v>674</v>
      </c>
      <c r="D2599" s="37" t="s">
        <v>196</v>
      </c>
      <c r="E2599" s="14" t="s">
        <v>2605</v>
      </c>
      <c r="F2599" s="129">
        <v>32</v>
      </c>
      <c r="G2599" s="154"/>
      <c r="H2599" s="154"/>
      <c r="I2599" s="155"/>
      <c r="J2599" s="60"/>
    </row>
    <row r="2600" spans="1:10" x14ac:dyDescent="0.2">
      <c r="A2600" s="73" t="s">
        <v>1</v>
      </c>
      <c r="B2600" s="33" t="s">
        <v>2601</v>
      </c>
      <c r="C2600" s="33" t="s">
        <v>674</v>
      </c>
      <c r="D2600" s="37" t="s">
        <v>196</v>
      </c>
      <c r="E2600" s="14" t="s">
        <v>2605</v>
      </c>
      <c r="F2600" s="129">
        <v>32</v>
      </c>
      <c r="G2600" s="154"/>
      <c r="H2600" s="154"/>
      <c r="I2600" s="155"/>
      <c r="J2600" s="60"/>
    </row>
    <row r="2601" spans="1:10" x14ac:dyDescent="0.2">
      <c r="A2601" s="73" t="s">
        <v>1</v>
      </c>
      <c r="B2601" s="33" t="s">
        <v>2601</v>
      </c>
      <c r="C2601" s="33" t="s">
        <v>674</v>
      </c>
      <c r="D2601" s="37" t="s">
        <v>196</v>
      </c>
      <c r="E2601" s="14" t="s">
        <v>2605</v>
      </c>
      <c r="F2601" s="129">
        <v>32</v>
      </c>
      <c r="G2601" s="154"/>
      <c r="H2601" s="154"/>
      <c r="I2601" s="155"/>
      <c r="J2601" s="60"/>
    </row>
    <row r="2602" spans="1:10" x14ac:dyDescent="0.2">
      <c r="A2602" s="73" t="s">
        <v>1</v>
      </c>
      <c r="B2602" s="33" t="s">
        <v>2601</v>
      </c>
      <c r="C2602" s="33" t="s">
        <v>674</v>
      </c>
      <c r="D2602" s="37" t="s">
        <v>196</v>
      </c>
      <c r="E2602" s="14" t="s">
        <v>2605</v>
      </c>
      <c r="F2602" s="129">
        <v>40</v>
      </c>
      <c r="G2602" s="154"/>
      <c r="H2602" s="154"/>
      <c r="I2602" s="155"/>
      <c r="J2602" s="60"/>
    </row>
    <row r="2603" spans="1:10" x14ac:dyDescent="0.2">
      <c r="A2603" s="73" t="s">
        <v>1</v>
      </c>
      <c r="B2603" s="33" t="s">
        <v>2601</v>
      </c>
      <c r="C2603" s="33" t="s">
        <v>674</v>
      </c>
      <c r="D2603" s="37" t="s">
        <v>196</v>
      </c>
      <c r="E2603" s="14" t="s">
        <v>2605</v>
      </c>
      <c r="F2603" s="129">
        <v>40</v>
      </c>
      <c r="G2603" s="154"/>
      <c r="H2603" s="154"/>
      <c r="I2603" s="155"/>
      <c r="J2603" s="60"/>
    </row>
    <row r="2604" spans="1:10" x14ac:dyDescent="0.2">
      <c r="A2604" s="73" t="s">
        <v>1</v>
      </c>
      <c r="B2604" s="33" t="s">
        <v>2601</v>
      </c>
      <c r="C2604" s="33" t="s">
        <v>674</v>
      </c>
      <c r="D2604" s="37" t="s">
        <v>196</v>
      </c>
      <c r="E2604" s="14" t="s">
        <v>2605</v>
      </c>
      <c r="F2604" s="129">
        <v>40</v>
      </c>
      <c r="G2604" s="154"/>
      <c r="H2604" s="154"/>
      <c r="I2604" s="155"/>
      <c r="J2604" s="60"/>
    </row>
    <row r="2605" spans="1:10" x14ac:dyDescent="0.2">
      <c r="A2605" s="73" t="s">
        <v>1</v>
      </c>
      <c r="B2605" s="33" t="s">
        <v>2601</v>
      </c>
      <c r="C2605" s="33" t="s">
        <v>674</v>
      </c>
      <c r="D2605" s="37" t="s">
        <v>196</v>
      </c>
      <c r="E2605" s="14" t="s">
        <v>2605</v>
      </c>
      <c r="F2605" s="129">
        <v>40</v>
      </c>
      <c r="G2605" s="154"/>
      <c r="H2605" s="154"/>
      <c r="I2605" s="155"/>
      <c r="J2605" s="60"/>
    </row>
    <row r="2606" spans="1:10" x14ac:dyDescent="0.2">
      <c r="A2606" s="73" t="s">
        <v>1</v>
      </c>
      <c r="B2606" s="33" t="s">
        <v>2601</v>
      </c>
      <c r="C2606" s="33" t="s">
        <v>674</v>
      </c>
      <c r="D2606" s="37" t="s">
        <v>196</v>
      </c>
      <c r="E2606" s="14" t="s">
        <v>2605</v>
      </c>
      <c r="F2606" s="129">
        <v>47</v>
      </c>
      <c r="G2606" s="154"/>
      <c r="H2606" s="154"/>
      <c r="I2606" s="155"/>
      <c r="J2606" s="60"/>
    </row>
    <row r="2607" spans="1:10" x14ac:dyDescent="0.2">
      <c r="A2607" s="73" t="s">
        <v>1</v>
      </c>
      <c r="B2607" s="33" t="s">
        <v>2601</v>
      </c>
      <c r="C2607" s="33" t="s">
        <v>674</v>
      </c>
      <c r="D2607" s="37" t="s">
        <v>196</v>
      </c>
      <c r="E2607" s="14" t="s">
        <v>2605</v>
      </c>
      <c r="F2607" s="129">
        <v>47</v>
      </c>
      <c r="G2607" s="154"/>
      <c r="H2607" s="154"/>
      <c r="I2607" s="155"/>
      <c r="J2607" s="60"/>
    </row>
    <row r="2608" spans="1:10" x14ac:dyDescent="0.2">
      <c r="A2608" s="73" t="s">
        <v>1</v>
      </c>
      <c r="B2608" s="33" t="s">
        <v>2601</v>
      </c>
      <c r="C2608" s="33" t="s">
        <v>674</v>
      </c>
      <c r="D2608" s="37" t="s">
        <v>196</v>
      </c>
      <c r="E2608" s="14" t="s">
        <v>2605</v>
      </c>
      <c r="F2608" s="129">
        <v>47</v>
      </c>
      <c r="G2608" s="154"/>
      <c r="H2608" s="154"/>
      <c r="I2608" s="155"/>
      <c r="J2608" s="60"/>
    </row>
    <row r="2609" spans="1:10" x14ac:dyDescent="0.2">
      <c r="A2609" s="73" t="s">
        <v>1</v>
      </c>
      <c r="B2609" s="33" t="s">
        <v>2601</v>
      </c>
      <c r="C2609" s="33" t="s">
        <v>674</v>
      </c>
      <c r="D2609" s="37" t="s">
        <v>196</v>
      </c>
      <c r="E2609" s="14" t="s">
        <v>2605</v>
      </c>
      <c r="F2609" s="129">
        <v>47</v>
      </c>
      <c r="G2609" s="154"/>
      <c r="H2609" s="154"/>
      <c r="I2609" s="155"/>
      <c r="J2609" s="60"/>
    </row>
    <row r="2610" spans="1:10" x14ac:dyDescent="0.2">
      <c r="A2610" s="73" t="s">
        <v>1</v>
      </c>
      <c r="B2610" s="33" t="s">
        <v>2601</v>
      </c>
      <c r="C2610" s="33" t="s">
        <v>674</v>
      </c>
      <c r="D2610" s="37" t="s">
        <v>196</v>
      </c>
      <c r="E2610" s="14" t="s">
        <v>2605</v>
      </c>
      <c r="F2610" s="129" t="s">
        <v>974</v>
      </c>
      <c r="G2610" s="151"/>
      <c r="H2610" s="151"/>
      <c r="I2610" s="69"/>
      <c r="J2610" s="70"/>
    </row>
    <row r="2611" spans="1:10" x14ac:dyDescent="0.2">
      <c r="A2611" s="73" t="s">
        <v>1</v>
      </c>
      <c r="B2611" s="33" t="s">
        <v>2601</v>
      </c>
      <c r="C2611" s="33" t="s">
        <v>674</v>
      </c>
      <c r="D2611" s="37" t="s">
        <v>196</v>
      </c>
      <c r="E2611" s="14" t="s">
        <v>2605</v>
      </c>
      <c r="F2611" s="129" t="s">
        <v>974</v>
      </c>
      <c r="G2611" s="154"/>
      <c r="H2611" s="154"/>
      <c r="I2611" s="155"/>
      <c r="J2611" s="60"/>
    </row>
    <row r="2612" spans="1:10" x14ac:dyDescent="0.2">
      <c r="A2612" s="73" t="s">
        <v>1</v>
      </c>
      <c r="B2612" s="33" t="s">
        <v>2601</v>
      </c>
      <c r="C2612" s="33" t="s">
        <v>674</v>
      </c>
      <c r="D2612" s="37" t="s">
        <v>196</v>
      </c>
      <c r="E2612" s="14" t="s">
        <v>2605</v>
      </c>
      <c r="F2612" s="26" t="s">
        <v>974</v>
      </c>
      <c r="G2612" s="154"/>
      <c r="H2612" s="154"/>
      <c r="I2612" s="155"/>
      <c r="J2612" s="60"/>
    </row>
    <row r="2613" spans="1:10" x14ac:dyDescent="0.2">
      <c r="A2613" s="73" t="s">
        <v>1</v>
      </c>
      <c r="B2613" s="33" t="s">
        <v>2601</v>
      </c>
      <c r="C2613" s="33" t="s">
        <v>674</v>
      </c>
      <c r="D2613" s="37" t="s">
        <v>196</v>
      </c>
      <c r="E2613" s="14" t="s">
        <v>2605</v>
      </c>
      <c r="F2613" s="26" t="s">
        <v>974</v>
      </c>
      <c r="G2613" s="12"/>
      <c r="H2613" s="12"/>
      <c r="I2613" s="13"/>
      <c r="J2613" s="70"/>
    </row>
    <row r="2614" spans="1:10" x14ac:dyDescent="0.2">
      <c r="A2614" s="73" t="s">
        <v>1</v>
      </c>
      <c r="B2614" s="33" t="s">
        <v>2601</v>
      </c>
      <c r="C2614" s="33" t="s">
        <v>674</v>
      </c>
      <c r="D2614" s="37" t="s">
        <v>196</v>
      </c>
      <c r="E2614" s="14" t="s">
        <v>2605</v>
      </c>
      <c r="F2614" s="26" t="s">
        <v>974</v>
      </c>
      <c r="G2614" s="12"/>
      <c r="H2614" s="12"/>
      <c r="I2614" s="13"/>
      <c r="J2614" s="70"/>
    </row>
    <row r="2615" spans="1:10" x14ac:dyDescent="0.2">
      <c r="A2615" s="73" t="s">
        <v>1</v>
      </c>
      <c r="B2615" s="33" t="s">
        <v>2601</v>
      </c>
      <c r="C2615" s="33" t="s">
        <v>674</v>
      </c>
      <c r="D2615" s="37" t="s">
        <v>196</v>
      </c>
      <c r="E2615" s="14" t="s">
        <v>2605</v>
      </c>
      <c r="F2615" s="26" t="s">
        <v>974</v>
      </c>
      <c r="G2615" s="12"/>
      <c r="H2615" s="12"/>
      <c r="I2615" s="13"/>
      <c r="J2615" s="70"/>
    </row>
    <row r="2616" spans="1:10" x14ac:dyDescent="0.2">
      <c r="A2616" s="73" t="s">
        <v>1</v>
      </c>
      <c r="B2616" s="33" t="s">
        <v>2601</v>
      </c>
      <c r="C2616" s="33" t="s">
        <v>674</v>
      </c>
      <c r="D2616" s="37" t="s">
        <v>196</v>
      </c>
      <c r="E2616" s="14" t="s">
        <v>2605</v>
      </c>
      <c r="F2616" s="26" t="s">
        <v>974</v>
      </c>
      <c r="G2616" s="12"/>
      <c r="H2616" s="12"/>
      <c r="I2616" s="13"/>
      <c r="J2616" s="70"/>
    </row>
    <row r="2617" spans="1:10" x14ac:dyDescent="0.2">
      <c r="A2617" s="73" t="s">
        <v>1</v>
      </c>
      <c r="B2617" s="33" t="s">
        <v>2601</v>
      </c>
      <c r="C2617" s="33" t="s">
        <v>674</v>
      </c>
      <c r="D2617" s="38" t="s">
        <v>13</v>
      </c>
      <c r="E2617" s="14" t="s">
        <v>2605</v>
      </c>
      <c r="F2617" s="285">
        <v>1</v>
      </c>
      <c r="G2617" s="156"/>
      <c r="H2617" s="156"/>
      <c r="I2617" s="155"/>
      <c r="J2617" s="60"/>
    </row>
    <row r="2618" spans="1:10" x14ac:dyDescent="0.2">
      <c r="A2618" s="73" t="s">
        <v>1</v>
      </c>
      <c r="B2618" s="33" t="s">
        <v>2601</v>
      </c>
      <c r="C2618" s="33" t="s">
        <v>674</v>
      </c>
      <c r="D2618" s="38" t="s">
        <v>13</v>
      </c>
      <c r="E2618" s="14" t="s">
        <v>2605</v>
      </c>
      <c r="F2618" s="286">
        <v>2</v>
      </c>
      <c r="G2618" s="156"/>
      <c r="H2618" s="156"/>
      <c r="I2618" s="155"/>
      <c r="J2618" s="60"/>
    </row>
    <row r="2619" spans="1:10" x14ac:dyDescent="0.2">
      <c r="A2619" s="73" t="s">
        <v>1</v>
      </c>
      <c r="B2619" s="33" t="s">
        <v>2601</v>
      </c>
      <c r="C2619" s="33" t="s">
        <v>674</v>
      </c>
      <c r="D2619" s="38" t="s">
        <v>13</v>
      </c>
      <c r="E2619" s="14" t="s">
        <v>2605</v>
      </c>
      <c r="F2619" s="286">
        <v>3</v>
      </c>
      <c r="G2619" s="156"/>
      <c r="H2619" s="156"/>
      <c r="I2619" s="155"/>
      <c r="J2619" s="60"/>
    </row>
    <row r="2620" spans="1:10" x14ac:dyDescent="0.2">
      <c r="A2620" s="73" t="s">
        <v>1</v>
      </c>
      <c r="B2620" s="33" t="s">
        <v>2601</v>
      </c>
      <c r="C2620" s="33" t="s">
        <v>674</v>
      </c>
      <c r="D2620" s="38" t="s">
        <v>13</v>
      </c>
      <c r="E2620" s="14" t="s">
        <v>2605</v>
      </c>
      <c r="F2620" s="286">
        <v>3</v>
      </c>
      <c r="G2620" s="156"/>
      <c r="H2620" s="156"/>
      <c r="I2620" s="155"/>
      <c r="J2620" s="60"/>
    </row>
    <row r="2621" spans="1:10" x14ac:dyDescent="0.2">
      <c r="A2621" s="73" t="s">
        <v>1</v>
      </c>
      <c r="B2621" s="33" t="s">
        <v>2601</v>
      </c>
      <c r="C2621" s="33" t="s">
        <v>674</v>
      </c>
      <c r="D2621" s="38" t="s">
        <v>13</v>
      </c>
      <c r="E2621" s="14" t="s">
        <v>2605</v>
      </c>
      <c r="F2621" s="286">
        <v>5</v>
      </c>
      <c r="G2621" s="156"/>
      <c r="H2621" s="156"/>
      <c r="I2621" s="155"/>
      <c r="J2621" s="60"/>
    </row>
    <row r="2622" spans="1:10" x14ac:dyDescent="0.2">
      <c r="A2622" s="73" t="s">
        <v>1</v>
      </c>
      <c r="B2622" s="33" t="s">
        <v>2601</v>
      </c>
      <c r="C2622" s="33" t="s">
        <v>674</v>
      </c>
      <c r="D2622" s="38" t="s">
        <v>13</v>
      </c>
      <c r="E2622" s="14" t="s">
        <v>2605</v>
      </c>
      <c r="F2622" s="286">
        <v>5</v>
      </c>
      <c r="G2622" s="156"/>
      <c r="H2622" s="156"/>
      <c r="I2622" s="155"/>
      <c r="J2622" s="60"/>
    </row>
    <row r="2623" spans="1:10" x14ac:dyDescent="0.2">
      <c r="A2623" s="73" t="s">
        <v>1</v>
      </c>
      <c r="B2623" s="33" t="s">
        <v>2601</v>
      </c>
      <c r="C2623" s="33" t="s">
        <v>674</v>
      </c>
      <c r="D2623" s="38" t="s">
        <v>13</v>
      </c>
      <c r="E2623" s="14" t="s">
        <v>2605</v>
      </c>
      <c r="F2623" s="286">
        <v>5</v>
      </c>
      <c r="G2623" s="156"/>
      <c r="H2623" s="156"/>
      <c r="I2623" s="155"/>
      <c r="J2623" s="60"/>
    </row>
    <row r="2624" spans="1:10" x14ac:dyDescent="0.2">
      <c r="A2624" s="73" t="s">
        <v>1</v>
      </c>
      <c r="B2624" s="33" t="s">
        <v>2601</v>
      </c>
      <c r="C2624" s="33" t="s">
        <v>674</v>
      </c>
      <c r="D2624" s="38" t="s">
        <v>13</v>
      </c>
      <c r="E2624" s="14" t="s">
        <v>2605</v>
      </c>
      <c r="F2624" s="286">
        <v>5</v>
      </c>
      <c r="G2624" s="156"/>
      <c r="H2624" s="156"/>
      <c r="I2624" s="155"/>
      <c r="J2624" s="60"/>
    </row>
    <row r="2625" spans="1:10" x14ac:dyDescent="0.2">
      <c r="A2625" s="73" t="s">
        <v>1</v>
      </c>
      <c r="B2625" s="33" t="s">
        <v>2601</v>
      </c>
      <c r="C2625" s="33" t="s">
        <v>674</v>
      </c>
      <c r="D2625" s="38" t="s">
        <v>13</v>
      </c>
      <c r="E2625" s="14" t="s">
        <v>2605</v>
      </c>
      <c r="F2625" s="286">
        <v>9</v>
      </c>
      <c r="G2625" s="156"/>
      <c r="H2625" s="156"/>
      <c r="I2625" s="155"/>
      <c r="J2625" s="60"/>
    </row>
    <row r="2626" spans="1:10" x14ac:dyDescent="0.2">
      <c r="A2626" s="73" t="s">
        <v>1</v>
      </c>
      <c r="B2626" s="33" t="s">
        <v>2601</v>
      </c>
      <c r="C2626" s="33" t="s">
        <v>674</v>
      </c>
      <c r="D2626" s="38" t="s">
        <v>13</v>
      </c>
      <c r="E2626" s="14" t="s">
        <v>2605</v>
      </c>
      <c r="F2626" s="286">
        <v>9</v>
      </c>
      <c r="G2626" s="156"/>
      <c r="H2626" s="156"/>
      <c r="I2626" s="155"/>
      <c r="J2626" s="60"/>
    </row>
    <row r="2627" spans="1:10" x14ac:dyDescent="0.2">
      <c r="A2627" s="73" t="s">
        <v>1</v>
      </c>
      <c r="B2627" s="33" t="s">
        <v>2601</v>
      </c>
      <c r="C2627" s="33" t="s">
        <v>674</v>
      </c>
      <c r="D2627" s="38" t="s">
        <v>13</v>
      </c>
      <c r="E2627" s="14" t="s">
        <v>2605</v>
      </c>
      <c r="F2627" s="286">
        <v>11</v>
      </c>
      <c r="G2627" s="156"/>
      <c r="H2627" s="156"/>
      <c r="I2627" s="155"/>
      <c r="J2627" s="60"/>
    </row>
    <row r="2628" spans="1:10" x14ac:dyDescent="0.2">
      <c r="A2628" s="73" t="s">
        <v>1</v>
      </c>
      <c r="B2628" s="33" t="s">
        <v>2601</v>
      </c>
      <c r="C2628" s="33" t="s">
        <v>674</v>
      </c>
      <c r="D2628" s="38" t="s">
        <v>13</v>
      </c>
      <c r="E2628" s="14" t="s">
        <v>2605</v>
      </c>
      <c r="F2628" s="286">
        <v>13</v>
      </c>
      <c r="G2628" s="156"/>
      <c r="H2628" s="156"/>
      <c r="I2628" s="155"/>
      <c r="J2628" s="60"/>
    </row>
    <row r="2629" spans="1:10" x14ac:dyDescent="0.2">
      <c r="A2629" s="73" t="s">
        <v>1</v>
      </c>
      <c r="B2629" s="33" t="s">
        <v>2601</v>
      </c>
      <c r="C2629" s="33" t="s">
        <v>674</v>
      </c>
      <c r="D2629" s="38" t="s">
        <v>13</v>
      </c>
      <c r="E2629" s="14" t="s">
        <v>2605</v>
      </c>
      <c r="F2629" s="286">
        <v>13</v>
      </c>
      <c r="G2629" s="156"/>
      <c r="H2629" s="156"/>
      <c r="I2629" s="155"/>
      <c r="J2629" s="60"/>
    </row>
    <row r="2630" spans="1:10" x14ac:dyDescent="0.2">
      <c r="A2630" s="73" t="s">
        <v>1</v>
      </c>
      <c r="B2630" s="33" t="s">
        <v>2601</v>
      </c>
      <c r="C2630" s="33" t="s">
        <v>674</v>
      </c>
      <c r="D2630" s="38" t="s">
        <v>13</v>
      </c>
      <c r="E2630" s="14" t="s">
        <v>2605</v>
      </c>
      <c r="F2630" s="286">
        <v>15</v>
      </c>
      <c r="G2630" s="156"/>
      <c r="H2630" s="156"/>
      <c r="I2630" s="155"/>
      <c r="J2630" s="60"/>
    </row>
    <row r="2631" spans="1:10" x14ac:dyDescent="0.2">
      <c r="A2631" s="73" t="s">
        <v>1</v>
      </c>
      <c r="B2631" s="33" t="s">
        <v>2601</v>
      </c>
      <c r="C2631" s="33" t="s">
        <v>674</v>
      </c>
      <c r="D2631" s="38" t="s">
        <v>13</v>
      </c>
      <c r="E2631" s="14" t="s">
        <v>2605</v>
      </c>
      <c r="F2631" s="286" t="s">
        <v>974</v>
      </c>
      <c r="G2631" s="156"/>
      <c r="H2631" s="156"/>
      <c r="I2631" s="155"/>
      <c r="J2631" s="60"/>
    </row>
    <row r="2632" spans="1:10" x14ac:dyDescent="0.2">
      <c r="A2632" s="73" t="s">
        <v>1</v>
      </c>
      <c r="B2632" s="485" t="s">
        <v>2601</v>
      </c>
      <c r="C2632" s="485" t="s">
        <v>2606</v>
      </c>
      <c r="D2632" s="573" t="s">
        <v>196</v>
      </c>
      <c r="E2632" s="574" t="s">
        <v>2607</v>
      </c>
      <c r="F2632" s="578">
        <v>1</v>
      </c>
      <c r="G2632" s="154"/>
      <c r="H2632" s="154"/>
      <c r="I2632" s="155"/>
      <c r="J2632" s="60"/>
    </row>
    <row r="2633" spans="1:10" x14ac:dyDescent="0.2">
      <c r="A2633" s="73" t="s">
        <v>1</v>
      </c>
      <c r="B2633" s="485"/>
      <c r="C2633" s="491"/>
      <c r="D2633" s="491"/>
      <c r="E2633" s="574"/>
      <c r="F2633" s="578"/>
      <c r="G2633" s="154"/>
      <c r="H2633" s="154"/>
      <c r="I2633" s="155"/>
      <c r="J2633" s="60"/>
    </row>
    <row r="2634" spans="1:10" x14ac:dyDescent="0.2">
      <c r="A2634" s="73" t="s">
        <v>1</v>
      </c>
      <c r="B2634" s="485"/>
      <c r="C2634" s="491"/>
      <c r="D2634" s="491"/>
      <c r="E2634" s="574"/>
      <c r="F2634" s="578"/>
      <c r="G2634" s="154"/>
      <c r="H2634" s="154"/>
      <c r="I2634" s="155"/>
      <c r="J2634" s="60"/>
    </row>
    <row r="2635" spans="1:10" x14ac:dyDescent="0.2">
      <c r="A2635" s="73" t="s">
        <v>1</v>
      </c>
      <c r="B2635" s="485" t="s">
        <v>2601</v>
      </c>
      <c r="C2635" s="485" t="s">
        <v>2606</v>
      </c>
      <c r="D2635" s="573" t="s">
        <v>196</v>
      </c>
      <c r="E2635" s="574" t="s">
        <v>2607</v>
      </c>
      <c r="F2635" s="575">
        <v>2</v>
      </c>
      <c r="G2635" s="154"/>
      <c r="H2635" s="154"/>
      <c r="I2635" s="155"/>
      <c r="J2635" s="60"/>
    </row>
    <row r="2636" spans="1:10" x14ac:dyDescent="0.2">
      <c r="A2636" s="73" t="s">
        <v>1</v>
      </c>
      <c r="B2636" s="491"/>
      <c r="C2636" s="491"/>
      <c r="D2636" s="491"/>
      <c r="E2636" s="574"/>
      <c r="F2636" s="575"/>
      <c r="G2636" s="154"/>
      <c r="H2636" s="154"/>
      <c r="I2636" s="155"/>
      <c r="J2636" s="60"/>
    </row>
    <row r="2637" spans="1:10" x14ac:dyDescent="0.2">
      <c r="A2637" s="73" t="s">
        <v>1</v>
      </c>
      <c r="B2637" s="491"/>
      <c r="C2637" s="491"/>
      <c r="D2637" s="491"/>
      <c r="E2637" s="574"/>
      <c r="F2637" s="575"/>
      <c r="G2637" s="154"/>
      <c r="H2637" s="154"/>
      <c r="I2637" s="155"/>
      <c r="J2637" s="60"/>
    </row>
    <row r="2638" spans="1:10" x14ac:dyDescent="0.2">
      <c r="A2638" s="73" t="s">
        <v>1</v>
      </c>
      <c r="B2638" s="485" t="s">
        <v>2601</v>
      </c>
      <c r="C2638" s="485" t="s">
        <v>2606</v>
      </c>
      <c r="D2638" s="573" t="s">
        <v>196</v>
      </c>
      <c r="E2638" s="574" t="s">
        <v>2607</v>
      </c>
      <c r="F2638" s="575">
        <v>3</v>
      </c>
      <c r="G2638" s="154"/>
      <c r="H2638" s="154"/>
      <c r="I2638" s="155"/>
      <c r="J2638" s="60"/>
    </row>
    <row r="2639" spans="1:10" x14ac:dyDescent="0.2">
      <c r="A2639" s="73" t="s">
        <v>1</v>
      </c>
      <c r="B2639" s="491"/>
      <c r="C2639" s="491"/>
      <c r="D2639" s="491"/>
      <c r="E2639" s="574"/>
      <c r="F2639" s="575"/>
      <c r="G2639" s="154"/>
      <c r="H2639" s="154"/>
      <c r="I2639" s="155"/>
      <c r="J2639" s="60"/>
    </row>
    <row r="2640" spans="1:10" x14ac:dyDescent="0.2">
      <c r="A2640" s="73" t="s">
        <v>1</v>
      </c>
      <c r="B2640" s="491"/>
      <c r="C2640" s="491"/>
      <c r="D2640" s="491"/>
      <c r="E2640" s="574"/>
      <c r="F2640" s="575"/>
      <c r="G2640" s="154"/>
      <c r="H2640" s="154"/>
      <c r="I2640" s="155"/>
      <c r="J2640" s="60"/>
    </row>
    <row r="2641" spans="1:10" x14ac:dyDescent="0.2">
      <c r="A2641" s="73" t="s">
        <v>1</v>
      </c>
      <c r="B2641" s="485" t="s">
        <v>2601</v>
      </c>
      <c r="C2641" s="485" t="s">
        <v>2606</v>
      </c>
      <c r="D2641" s="573" t="s">
        <v>196</v>
      </c>
      <c r="E2641" s="574" t="s">
        <v>2607</v>
      </c>
      <c r="F2641" s="575">
        <v>4</v>
      </c>
      <c r="G2641" s="154"/>
      <c r="H2641" s="154"/>
      <c r="I2641" s="155"/>
      <c r="J2641" s="60"/>
    </row>
    <row r="2642" spans="1:10" x14ac:dyDescent="0.2">
      <c r="A2642" s="73" t="s">
        <v>1</v>
      </c>
      <c r="B2642" s="491"/>
      <c r="C2642" s="491"/>
      <c r="D2642" s="491"/>
      <c r="E2642" s="574"/>
      <c r="F2642" s="575"/>
      <c r="G2642" s="154"/>
      <c r="H2642" s="154"/>
      <c r="I2642" s="155"/>
      <c r="J2642" s="60"/>
    </row>
    <row r="2643" spans="1:10" x14ac:dyDescent="0.2">
      <c r="A2643" s="73" t="s">
        <v>1</v>
      </c>
      <c r="B2643" s="491"/>
      <c r="C2643" s="491"/>
      <c r="D2643" s="491"/>
      <c r="E2643" s="574"/>
      <c r="F2643" s="575"/>
      <c r="G2643" s="154"/>
      <c r="H2643" s="154"/>
      <c r="I2643" s="155"/>
      <c r="J2643" s="60"/>
    </row>
    <row r="2644" spans="1:10" x14ac:dyDescent="0.2">
      <c r="A2644" s="73" t="s">
        <v>1</v>
      </c>
      <c r="B2644" s="491"/>
      <c r="C2644" s="491"/>
      <c r="D2644" s="491"/>
      <c r="E2644" s="574"/>
      <c r="F2644" s="575"/>
      <c r="G2644" s="154"/>
      <c r="H2644" s="154"/>
      <c r="I2644" s="155"/>
      <c r="J2644" s="60"/>
    </row>
    <row r="2645" spans="1:10" x14ac:dyDescent="0.2">
      <c r="A2645" s="73" t="s">
        <v>1</v>
      </c>
      <c r="B2645" s="485" t="s">
        <v>2601</v>
      </c>
      <c r="C2645" s="485" t="s">
        <v>2606</v>
      </c>
      <c r="D2645" s="573" t="s">
        <v>196</v>
      </c>
      <c r="E2645" s="574" t="s">
        <v>2608</v>
      </c>
      <c r="F2645" s="578">
        <v>1</v>
      </c>
      <c r="G2645" s="154"/>
      <c r="H2645" s="154"/>
      <c r="I2645" s="155"/>
      <c r="J2645" s="60"/>
    </row>
    <row r="2646" spans="1:10" x14ac:dyDescent="0.2">
      <c r="A2646" s="73" t="s">
        <v>1</v>
      </c>
      <c r="B2646" s="485"/>
      <c r="C2646" s="491"/>
      <c r="D2646" s="491"/>
      <c r="E2646" s="574"/>
      <c r="F2646" s="578"/>
      <c r="G2646" s="154"/>
      <c r="H2646" s="154"/>
      <c r="I2646" s="155"/>
      <c r="J2646" s="60"/>
    </row>
    <row r="2647" spans="1:10" x14ac:dyDescent="0.2">
      <c r="A2647" s="73" t="s">
        <v>1</v>
      </c>
      <c r="B2647" s="485"/>
      <c r="C2647" s="491"/>
      <c r="D2647" s="491"/>
      <c r="E2647" s="574"/>
      <c r="F2647" s="578"/>
      <c r="G2647" s="154"/>
      <c r="H2647" s="154"/>
      <c r="I2647" s="155"/>
      <c r="J2647" s="60"/>
    </row>
    <row r="2648" spans="1:10" x14ac:dyDescent="0.2">
      <c r="A2648" s="73" t="s">
        <v>1</v>
      </c>
      <c r="B2648" s="485"/>
      <c r="C2648" s="491"/>
      <c r="D2648" s="491"/>
      <c r="E2648" s="574"/>
      <c r="F2648" s="578"/>
      <c r="G2648" s="154"/>
      <c r="H2648" s="154"/>
      <c r="I2648" s="155"/>
      <c r="J2648" s="60"/>
    </row>
    <row r="2649" spans="1:10" x14ac:dyDescent="0.2">
      <c r="A2649" s="73" t="s">
        <v>1</v>
      </c>
      <c r="B2649" s="485"/>
      <c r="C2649" s="491"/>
      <c r="D2649" s="491"/>
      <c r="E2649" s="574"/>
      <c r="F2649" s="578"/>
      <c r="G2649" s="154"/>
      <c r="H2649" s="154"/>
      <c r="I2649" s="155"/>
      <c r="J2649" s="60"/>
    </row>
    <row r="2650" spans="1:10" x14ac:dyDescent="0.2">
      <c r="A2650" s="73" t="s">
        <v>1</v>
      </c>
      <c r="B2650" s="485" t="s">
        <v>2601</v>
      </c>
      <c r="C2650" s="485" t="s">
        <v>2606</v>
      </c>
      <c r="D2650" s="573" t="s">
        <v>196</v>
      </c>
      <c r="E2650" s="574" t="s">
        <v>2608</v>
      </c>
      <c r="F2650" s="575">
        <v>2</v>
      </c>
      <c r="G2650" s="154"/>
      <c r="H2650" s="154"/>
      <c r="I2650" s="155"/>
      <c r="J2650" s="60"/>
    </row>
    <row r="2651" spans="1:10" x14ac:dyDescent="0.2">
      <c r="A2651" s="73" t="s">
        <v>1</v>
      </c>
      <c r="B2651" s="491"/>
      <c r="C2651" s="491"/>
      <c r="D2651" s="491"/>
      <c r="E2651" s="574"/>
      <c r="F2651" s="575"/>
      <c r="G2651" s="154"/>
      <c r="H2651" s="154"/>
      <c r="I2651" s="155"/>
      <c r="J2651" s="60"/>
    </row>
    <row r="2652" spans="1:10" x14ac:dyDescent="0.2">
      <c r="A2652" s="73" t="s">
        <v>1</v>
      </c>
      <c r="B2652" s="491"/>
      <c r="C2652" s="491"/>
      <c r="D2652" s="491"/>
      <c r="E2652" s="574"/>
      <c r="F2652" s="575"/>
      <c r="G2652" s="154"/>
      <c r="H2652" s="154"/>
      <c r="I2652" s="155"/>
      <c r="J2652" s="60"/>
    </row>
    <row r="2653" spans="1:10" x14ac:dyDescent="0.2">
      <c r="A2653" s="73" t="s">
        <v>1</v>
      </c>
      <c r="B2653" s="491"/>
      <c r="C2653" s="491"/>
      <c r="D2653" s="491"/>
      <c r="E2653" s="574"/>
      <c r="F2653" s="575"/>
      <c r="G2653" s="154"/>
      <c r="H2653" s="154"/>
      <c r="I2653" s="155"/>
      <c r="J2653" s="60"/>
    </row>
    <row r="2654" spans="1:10" x14ac:dyDescent="0.2">
      <c r="A2654" s="73" t="s">
        <v>1</v>
      </c>
      <c r="B2654" s="485" t="s">
        <v>2601</v>
      </c>
      <c r="C2654" s="485" t="s">
        <v>2606</v>
      </c>
      <c r="D2654" s="573" t="s">
        <v>196</v>
      </c>
      <c r="E2654" s="574" t="s">
        <v>2608</v>
      </c>
      <c r="F2654" s="575">
        <v>3</v>
      </c>
      <c r="G2654" s="154"/>
      <c r="H2654" s="154"/>
      <c r="I2654" s="155"/>
      <c r="J2654" s="60"/>
    </row>
    <row r="2655" spans="1:10" x14ac:dyDescent="0.2">
      <c r="A2655" s="73" t="s">
        <v>1</v>
      </c>
      <c r="B2655" s="491"/>
      <c r="C2655" s="491"/>
      <c r="D2655" s="491"/>
      <c r="E2655" s="574"/>
      <c r="F2655" s="575"/>
      <c r="G2655" s="154"/>
      <c r="H2655" s="154"/>
      <c r="I2655" s="155"/>
      <c r="J2655" s="60"/>
    </row>
    <row r="2656" spans="1:10" x14ac:dyDescent="0.2">
      <c r="A2656" s="73" t="s">
        <v>1</v>
      </c>
      <c r="B2656" s="491"/>
      <c r="C2656" s="491"/>
      <c r="D2656" s="491"/>
      <c r="E2656" s="574"/>
      <c r="F2656" s="575"/>
      <c r="G2656" s="154"/>
      <c r="H2656" s="154"/>
      <c r="I2656" s="155"/>
      <c r="J2656" s="60"/>
    </row>
    <row r="2657" spans="1:10" x14ac:dyDescent="0.2">
      <c r="A2657" s="73" t="s">
        <v>1</v>
      </c>
      <c r="B2657" s="491"/>
      <c r="C2657" s="491"/>
      <c r="D2657" s="491"/>
      <c r="E2657" s="574"/>
      <c r="F2657" s="575"/>
      <c r="G2657" s="154"/>
      <c r="H2657" s="154"/>
      <c r="I2657" s="155"/>
      <c r="J2657" s="60"/>
    </row>
    <row r="2658" spans="1:10" x14ac:dyDescent="0.2">
      <c r="A2658" s="73" t="s">
        <v>1</v>
      </c>
      <c r="B2658" s="485" t="s">
        <v>2601</v>
      </c>
      <c r="C2658" s="485" t="s">
        <v>2606</v>
      </c>
      <c r="D2658" s="573" t="s">
        <v>196</v>
      </c>
      <c r="E2658" s="574" t="s">
        <v>2608</v>
      </c>
      <c r="F2658" s="575">
        <v>4</v>
      </c>
      <c r="G2658" s="154"/>
      <c r="H2658" s="154"/>
      <c r="I2658" s="155"/>
      <c r="J2658" s="60"/>
    </row>
    <row r="2659" spans="1:10" x14ac:dyDescent="0.2">
      <c r="A2659" s="73" t="s">
        <v>1</v>
      </c>
      <c r="B2659" s="491"/>
      <c r="C2659" s="491"/>
      <c r="D2659" s="491"/>
      <c r="E2659" s="574"/>
      <c r="F2659" s="575"/>
      <c r="G2659" s="154"/>
      <c r="H2659" s="154"/>
      <c r="I2659" s="155"/>
      <c r="J2659" s="60"/>
    </row>
    <row r="2660" spans="1:10" x14ac:dyDescent="0.2">
      <c r="A2660" s="73" t="s">
        <v>1</v>
      </c>
      <c r="B2660" s="491"/>
      <c r="C2660" s="491"/>
      <c r="D2660" s="491"/>
      <c r="E2660" s="574"/>
      <c r="F2660" s="575"/>
      <c r="G2660" s="154"/>
      <c r="H2660" s="154"/>
      <c r="I2660" s="155"/>
      <c r="J2660" s="60"/>
    </row>
    <row r="2661" spans="1:10" x14ac:dyDescent="0.2">
      <c r="A2661" s="73" t="s">
        <v>1</v>
      </c>
      <c r="B2661" s="491"/>
      <c r="C2661" s="491"/>
      <c r="D2661" s="491"/>
      <c r="E2661" s="574"/>
      <c r="F2661" s="575"/>
      <c r="G2661" s="154"/>
      <c r="H2661" s="154"/>
      <c r="I2661" s="155"/>
      <c r="J2661" s="60"/>
    </row>
    <row r="2662" spans="1:10" x14ac:dyDescent="0.2">
      <c r="A2662" s="73" t="s">
        <v>1</v>
      </c>
      <c r="B2662" s="485" t="s">
        <v>2601</v>
      </c>
      <c r="C2662" s="485" t="s">
        <v>2606</v>
      </c>
      <c r="D2662" s="573" t="s">
        <v>196</v>
      </c>
      <c r="E2662" s="582" t="s">
        <v>2609</v>
      </c>
      <c r="F2662" s="583">
        <v>1</v>
      </c>
      <c r="G2662" s="12" t="s">
        <v>2610</v>
      </c>
      <c r="H2662" s="12" t="s">
        <v>2611</v>
      </c>
      <c r="I2662" s="13" t="s">
        <v>72</v>
      </c>
      <c r="J2662" s="14" t="s">
        <v>2612</v>
      </c>
    </row>
    <row r="2663" spans="1:10" x14ac:dyDescent="0.2">
      <c r="A2663" s="73" t="s">
        <v>1</v>
      </c>
      <c r="B2663" s="491"/>
      <c r="C2663" s="491"/>
      <c r="D2663" s="491"/>
      <c r="E2663" s="582"/>
      <c r="F2663" s="583"/>
      <c r="G2663" s="12" t="s">
        <v>2613</v>
      </c>
      <c r="H2663" s="12" t="s">
        <v>2074</v>
      </c>
      <c r="I2663" s="13" t="s">
        <v>72</v>
      </c>
      <c r="J2663" s="14" t="s">
        <v>2614</v>
      </c>
    </row>
    <row r="2664" spans="1:10" x14ac:dyDescent="0.2">
      <c r="A2664" s="73" t="s">
        <v>1</v>
      </c>
      <c r="B2664" s="491"/>
      <c r="C2664" s="491"/>
      <c r="D2664" s="491"/>
      <c r="E2664" s="582"/>
      <c r="F2664" s="583"/>
      <c r="G2664" s="12" t="s">
        <v>2615</v>
      </c>
      <c r="H2664" s="12" t="s">
        <v>1230</v>
      </c>
      <c r="I2664" s="13" t="s">
        <v>72</v>
      </c>
      <c r="J2664" s="14" t="s">
        <v>2616</v>
      </c>
    </row>
    <row r="2665" spans="1:10" x14ac:dyDescent="0.2">
      <c r="A2665" s="73" t="s">
        <v>1</v>
      </c>
      <c r="B2665" s="485" t="s">
        <v>2601</v>
      </c>
      <c r="C2665" s="485" t="s">
        <v>2606</v>
      </c>
      <c r="D2665" s="573" t="s">
        <v>196</v>
      </c>
      <c r="E2665" s="582" t="s">
        <v>2609</v>
      </c>
      <c r="F2665" s="584">
        <v>2</v>
      </c>
      <c r="G2665" s="12" t="s">
        <v>2617</v>
      </c>
      <c r="H2665" s="12" t="s">
        <v>324</v>
      </c>
      <c r="I2665" s="13" t="s">
        <v>34</v>
      </c>
      <c r="J2665" s="14" t="s">
        <v>2618</v>
      </c>
    </row>
    <row r="2666" spans="1:10" x14ac:dyDescent="0.2">
      <c r="A2666" s="73" t="s">
        <v>1</v>
      </c>
      <c r="B2666" s="485"/>
      <c r="C2666" s="485"/>
      <c r="D2666" s="573"/>
      <c r="E2666" s="582"/>
      <c r="F2666" s="584"/>
      <c r="G2666" s="12" t="s">
        <v>2619</v>
      </c>
      <c r="H2666" s="12" t="s">
        <v>37</v>
      </c>
      <c r="I2666" s="13" t="s">
        <v>34</v>
      </c>
      <c r="J2666" s="14" t="s">
        <v>2620</v>
      </c>
    </row>
    <row r="2667" spans="1:10" x14ac:dyDescent="0.2">
      <c r="A2667" s="73" t="s">
        <v>1</v>
      </c>
      <c r="B2667" s="485"/>
      <c r="C2667" s="485"/>
      <c r="D2667" s="573"/>
      <c r="E2667" s="582"/>
      <c r="F2667" s="584"/>
      <c r="G2667" s="12" t="s">
        <v>2621</v>
      </c>
      <c r="H2667" s="12" t="s">
        <v>1087</v>
      </c>
      <c r="I2667" s="13" t="s">
        <v>34</v>
      </c>
      <c r="J2667" s="14" t="s">
        <v>2622</v>
      </c>
    </row>
    <row r="2668" spans="1:10" x14ac:dyDescent="0.2">
      <c r="A2668" s="73" t="s">
        <v>1</v>
      </c>
      <c r="B2668" s="485"/>
      <c r="C2668" s="485"/>
      <c r="D2668" s="573"/>
      <c r="E2668" s="582"/>
      <c r="F2668" s="584"/>
      <c r="G2668" s="12" t="s">
        <v>2623</v>
      </c>
      <c r="H2668" s="12" t="s">
        <v>287</v>
      </c>
      <c r="I2668" s="13" t="s">
        <v>34</v>
      </c>
      <c r="J2668" s="14" t="s">
        <v>2624</v>
      </c>
    </row>
    <row r="2669" spans="1:10" x14ac:dyDescent="0.2">
      <c r="A2669" s="73" t="s">
        <v>1</v>
      </c>
      <c r="B2669" s="485" t="s">
        <v>2601</v>
      </c>
      <c r="C2669" s="485" t="s">
        <v>2606</v>
      </c>
      <c r="D2669" s="573" t="s">
        <v>196</v>
      </c>
      <c r="E2669" s="582" t="s">
        <v>2609</v>
      </c>
      <c r="F2669" s="584">
        <v>3</v>
      </c>
      <c r="G2669" s="12" t="s">
        <v>2625</v>
      </c>
      <c r="H2669" s="12" t="s">
        <v>2626</v>
      </c>
      <c r="I2669" s="13" t="s">
        <v>76</v>
      </c>
      <c r="J2669" s="14" t="s">
        <v>2627</v>
      </c>
    </row>
    <row r="2670" spans="1:10" x14ac:dyDescent="0.2">
      <c r="A2670" s="73" t="s">
        <v>1</v>
      </c>
      <c r="B2670" s="485"/>
      <c r="C2670" s="485"/>
      <c r="D2670" s="573"/>
      <c r="E2670" s="582"/>
      <c r="F2670" s="584"/>
      <c r="G2670" s="12" t="s">
        <v>2628</v>
      </c>
      <c r="H2670" s="12" t="s">
        <v>694</v>
      </c>
      <c r="I2670" s="13" t="s">
        <v>72</v>
      </c>
      <c r="J2670" s="14" t="s">
        <v>2629</v>
      </c>
    </row>
    <row r="2671" spans="1:10" x14ac:dyDescent="0.2">
      <c r="A2671" s="73" t="s">
        <v>1</v>
      </c>
      <c r="B2671" s="485"/>
      <c r="C2671" s="485"/>
      <c r="D2671" s="573"/>
      <c r="E2671" s="582"/>
      <c r="F2671" s="584"/>
      <c r="G2671" s="12" t="s">
        <v>2630</v>
      </c>
      <c r="H2671" s="12" t="s">
        <v>334</v>
      </c>
      <c r="I2671" s="13" t="s">
        <v>89</v>
      </c>
      <c r="J2671" s="14" t="s">
        <v>2631</v>
      </c>
    </row>
    <row r="2672" spans="1:10" x14ac:dyDescent="0.2">
      <c r="A2672" s="73" t="s">
        <v>1</v>
      </c>
      <c r="B2672" s="491"/>
      <c r="C2672" s="491"/>
      <c r="D2672" s="491"/>
      <c r="E2672" s="582"/>
      <c r="F2672" s="584"/>
      <c r="G2672" s="12" t="s">
        <v>1568</v>
      </c>
      <c r="H2672" s="12" t="s">
        <v>233</v>
      </c>
      <c r="I2672" s="13" t="s">
        <v>72</v>
      </c>
      <c r="J2672" s="14" t="s">
        <v>2632</v>
      </c>
    </row>
    <row r="2673" spans="1:10" x14ac:dyDescent="0.2">
      <c r="A2673" s="73" t="s">
        <v>1</v>
      </c>
      <c r="B2673" s="485" t="s">
        <v>2601</v>
      </c>
      <c r="C2673" s="485" t="s">
        <v>2606</v>
      </c>
      <c r="D2673" s="573" t="s">
        <v>196</v>
      </c>
      <c r="E2673" s="555" t="s">
        <v>2609</v>
      </c>
      <c r="F2673" s="584">
        <v>4</v>
      </c>
      <c r="G2673" s="12" t="s">
        <v>2633</v>
      </c>
      <c r="H2673" s="12" t="s">
        <v>2634</v>
      </c>
      <c r="I2673" s="13" t="s">
        <v>297</v>
      </c>
      <c r="J2673" s="14" t="s">
        <v>2635</v>
      </c>
    </row>
    <row r="2674" spans="1:10" x14ac:dyDescent="0.2">
      <c r="A2674" s="73" t="s">
        <v>1</v>
      </c>
      <c r="B2674" s="491"/>
      <c r="C2674" s="491"/>
      <c r="D2674" s="491"/>
      <c r="E2674" s="555"/>
      <c r="F2674" s="584"/>
      <c r="G2674" s="12" t="s">
        <v>382</v>
      </c>
      <c r="H2674" s="12" t="s">
        <v>2636</v>
      </c>
      <c r="I2674" s="13" t="s">
        <v>297</v>
      </c>
      <c r="J2674" s="14" t="s">
        <v>2637</v>
      </c>
    </row>
    <row r="2675" spans="1:10" x14ac:dyDescent="0.2">
      <c r="A2675" s="73" t="s">
        <v>1</v>
      </c>
      <c r="B2675" s="491"/>
      <c r="C2675" s="491"/>
      <c r="D2675" s="491"/>
      <c r="E2675" s="555"/>
      <c r="F2675" s="584"/>
      <c r="G2675" s="12" t="s">
        <v>2638</v>
      </c>
      <c r="H2675" s="12" t="s">
        <v>2639</v>
      </c>
      <c r="I2675" s="13" t="s">
        <v>297</v>
      </c>
      <c r="J2675" s="14" t="s">
        <v>2640</v>
      </c>
    </row>
    <row r="2676" spans="1:10" x14ac:dyDescent="0.2">
      <c r="A2676" s="73" t="s">
        <v>1</v>
      </c>
      <c r="B2676" s="485" t="s">
        <v>2601</v>
      </c>
      <c r="C2676" s="485" t="s">
        <v>2606</v>
      </c>
      <c r="D2676" s="585" t="s">
        <v>196</v>
      </c>
      <c r="E2676" s="564" t="s">
        <v>2641</v>
      </c>
      <c r="F2676" s="578">
        <v>1</v>
      </c>
      <c r="G2676" s="154"/>
      <c r="H2676" s="154"/>
      <c r="I2676" s="155"/>
      <c r="J2676" s="60"/>
    </row>
    <row r="2677" spans="1:10" x14ac:dyDescent="0.2">
      <c r="A2677" s="73" t="s">
        <v>1</v>
      </c>
      <c r="B2677" s="485"/>
      <c r="C2677" s="491"/>
      <c r="D2677" s="586"/>
      <c r="E2677" s="564"/>
      <c r="F2677" s="578"/>
      <c r="G2677" s="154"/>
      <c r="H2677" s="154"/>
      <c r="I2677" s="155"/>
      <c r="J2677" s="60"/>
    </row>
    <row r="2678" spans="1:10" x14ac:dyDescent="0.2">
      <c r="A2678" s="73" t="s">
        <v>1</v>
      </c>
      <c r="B2678" s="485"/>
      <c r="C2678" s="491"/>
      <c r="D2678" s="586"/>
      <c r="E2678" s="564"/>
      <c r="F2678" s="578"/>
      <c r="G2678" s="154"/>
      <c r="H2678" s="154"/>
      <c r="I2678" s="155"/>
      <c r="J2678" s="60"/>
    </row>
    <row r="2679" spans="1:10" x14ac:dyDescent="0.2">
      <c r="A2679" s="73" t="s">
        <v>1</v>
      </c>
      <c r="B2679" s="485"/>
      <c r="C2679" s="491"/>
      <c r="D2679" s="586"/>
      <c r="E2679" s="564"/>
      <c r="F2679" s="578"/>
      <c r="G2679" s="154"/>
      <c r="H2679" s="154"/>
      <c r="I2679" s="155"/>
      <c r="J2679" s="60"/>
    </row>
    <row r="2680" spans="1:10" x14ac:dyDescent="0.2">
      <c r="A2680" s="73" t="s">
        <v>1</v>
      </c>
      <c r="B2680" s="485"/>
      <c r="C2680" s="491"/>
      <c r="D2680" s="587"/>
      <c r="E2680" s="564"/>
      <c r="F2680" s="578"/>
      <c r="G2680" s="154"/>
      <c r="H2680" s="154"/>
      <c r="I2680" s="155"/>
      <c r="J2680" s="60"/>
    </row>
    <row r="2681" spans="1:10" x14ac:dyDescent="0.2">
      <c r="A2681" s="73" t="s">
        <v>1</v>
      </c>
      <c r="B2681" s="485" t="s">
        <v>2601</v>
      </c>
      <c r="C2681" s="485" t="s">
        <v>2606</v>
      </c>
      <c r="D2681" s="573" t="s">
        <v>196</v>
      </c>
      <c r="E2681" s="564" t="s">
        <v>2641</v>
      </c>
      <c r="F2681" s="575">
        <v>2</v>
      </c>
      <c r="G2681" s="154"/>
      <c r="H2681" s="154"/>
      <c r="I2681" s="155"/>
      <c r="J2681" s="60"/>
    </row>
    <row r="2682" spans="1:10" x14ac:dyDescent="0.2">
      <c r="A2682" s="73" t="s">
        <v>1</v>
      </c>
      <c r="B2682" s="491"/>
      <c r="C2682" s="491"/>
      <c r="D2682" s="491"/>
      <c r="E2682" s="564"/>
      <c r="F2682" s="575"/>
      <c r="G2682" s="154"/>
      <c r="H2682" s="154"/>
      <c r="I2682" s="155"/>
      <c r="J2682" s="60"/>
    </row>
    <row r="2683" spans="1:10" x14ac:dyDescent="0.2">
      <c r="A2683" s="73" t="s">
        <v>1</v>
      </c>
      <c r="B2683" s="491"/>
      <c r="C2683" s="491"/>
      <c r="D2683" s="491"/>
      <c r="E2683" s="564"/>
      <c r="F2683" s="575"/>
      <c r="G2683" s="154"/>
      <c r="H2683" s="154"/>
      <c r="I2683" s="155"/>
      <c r="J2683" s="60"/>
    </row>
    <row r="2684" spans="1:10" x14ac:dyDescent="0.2">
      <c r="A2684" s="73" t="s">
        <v>1</v>
      </c>
      <c r="B2684" s="485" t="s">
        <v>2601</v>
      </c>
      <c r="C2684" s="485" t="s">
        <v>2606</v>
      </c>
      <c r="D2684" s="573" t="s">
        <v>196</v>
      </c>
      <c r="E2684" s="564" t="s">
        <v>2641</v>
      </c>
      <c r="F2684" s="575">
        <v>3</v>
      </c>
      <c r="G2684" s="154"/>
      <c r="H2684" s="154"/>
      <c r="I2684" s="155"/>
      <c r="J2684" s="60"/>
    </row>
    <row r="2685" spans="1:10" x14ac:dyDescent="0.2">
      <c r="A2685" s="73" t="s">
        <v>1</v>
      </c>
      <c r="B2685" s="491"/>
      <c r="C2685" s="491"/>
      <c r="D2685" s="491"/>
      <c r="E2685" s="564"/>
      <c r="F2685" s="575"/>
      <c r="G2685" s="154"/>
      <c r="H2685" s="154"/>
      <c r="I2685" s="155"/>
      <c r="J2685" s="60"/>
    </row>
    <row r="2686" spans="1:10" x14ac:dyDescent="0.2">
      <c r="A2686" s="73" t="s">
        <v>1</v>
      </c>
      <c r="B2686" s="491"/>
      <c r="C2686" s="491"/>
      <c r="D2686" s="491"/>
      <c r="E2686" s="564"/>
      <c r="F2686" s="575"/>
      <c r="G2686" s="154"/>
      <c r="H2686" s="154"/>
      <c r="I2686" s="155"/>
      <c r="J2686" s="60"/>
    </row>
    <row r="2687" spans="1:10" x14ac:dyDescent="0.2">
      <c r="A2687" s="73" t="s">
        <v>1</v>
      </c>
      <c r="B2687" s="491"/>
      <c r="C2687" s="491"/>
      <c r="D2687" s="491"/>
      <c r="E2687" s="564"/>
      <c r="F2687" s="575"/>
      <c r="G2687" s="154"/>
      <c r="H2687" s="154"/>
      <c r="I2687" s="155"/>
      <c r="J2687" s="60"/>
    </row>
    <row r="2688" spans="1:10" x14ac:dyDescent="0.2">
      <c r="A2688" s="73" t="s">
        <v>1</v>
      </c>
      <c r="B2688" s="485" t="s">
        <v>2601</v>
      </c>
      <c r="C2688" s="485" t="s">
        <v>2606</v>
      </c>
      <c r="D2688" s="573" t="s">
        <v>196</v>
      </c>
      <c r="E2688" s="579" t="s">
        <v>2641</v>
      </c>
      <c r="F2688" s="575">
        <v>4</v>
      </c>
      <c r="G2688" s="154"/>
      <c r="H2688" s="154"/>
      <c r="I2688" s="155"/>
      <c r="J2688" s="60"/>
    </row>
    <row r="2689" spans="1:12" x14ac:dyDescent="0.2">
      <c r="A2689" s="73" t="s">
        <v>1</v>
      </c>
      <c r="B2689" s="491"/>
      <c r="C2689" s="491"/>
      <c r="D2689" s="491"/>
      <c r="E2689" s="579"/>
      <c r="F2689" s="575"/>
      <c r="G2689" s="154"/>
      <c r="H2689" s="154"/>
      <c r="I2689" s="155"/>
      <c r="J2689" s="60"/>
    </row>
    <row r="2690" spans="1:12" x14ac:dyDescent="0.2">
      <c r="A2690" s="73" t="s">
        <v>1</v>
      </c>
      <c r="B2690" s="491"/>
      <c r="C2690" s="491"/>
      <c r="D2690" s="491"/>
      <c r="E2690" s="579"/>
      <c r="F2690" s="575"/>
      <c r="G2690" s="154"/>
      <c r="H2690" s="154"/>
      <c r="I2690" s="155"/>
      <c r="J2690" s="60"/>
    </row>
    <row r="2691" spans="1:12" x14ac:dyDescent="0.2">
      <c r="A2691" s="73" t="s">
        <v>1</v>
      </c>
      <c r="B2691" s="491"/>
      <c r="C2691" s="491"/>
      <c r="D2691" s="491"/>
      <c r="E2691" s="579"/>
      <c r="F2691" s="575"/>
      <c r="G2691" s="154"/>
      <c r="H2691" s="154"/>
      <c r="I2691" s="155"/>
      <c r="J2691" s="60"/>
    </row>
    <row r="2692" spans="1:12" x14ac:dyDescent="0.2">
      <c r="A2692" s="73" t="s">
        <v>1</v>
      </c>
      <c r="B2692" s="491"/>
      <c r="C2692" s="491"/>
      <c r="D2692" s="491"/>
      <c r="E2692" s="580"/>
      <c r="F2692" s="581"/>
      <c r="G2692" s="427"/>
      <c r="H2692" s="427"/>
      <c r="I2692" s="428"/>
      <c r="J2692" s="429"/>
      <c r="K2692" s="430"/>
      <c r="L2692" s="430"/>
    </row>
    <row r="2693" spans="1:12" ht="15" x14ac:dyDescent="0.25">
      <c r="A2693" s="73" t="s">
        <v>1</v>
      </c>
      <c r="B2693" s="485" t="s">
        <v>2601</v>
      </c>
      <c r="C2693" s="485" t="s">
        <v>2606</v>
      </c>
      <c r="D2693" s="573" t="s">
        <v>196</v>
      </c>
      <c r="E2693" s="564" t="s">
        <v>2642</v>
      </c>
      <c r="F2693" s="578">
        <v>1</v>
      </c>
      <c r="G2693" s="435" t="s">
        <v>2643</v>
      </c>
      <c r="H2693" s="435" t="s">
        <v>169</v>
      </c>
      <c r="I2693" s="436" t="s">
        <v>72</v>
      </c>
      <c r="J2693" s="328" t="s">
        <v>2644</v>
      </c>
    </row>
    <row r="2694" spans="1:12" ht="15" x14ac:dyDescent="0.25">
      <c r="A2694" s="73" t="s">
        <v>1</v>
      </c>
      <c r="B2694" s="491"/>
      <c r="C2694" s="491"/>
      <c r="D2694" s="491"/>
      <c r="E2694" s="564"/>
      <c r="F2694" s="578"/>
      <c r="G2694" s="435" t="s">
        <v>2645</v>
      </c>
      <c r="H2694" s="435" t="s">
        <v>691</v>
      </c>
      <c r="I2694" s="436" t="s">
        <v>72</v>
      </c>
      <c r="J2694" s="328" t="s">
        <v>2646</v>
      </c>
    </row>
    <row r="2695" spans="1:12" ht="15" x14ac:dyDescent="0.25">
      <c r="A2695" s="73" t="s">
        <v>1</v>
      </c>
      <c r="B2695" s="491"/>
      <c r="C2695" s="491"/>
      <c r="D2695" s="491"/>
      <c r="E2695" s="564"/>
      <c r="F2695" s="578"/>
      <c r="G2695" s="435" t="s">
        <v>2647</v>
      </c>
      <c r="H2695" s="435" t="s">
        <v>1654</v>
      </c>
      <c r="I2695" s="436" t="s">
        <v>72</v>
      </c>
      <c r="J2695" s="328" t="s">
        <v>2648</v>
      </c>
    </row>
    <row r="2696" spans="1:12" ht="15" x14ac:dyDescent="0.25">
      <c r="A2696" s="73" t="s">
        <v>1</v>
      </c>
      <c r="B2696" s="491"/>
      <c r="C2696" s="491"/>
      <c r="D2696" s="491"/>
      <c r="E2696" s="564"/>
      <c r="F2696" s="578"/>
      <c r="G2696" s="435" t="s">
        <v>2649</v>
      </c>
      <c r="H2696" s="435" t="s">
        <v>1732</v>
      </c>
      <c r="I2696" s="436" t="s">
        <v>76</v>
      </c>
      <c r="J2696" s="328" t="s">
        <v>2650</v>
      </c>
    </row>
    <row r="2697" spans="1:12" ht="15" x14ac:dyDescent="0.25">
      <c r="A2697" s="73" t="s">
        <v>1</v>
      </c>
      <c r="B2697" s="485" t="s">
        <v>2601</v>
      </c>
      <c r="C2697" s="485" t="s">
        <v>2606</v>
      </c>
      <c r="D2697" s="573" t="s">
        <v>196</v>
      </c>
      <c r="E2697" s="564" t="s">
        <v>2642</v>
      </c>
      <c r="F2697" s="578">
        <v>1</v>
      </c>
      <c r="G2697" s="435" t="s">
        <v>2651</v>
      </c>
      <c r="H2697" s="435" t="s">
        <v>2652</v>
      </c>
      <c r="I2697" s="436" t="s">
        <v>34</v>
      </c>
      <c r="J2697" s="328" t="s">
        <v>2653</v>
      </c>
    </row>
    <row r="2698" spans="1:12" ht="15" x14ac:dyDescent="0.25">
      <c r="A2698" s="73" t="s">
        <v>1</v>
      </c>
      <c r="B2698" s="491"/>
      <c r="C2698" s="491"/>
      <c r="D2698" s="491"/>
      <c r="E2698" s="564"/>
      <c r="F2698" s="578"/>
      <c r="G2698" s="435" t="s">
        <v>2654</v>
      </c>
      <c r="H2698" s="435" t="s">
        <v>68</v>
      </c>
      <c r="I2698" s="436" t="s">
        <v>34</v>
      </c>
      <c r="J2698" s="328" t="s">
        <v>2655</v>
      </c>
    </row>
    <row r="2699" spans="1:12" ht="15" x14ac:dyDescent="0.25">
      <c r="A2699" s="73" t="s">
        <v>1</v>
      </c>
      <c r="B2699" s="491"/>
      <c r="C2699" s="491"/>
      <c r="D2699" s="491"/>
      <c r="E2699" s="564"/>
      <c r="F2699" s="578"/>
      <c r="G2699" s="435" t="s">
        <v>2656</v>
      </c>
      <c r="H2699" s="435" t="s">
        <v>37</v>
      </c>
      <c r="I2699" s="436" t="s">
        <v>34</v>
      </c>
      <c r="J2699" s="328" t="s">
        <v>2657</v>
      </c>
    </row>
    <row r="2700" spans="1:12" ht="15" x14ac:dyDescent="0.25">
      <c r="A2700" s="73" t="s">
        <v>1</v>
      </c>
      <c r="B2700" s="491"/>
      <c r="C2700" s="491"/>
      <c r="D2700" s="491"/>
      <c r="E2700" s="564"/>
      <c r="F2700" s="578"/>
      <c r="G2700" s="435" t="s">
        <v>2658</v>
      </c>
      <c r="H2700" s="435" t="s">
        <v>2659</v>
      </c>
      <c r="I2700" s="436" t="s">
        <v>34</v>
      </c>
      <c r="J2700" s="328" t="s">
        <v>2660</v>
      </c>
    </row>
    <row r="2701" spans="1:12" ht="15" x14ac:dyDescent="0.25">
      <c r="A2701" s="73" t="s">
        <v>1</v>
      </c>
      <c r="B2701" s="485" t="s">
        <v>2601</v>
      </c>
      <c r="C2701" s="485" t="s">
        <v>2606</v>
      </c>
      <c r="D2701" s="573" t="s">
        <v>196</v>
      </c>
      <c r="E2701" s="564" t="s">
        <v>2642</v>
      </c>
      <c r="F2701" s="575">
        <v>3</v>
      </c>
      <c r="G2701" s="435" t="s">
        <v>2661</v>
      </c>
      <c r="H2701" s="435" t="s">
        <v>37</v>
      </c>
      <c r="I2701" s="436" t="s">
        <v>34</v>
      </c>
      <c r="J2701" s="328" t="s">
        <v>2662</v>
      </c>
    </row>
    <row r="2702" spans="1:12" ht="15" x14ac:dyDescent="0.25">
      <c r="A2702" s="73" t="s">
        <v>1</v>
      </c>
      <c r="B2702" s="491"/>
      <c r="C2702" s="491"/>
      <c r="D2702" s="491"/>
      <c r="E2702" s="564"/>
      <c r="F2702" s="575"/>
      <c r="G2702" s="435" t="s">
        <v>661</v>
      </c>
      <c r="H2702" s="435" t="s">
        <v>37</v>
      </c>
      <c r="I2702" s="436" t="s">
        <v>34</v>
      </c>
      <c r="J2702" s="328" t="s">
        <v>2663</v>
      </c>
    </row>
    <row r="2703" spans="1:12" ht="15" x14ac:dyDescent="0.25">
      <c r="A2703" s="73" t="s">
        <v>1</v>
      </c>
      <c r="B2703" s="491"/>
      <c r="C2703" s="491"/>
      <c r="D2703" s="491"/>
      <c r="E2703" s="564"/>
      <c r="F2703" s="575"/>
      <c r="G2703" s="435" t="s">
        <v>2651</v>
      </c>
      <c r="H2703" s="435" t="s">
        <v>2652</v>
      </c>
      <c r="I2703" s="436" t="s">
        <v>34</v>
      </c>
      <c r="J2703" s="328" t="s">
        <v>2653</v>
      </c>
    </row>
    <row r="2704" spans="1:12" ht="15" x14ac:dyDescent="0.25">
      <c r="A2704" s="73" t="s">
        <v>1</v>
      </c>
      <c r="B2704" s="485" t="s">
        <v>2601</v>
      </c>
      <c r="C2704" s="485" t="s">
        <v>2606</v>
      </c>
      <c r="D2704" s="573" t="s">
        <v>196</v>
      </c>
      <c r="E2704" s="564" t="s">
        <v>2642</v>
      </c>
      <c r="F2704" s="575">
        <v>3</v>
      </c>
      <c r="G2704" s="435" t="s">
        <v>2664</v>
      </c>
      <c r="H2704" s="435" t="s">
        <v>1781</v>
      </c>
      <c r="I2704" s="436" t="s">
        <v>265</v>
      </c>
      <c r="J2704" s="328" t="s">
        <v>2665</v>
      </c>
    </row>
    <row r="2705" spans="1:12" ht="15" x14ac:dyDescent="0.25">
      <c r="A2705" s="73" t="s">
        <v>1</v>
      </c>
      <c r="B2705" s="491"/>
      <c r="C2705" s="491"/>
      <c r="D2705" s="491"/>
      <c r="E2705" s="564"/>
      <c r="F2705" s="575"/>
      <c r="G2705" s="435" t="s">
        <v>2666</v>
      </c>
      <c r="H2705" s="435" t="s">
        <v>377</v>
      </c>
      <c r="I2705" s="436" t="s">
        <v>265</v>
      </c>
      <c r="J2705" s="328" t="s">
        <v>2667</v>
      </c>
    </row>
    <row r="2706" spans="1:12" ht="15" x14ac:dyDescent="0.25">
      <c r="A2706" s="73" t="s">
        <v>1</v>
      </c>
      <c r="B2706" s="491"/>
      <c r="C2706" s="491"/>
      <c r="D2706" s="491"/>
      <c r="E2706" s="564"/>
      <c r="F2706" s="575"/>
      <c r="G2706" s="435" t="s">
        <v>2668</v>
      </c>
      <c r="H2706" s="435" t="s">
        <v>1778</v>
      </c>
      <c r="I2706" s="436" t="s">
        <v>265</v>
      </c>
      <c r="J2706" s="328" t="s">
        <v>2669</v>
      </c>
    </row>
    <row r="2707" spans="1:12" ht="15" x14ac:dyDescent="0.25">
      <c r="A2707" s="73" t="s">
        <v>1</v>
      </c>
      <c r="B2707" s="491"/>
      <c r="C2707" s="491"/>
      <c r="D2707" s="491"/>
      <c r="E2707" s="564"/>
      <c r="F2707" s="575"/>
      <c r="G2707" s="435" t="s">
        <v>2670</v>
      </c>
      <c r="H2707" s="435" t="s">
        <v>156</v>
      </c>
      <c r="I2707" s="436" t="s">
        <v>265</v>
      </c>
      <c r="J2707" s="328" t="s">
        <v>2671</v>
      </c>
    </row>
    <row r="2708" spans="1:12" x14ac:dyDescent="0.2">
      <c r="A2708" s="73" t="s">
        <v>1</v>
      </c>
      <c r="B2708" s="485" t="s">
        <v>2601</v>
      </c>
      <c r="C2708" s="485" t="s">
        <v>2606</v>
      </c>
      <c r="D2708" s="573" t="s">
        <v>196</v>
      </c>
      <c r="E2708" s="576" t="s">
        <v>2672</v>
      </c>
      <c r="F2708" s="577">
        <v>1</v>
      </c>
      <c r="G2708" s="431"/>
      <c r="H2708" s="431"/>
      <c r="I2708" s="432"/>
      <c r="J2708" s="433"/>
      <c r="K2708" s="434"/>
      <c r="L2708" s="434"/>
    </row>
    <row r="2709" spans="1:12" x14ac:dyDescent="0.2">
      <c r="A2709" s="73" t="s">
        <v>1</v>
      </c>
      <c r="B2709" s="491"/>
      <c r="C2709" s="491"/>
      <c r="D2709" s="491"/>
      <c r="E2709" s="574"/>
      <c r="F2709" s="578"/>
      <c r="G2709" s="154"/>
      <c r="H2709" s="154"/>
      <c r="I2709" s="155"/>
      <c r="J2709" s="60"/>
    </row>
    <row r="2710" spans="1:12" x14ac:dyDescent="0.2">
      <c r="A2710" s="73" t="s">
        <v>1</v>
      </c>
      <c r="B2710" s="491"/>
      <c r="C2710" s="491"/>
      <c r="D2710" s="491"/>
      <c r="E2710" s="574"/>
      <c r="F2710" s="578"/>
      <c r="G2710" s="154"/>
      <c r="H2710" s="154"/>
      <c r="I2710" s="155"/>
      <c r="J2710" s="60"/>
    </row>
    <row r="2711" spans="1:12" x14ac:dyDescent="0.2">
      <c r="A2711" s="73" t="s">
        <v>1</v>
      </c>
      <c r="B2711" s="491"/>
      <c r="C2711" s="491"/>
      <c r="D2711" s="491"/>
      <c r="E2711" s="574"/>
      <c r="F2711" s="578"/>
      <c r="G2711" s="154"/>
      <c r="H2711" s="154"/>
      <c r="I2711" s="155"/>
      <c r="J2711" s="60"/>
    </row>
    <row r="2712" spans="1:12" x14ac:dyDescent="0.2">
      <c r="A2712" s="73" t="s">
        <v>1</v>
      </c>
      <c r="B2712" s="485" t="s">
        <v>2601</v>
      </c>
      <c r="C2712" s="485" t="s">
        <v>2606</v>
      </c>
      <c r="D2712" s="573" t="s">
        <v>196</v>
      </c>
      <c r="E2712" s="574" t="s">
        <v>2672</v>
      </c>
      <c r="F2712" s="575">
        <v>2</v>
      </c>
      <c r="G2712" s="154"/>
      <c r="H2712" s="154"/>
      <c r="I2712" s="155"/>
      <c r="J2712" s="60"/>
    </row>
    <row r="2713" spans="1:12" x14ac:dyDescent="0.2">
      <c r="A2713" s="73" t="s">
        <v>1</v>
      </c>
      <c r="B2713" s="491"/>
      <c r="C2713" s="491"/>
      <c r="D2713" s="491"/>
      <c r="E2713" s="574"/>
      <c r="F2713" s="575"/>
      <c r="G2713" s="154"/>
      <c r="H2713" s="154"/>
      <c r="I2713" s="155"/>
      <c r="J2713" s="60"/>
    </row>
    <row r="2714" spans="1:12" x14ac:dyDescent="0.2">
      <c r="A2714" s="73" t="s">
        <v>1</v>
      </c>
      <c r="B2714" s="491"/>
      <c r="C2714" s="491"/>
      <c r="D2714" s="491"/>
      <c r="E2714" s="574"/>
      <c r="F2714" s="575"/>
      <c r="G2714" s="154"/>
      <c r="H2714" s="154"/>
      <c r="I2714" s="155"/>
      <c r="J2714" s="60"/>
    </row>
    <row r="2715" spans="1:12" x14ac:dyDescent="0.2">
      <c r="A2715" s="73" t="s">
        <v>1</v>
      </c>
      <c r="B2715" s="491"/>
      <c r="C2715" s="491"/>
      <c r="D2715" s="491"/>
      <c r="E2715" s="574"/>
      <c r="F2715" s="575"/>
      <c r="G2715" s="154"/>
      <c r="H2715" s="154"/>
      <c r="I2715" s="155"/>
      <c r="J2715" s="60"/>
    </row>
    <row r="2716" spans="1:12" x14ac:dyDescent="0.2">
      <c r="A2716" s="73" t="s">
        <v>1</v>
      </c>
      <c r="B2716" s="491"/>
      <c r="C2716" s="491"/>
      <c r="D2716" s="491"/>
      <c r="E2716" s="574"/>
      <c r="F2716" s="575"/>
      <c r="G2716" s="154"/>
      <c r="H2716" s="154"/>
      <c r="I2716" s="155"/>
      <c r="J2716" s="60"/>
    </row>
    <row r="2717" spans="1:12" x14ac:dyDescent="0.2">
      <c r="A2717" s="73" t="s">
        <v>1</v>
      </c>
      <c r="B2717" s="485" t="s">
        <v>2601</v>
      </c>
      <c r="C2717" s="485" t="s">
        <v>2606</v>
      </c>
      <c r="D2717" s="573" t="s">
        <v>196</v>
      </c>
      <c r="E2717" s="574" t="s">
        <v>2672</v>
      </c>
      <c r="F2717" s="575">
        <v>3</v>
      </c>
      <c r="G2717" s="154"/>
      <c r="H2717" s="154"/>
      <c r="I2717" s="155"/>
      <c r="J2717" s="60"/>
    </row>
    <row r="2718" spans="1:12" x14ac:dyDescent="0.2">
      <c r="A2718" s="73" t="s">
        <v>1</v>
      </c>
      <c r="B2718" s="491"/>
      <c r="C2718" s="491"/>
      <c r="D2718" s="491"/>
      <c r="E2718" s="574"/>
      <c r="F2718" s="575"/>
      <c r="G2718" s="154"/>
      <c r="H2718" s="154"/>
      <c r="I2718" s="155"/>
      <c r="J2718" s="60"/>
    </row>
    <row r="2719" spans="1:12" x14ac:dyDescent="0.2">
      <c r="A2719" s="73" t="s">
        <v>1</v>
      </c>
      <c r="B2719" s="491"/>
      <c r="C2719" s="491"/>
      <c r="D2719" s="491"/>
      <c r="E2719" s="574"/>
      <c r="F2719" s="575"/>
      <c r="G2719" s="154"/>
      <c r="H2719" s="154"/>
      <c r="I2719" s="155"/>
      <c r="J2719" s="60"/>
    </row>
    <row r="2720" spans="1:12" x14ac:dyDescent="0.2">
      <c r="A2720" s="73" t="s">
        <v>1</v>
      </c>
      <c r="B2720" s="491"/>
      <c r="C2720" s="491"/>
      <c r="D2720" s="491"/>
      <c r="E2720" s="574"/>
      <c r="F2720" s="575"/>
      <c r="G2720" s="154"/>
      <c r="H2720" s="154"/>
      <c r="I2720" s="155"/>
      <c r="J2720" s="60"/>
    </row>
    <row r="2721" spans="1:10" x14ac:dyDescent="0.2">
      <c r="A2721" s="73" t="s">
        <v>1</v>
      </c>
      <c r="B2721" s="485" t="s">
        <v>2601</v>
      </c>
      <c r="C2721" s="485" t="s">
        <v>2606</v>
      </c>
      <c r="D2721" s="573" t="s">
        <v>196</v>
      </c>
      <c r="E2721" s="574" t="s">
        <v>2672</v>
      </c>
      <c r="F2721" s="575">
        <v>4</v>
      </c>
      <c r="G2721" s="154"/>
      <c r="H2721" s="154"/>
      <c r="I2721" s="155"/>
      <c r="J2721" s="60"/>
    </row>
    <row r="2722" spans="1:10" x14ac:dyDescent="0.2">
      <c r="A2722" s="73" t="s">
        <v>1</v>
      </c>
      <c r="B2722" s="491"/>
      <c r="C2722" s="491"/>
      <c r="D2722" s="491"/>
      <c r="E2722" s="574"/>
      <c r="F2722" s="575"/>
      <c r="G2722" s="154"/>
      <c r="H2722" s="154"/>
      <c r="I2722" s="155"/>
      <c r="J2722" s="60"/>
    </row>
    <row r="2723" spans="1:10" x14ac:dyDescent="0.2">
      <c r="A2723" s="73" t="s">
        <v>1</v>
      </c>
      <c r="B2723" s="491"/>
      <c r="C2723" s="491"/>
      <c r="D2723" s="491"/>
      <c r="E2723" s="574"/>
      <c r="F2723" s="575"/>
      <c r="G2723" s="154"/>
      <c r="H2723" s="154"/>
      <c r="I2723" s="155"/>
      <c r="J2723" s="60"/>
    </row>
    <row r="2724" spans="1:10" x14ac:dyDescent="0.2">
      <c r="A2724" s="73" t="s">
        <v>1</v>
      </c>
      <c r="B2724" s="485" t="s">
        <v>2601</v>
      </c>
      <c r="C2724" s="485" t="s">
        <v>2606</v>
      </c>
      <c r="D2724" s="573" t="s">
        <v>196</v>
      </c>
      <c r="E2724" s="574" t="s">
        <v>2672</v>
      </c>
      <c r="F2724" s="575">
        <v>5</v>
      </c>
      <c r="G2724" s="154"/>
      <c r="H2724" s="154"/>
      <c r="I2724" s="155"/>
      <c r="J2724" s="60"/>
    </row>
    <row r="2725" spans="1:10" x14ac:dyDescent="0.2">
      <c r="A2725" s="73" t="s">
        <v>1</v>
      </c>
      <c r="B2725" s="491"/>
      <c r="C2725" s="491"/>
      <c r="D2725" s="491"/>
      <c r="E2725" s="574"/>
      <c r="F2725" s="575"/>
      <c r="G2725" s="154"/>
      <c r="H2725" s="154"/>
      <c r="I2725" s="155"/>
      <c r="J2725" s="60"/>
    </row>
    <row r="2726" spans="1:10" x14ac:dyDescent="0.2">
      <c r="A2726" s="73" t="s">
        <v>1</v>
      </c>
      <c r="B2726" s="491"/>
      <c r="C2726" s="491"/>
      <c r="D2726" s="491"/>
      <c r="E2726" s="574"/>
      <c r="F2726" s="575"/>
      <c r="G2726" s="154"/>
      <c r="H2726" s="154"/>
      <c r="I2726" s="155"/>
      <c r="J2726" s="60"/>
    </row>
    <row r="2727" spans="1:10" x14ac:dyDescent="0.2">
      <c r="A2727" s="73" t="s">
        <v>1</v>
      </c>
      <c r="B2727" s="491"/>
      <c r="C2727" s="491"/>
      <c r="D2727" s="491"/>
      <c r="E2727" s="574"/>
      <c r="F2727" s="575"/>
      <c r="G2727" s="154"/>
      <c r="H2727" s="154"/>
      <c r="I2727" s="155"/>
      <c r="J2727" s="60"/>
    </row>
    <row r="2728" spans="1:10" x14ac:dyDescent="0.2">
      <c r="A2728" s="73" t="s">
        <v>1</v>
      </c>
      <c r="B2728" s="491"/>
      <c r="C2728" s="491"/>
      <c r="D2728" s="491"/>
      <c r="E2728" s="574"/>
      <c r="F2728" s="575"/>
      <c r="G2728" s="154"/>
      <c r="H2728" s="154"/>
      <c r="I2728" s="155"/>
      <c r="J2728" s="60"/>
    </row>
    <row r="2729" spans="1:10" x14ac:dyDescent="0.2">
      <c r="A2729" s="73" t="s">
        <v>1</v>
      </c>
      <c r="B2729" s="485" t="s">
        <v>2601</v>
      </c>
      <c r="C2729" s="485" t="s">
        <v>2606</v>
      </c>
      <c r="D2729" s="563" t="s">
        <v>13</v>
      </c>
      <c r="E2729" s="564" t="s">
        <v>2607</v>
      </c>
      <c r="F2729" s="566">
        <v>1</v>
      </c>
      <c r="G2729" s="156"/>
      <c r="H2729" s="156"/>
      <c r="I2729" s="155"/>
      <c r="J2729" s="60"/>
    </row>
    <row r="2730" spans="1:10" x14ac:dyDescent="0.2">
      <c r="A2730" s="73" t="s">
        <v>1</v>
      </c>
      <c r="B2730" s="485"/>
      <c r="C2730" s="491"/>
      <c r="D2730" s="491"/>
      <c r="E2730" s="564"/>
      <c r="F2730" s="566"/>
      <c r="G2730" s="156"/>
      <c r="H2730" s="156"/>
      <c r="I2730" s="155"/>
      <c r="J2730" s="60"/>
    </row>
    <row r="2731" spans="1:10" x14ac:dyDescent="0.2">
      <c r="A2731" s="73" t="s">
        <v>1</v>
      </c>
      <c r="B2731" s="485"/>
      <c r="C2731" s="491"/>
      <c r="D2731" s="491"/>
      <c r="E2731" s="564"/>
      <c r="F2731" s="566"/>
      <c r="G2731" s="156"/>
      <c r="H2731" s="156"/>
      <c r="I2731" s="155"/>
      <c r="J2731" s="60"/>
    </row>
    <row r="2732" spans="1:10" x14ac:dyDescent="0.2">
      <c r="A2732" s="73" t="s">
        <v>1</v>
      </c>
      <c r="B2732" s="485"/>
      <c r="C2732" s="491"/>
      <c r="D2732" s="491"/>
      <c r="E2732" s="564"/>
      <c r="F2732" s="566"/>
      <c r="G2732" s="156"/>
      <c r="H2732" s="156"/>
      <c r="I2732" s="155"/>
      <c r="J2732" s="60"/>
    </row>
    <row r="2733" spans="1:10" x14ac:dyDescent="0.2">
      <c r="A2733" s="73" t="s">
        <v>1</v>
      </c>
      <c r="B2733" s="485" t="s">
        <v>2601</v>
      </c>
      <c r="C2733" s="485" t="s">
        <v>2606</v>
      </c>
      <c r="D2733" s="563" t="s">
        <v>13</v>
      </c>
      <c r="E2733" s="564" t="s">
        <v>2607</v>
      </c>
      <c r="F2733" s="565">
        <v>2</v>
      </c>
      <c r="G2733" s="156"/>
      <c r="H2733" s="156"/>
      <c r="I2733" s="155"/>
      <c r="J2733" s="60"/>
    </row>
    <row r="2734" spans="1:10" x14ac:dyDescent="0.2">
      <c r="A2734" s="73" t="s">
        <v>1</v>
      </c>
      <c r="B2734" s="491"/>
      <c r="C2734" s="491"/>
      <c r="D2734" s="491"/>
      <c r="E2734" s="564"/>
      <c r="F2734" s="565"/>
      <c r="G2734" s="156"/>
      <c r="H2734" s="156"/>
      <c r="I2734" s="155"/>
      <c r="J2734" s="60"/>
    </row>
    <row r="2735" spans="1:10" x14ac:dyDescent="0.2">
      <c r="A2735" s="73" t="s">
        <v>1</v>
      </c>
      <c r="B2735" s="491"/>
      <c r="C2735" s="491"/>
      <c r="D2735" s="491"/>
      <c r="E2735" s="564"/>
      <c r="F2735" s="565"/>
      <c r="G2735" s="156"/>
      <c r="H2735" s="156"/>
      <c r="I2735" s="155"/>
      <c r="J2735" s="60"/>
    </row>
    <row r="2736" spans="1:10" x14ac:dyDescent="0.2">
      <c r="A2736" s="73" t="s">
        <v>1</v>
      </c>
      <c r="B2736" s="491"/>
      <c r="C2736" s="491"/>
      <c r="D2736" s="491"/>
      <c r="E2736" s="564"/>
      <c r="F2736" s="565"/>
      <c r="G2736" s="156"/>
      <c r="H2736" s="156"/>
      <c r="I2736" s="155"/>
      <c r="J2736" s="60"/>
    </row>
    <row r="2737" spans="1:10" x14ac:dyDescent="0.2">
      <c r="A2737" s="73" t="s">
        <v>1</v>
      </c>
      <c r="B2737" s="491"/>
      <c r="C2737" s="491"/>
      <c r="D2737" s="491"/>
      <c r="E2737" s="564"/>
      <c r="F2737" s="565"/>
      <c r="G2737" s="156"/>
      <c r="H2737" s="156"/>
      <c r="I2737" s="155"/>
      <c r="J2737" s="60"/>
    </row>
    <row r="2738" spans="1:10" x14ac:dyDescent="0.2">
      <c r="A2738" s="73" t="s">
        <v>1</v>
      </c>
      <c r="B2738" s="485" t="s">
        <v>2601</v>
      </c>
      <c r="C2738" s="485" t="s">
        <v>2606</v>
      </c>
      <c r="D2738" s="563" t="s">
        <v>13</v>
      </c>
      <c r="E2738" s="564" t="s">
        <v>2607</v>
      </c>
      <c r="F2738" s="565">
        <v>3</v>
      </c>
      <c r="G2738" s="156"/>
      <c r="H2738" s="156"/>
      <c r="I2738" s="155"/>
      <c r="J2738" s="60"/>
    </row>
    <row r="2739" spans="1:10" x14ac:dyDescent="0.2">
      <c r="A2739" s="73" t="s">
        <v>1</v>
      </c>
      <c r="B2739" s="491"/>
      <c r="C2739" s="491"/>
      <c r="D2739" s="491"/>
      <c r="E2739" s="564"/>
      <c r="F2739" s="565"/>
      <c r="G2739" s="156"/>
      <c r="H2739" s="156"/>
      <c r="I2739" s="155"/>
      <c r="J2739" s="60"/>
    </row>
    <row r="2740" spans="1:10" x14ac:dyDescent="0.2">
      <c r="A2740" s="73" t="s">
        <v>1</v>
      </c>
      <c r="B2740" s="491"/>
      <c r="C2740" s="491"/>
      <c r="D2740" s="491"/>
      <c r="E2740" s="564"/>
      <c r="F2740" s="565"/>
      <c r="G2740" s="156"/>
      <c r="H2740" s="156"/>
      <c r="I2740" s="155"/>
      <c r="J2740" s="60"/>
    </row>
    <row r="2741" spans="1:10" x14ac:dyDescent="0.2">
      <c r="A2741" s="73" t="s">
        <v>1</v>
      </c>
      <c r="B2741" s="491"/>
      <c r="C2741" s="491"/>
      <c r="D2741" s="491"/>
      <c r="E2741" s="564"/>
      <c r="F2741" s="565"/>
      <c r="G2741" s="156"/>
      <c r="H2741" s="156"/>
      <c r="I2741" s="155"/>
      <c r="J2741" s="60"/>
    </row>
    <row r="2742" spans="1:10" x14ac:dyDescent="0.2">
      <c r="A2742" s="73" t="s">
        <v>1</v>
      </c>
      <c r="B2742" s="485" t="s">
        <v>2601</v>
      </c>
      <c r="C2742" s="485" t="s">
        <v>2606</v>
      </c>
      <c r="D2742" s="563" t="s">
        <v>13</v>
      </c>
      <c r="E2742" s="564" t="s">
        <v>2607</v>
      </c>
      <c r="F2742" s="565">
        <v>4</v>
      </c>
      <c r="G2742" s="156"/>
      <c r="H2742" s="156"/>
      <c r="I2742" s="155"/>
      <c r="J2742" s="60"/>
    </row>
    <row r="2743" spans="1:10" x14ac:dyDescent="0.2">
      <c r="A2743" s="73" t="s">
        <v>1</v>
      </c>
      <c r="B2743" s="491"/>
      <c r="C2743" s="491"/>
      <c r="D2743" s="491"/>
      <c r="E2743" s="564"/>
      <c r="F2743" s="565"/>
      <c r="G2743" s="156"/>
      <c r="H2743" s="156"/>
      <c r="I2743" s="155"/>
      <c r="J2743" s="60"/>
    </row>
    <row r="2744" spans="1:10" x14ac:dyDescent="0.2">
      <c r="A2744" s="73" t="s">
        <v>1</v>
      </c>
      <c r="B2744" s="491"/>
      <c r="C2744" s="491"/>
      <c r="D2744" s="491"/>
      <c r="E2744" s="564"/>
      <c r="F2744" s="565"/>
      <c r="G2744" s="156"/>
      <c r="H2744" s="156"/>
      <c r="I2744" s="155"/>
      <c r="J2744" s="60"/>
    </row>
    <row r="2745" spans="1:10" x14ac:dyDescent="0.2">
      <c r="A2745" s="73" t="s">
        <v>1</v>
      </c>
      <c r="B2745" s="491"/>
      <c r="C2745" s="491"/>
      <c r="D2745" s="491"/>
      <c r="E2745" s="564"/>
      <c r="F2745" s="565"/>
      <c r="G2745" s="156"/>
      <c r="H2745" s="156"/>
      <c r="I2745" s="155"/>
      <c r="J2745" s="60"/>
    </row>
    <row r="2746" spans="1:10" x14ac:dyDescent="0.2">
      <c r="A2746" s="73" t="s">
        <v>1</v>
      </c>
      <c r="B2746" s="485" t="s">
        <v>2601</v>
      </c>
      <c r="C2746" s="485" t="s">
        <v>2606</v>
      </c>
      <c r="D2746" s="563" t="s">
        <v>13</v>
      </c>
      <c r="E2746" s="564" t="s">
        <v>2607</v>
      </c>
      <c r="F2746" s="565">
        <v>4</v>
      </c>
      <c r="G2746" s="156"/>
      <c r="H2746" s="156"/>
      <c r="I2746" s="155"/>
      <c r="J2746" s="60"/>
    </row>
    <row r="2747" spans="1:10" x14ac:dyDescent="0.2">
      <c r="A2747" s="73" t="s">
        <v>1</v>
      </c>
      <c r="B2747" s="491"/>
      <c r="C2747" s="491"/>
      <c r="D2747" s="491"/>
      <c r="E2747" s="564"/>
      <c r="F2747" s="565"/>
      <c r="G2747" s="156"/>
      <c r="H2747" s="156"/>
      <c r="I2747" s="155"/>
      <c r="J2747" s="60"/>
    </row>
    <row r="2748" spans="1:10" x14ac:dyDescent="0.2">
      <c r="A2748" s="73" t="s">
        <v>1</v>
      </c>
      <c r="B2748" s="491"/>
      <c r="C2748" s="491"/>
      <c r="D2748" s="491"/>
      <c r="E2748" s="564"/>
      <c r="F2748" s="565"/>
      <c r="G2748" s="156"/>
      <c r="H2748" s="156"/>
      <c r="I2748" s="155"/>
      <c r="J2748" s="60"/>
    </row>
    <row r="2749" spans="1:10" x14ac:dyDescent="0.2">
      <c r="A2749" s="73" t="s">
        <v>1</v>
      </c>
      <c r="B2749" s="491"/>
      <c r="C2749" s="491"/>
      <c r="D2749" s="491"/>
      <c r="E2749" s="564"/>
      <c r="F2749" s="565"/>
      <c r="G2749" s="156"/>
      <c r="H2749" s="156"/>
      <c r="I2749" s="155"/>
      <c r="J2749" s="60"/>
    </row>
    <row r="2750" spans="1:10" x14ac:dyDescent="0.2">
      <c r="A2750" s="73" t="s">
        <v>1</v>
      </c>
      <c r="B2750" s="491"/>
      <c r="C2750" s="491"/>
      <c r="D2750" s="491"/>
      <c r="E2750" s="564"/>
      <c r="F2750" s="565"/>
      <c r="G2750" s="156"/>
      <c r="H2750" s="156"/>
      <c r="I2750" s="155"/>
      <c r="J2750" s="60"/>
    </row>
    <row r="2751" spans="1:10" x14ac:dyDescent="0.2">
      <c r="A2751" s="73" t="s">
        <v>1</v>
      </c>
      <c r="B2751" s="485" t="s">
        <v>2601</v>
      </c>
      <c r="C2751" s="485" t="s">
        <v>2606</v>
      </c>
      <c r="D2751" s="563" t="s">
        <v>13</v>
      </c>
      <c r="E2751" s="564" t="s">
        <v>2607</v>
      </c>
      <c r="F2751" s="565">
        <v>6</v>
      </c>
      <c r="G2751" s="156"/>
      <c r="H2751" s="156"/>
      <c r="I2751" s="155"/>
      <c r="J2751" s="60"/>
    </row>
    <row r="2752" spans="1:10" x14ac:dyDescent="0.2">
      <c r="A2752" s="73" t="s">
        <v>1</v>
      </c>
      <c r="B2752" s="491"/>
      <c r="C2752" s="491"/>
      <c r="D2752" s="491"/>
      <c r="E2752" s="564"/>
      <c r="F2752" s="565"/>
      <c r="G2752" s="156"/>
      <c r="H2752" s="156"/>
      <c r="I2752" s="155"/>
      <c r="J2752" s="60"/>
    </row>
    <row r="2753" spans="1:10" x14ac:dyDescent="0.2">
      <c r="A2753" s="73" t="s">
        <v>1</v>
      </c>
      <c r="B2753" s="491"/>
      <c r="C2753" s="491"/>
      <c r="D2753" s="491"/>
      <c r="E2753" s="564"/>
      <c r="F2753" s="565"/>
      <c r="G2753" s="156"/>
      <c r="H2753" s="156"/>
      <c r="I2753" s="155"/>
      <c r="J2753" s="60"/>
    </row>
    <row r="2754" spans="1:10" x14ac:dyDescent="0.2">
      <c r="A2754" s="73" t="s">
        <v>1</v>
      </c>
      <c r="B2754" s="491"/>
      <c r="C2754" s="491"/>
      <c r="D2754" s="491"/>
      <c r="E2754" s="564"/>
      <c r="F2754" s="565"/>
      <c r="G2754" s="156"/>
      <c r="H2754" s="156"/>
      <c r="I2754" s="155"/>
      <c r="J2754" s="60"/>
    </row>
    <row r="2755" spans="1:10" x14ac:dyDescent="0.2">
      <c r="A2755" s="73" t="s">
        <v>1</v>
      </c>
      <c r="B2755" s="491"/>
      <c r="C2755" s="491"/>
      <c r="D2755" s="491"/>
      <c r="E2755" s="564"/>
      <c r="F2755" s="565"/>
      <c r="G2755" s="156"/>
      <c r="H2755" s="156"/>
      <c r="I2755" s="155"/>
      <c r="J2755" s="60"/>
    </row>
    <row r="2756" spans="1:10" x14ac:dyDescent="0.2">
      <c r="A2756" s="73" t="s">
        <v>1</v>
      </c>
      <c r="B2756" s="491"/>
      <c r="C2756" s="491"/>
      <c r="D2756" s="491"/>
      <c r="E2756" s="564"/>
      <c r="F2756" s="565"/>
      <c r="G2756" s="156"/>
      <c r="H2756" s="156"/>
      <c r="I2756" s="155"/>
      <c r="J2756" s="60"/>
    </row>
    <row r="2757" spans="1:10" x14ac:dyDescent="0.2">
      <c r="A2757" s="73" t="s">
        <v>1</v>
      </c>
      <c r="B2757" s="16" t="s">
        <v>1096</v>
      </c>
      <c r="C2757" s="16" t="s">
        <v>679</v>
      </c>
      <c r="D2757" s="17" t="s">
        <v>196</v>
      </c>
      <c r="E2757" s="30" t="s">
        <v>2673</v>
      </c>
      <c r="F2757" s="98">
        <v>1</v>
      </c>
      <c r="G2757" s="12" t="s">
        <v>1721</v>
      </c>
      <c r="H2757" s="12" t="s">
        <v>2674</v>
      </c>
      <c r="I2757" s="13" t="s">
        <v>24</v>
      </c>
      <c r="J2757" s="14" t="s">
        <v>2675</v>
      </c>
    </row>
    <row r="2758" spans="1:10" x14ac:dyDescent="0.2">
      <c r="A2758" s="73" t="s">
        <v>1</v>
      </c>
      <c r="B2758" s="16" t="s">
        <v>1096</v>
      </c>
      <c r="C2758" s="16" t="s">
        <v>679</v>
      </c>
      <c r="D2758" s="17" t="s">
        <v>196</v>
      </c>
      <c r="E2758" s="30" t="s">
        <v>2673</v>
      </c>
      <c r="F2758" s="18">
        <v>2</v>
      </c>
      <c r="G2758" s="12" t="s">
        <v>1032</v>
      </c>
      <c r="H2758" s="12" t="s">
        <v>607</v>
      </c>
      <c r="I2758" s="13" t="s">
        <v>34</v>
      </c>
      <c r="J2758" s="14" t="s">
        <v>2676</v>
      </c>
    </row>
    <row r="2759" spans="1:10" x14ac:dyDescent="0.2">
      <c r="A2759" s="73" t="s">
        <v>1</v>
      </c>
      <c r="B2759" s="16" t="s">
        <v>1096</v>
      </c>
      <c r="C2759" s="16" t="s">
        <v>679</v>
      </c>
      <c r="D2759" s="17" t="s">
        <v>196</v>
      </c>
      <c r="E2759" s="30" t="s">
        <v>2673</v>
      </c>
      <c r="F2759" s="18">
        <v>3</v>
      </c>
      <c r="G2759" s="12" t="s">
        <v>2677</v>
      </c>
      <c r="H2759" s="12" t="s">
        <v>2678</v>
      </c>
      <c r="I2759" s="13" t="s">
        <v>34</v>
      </c>
      <c r="J2759" s="14" t="s">
        <v>2679</v>
      </c>
    </row>
    <row r="2760" spans="1:10" x14ac:dyDescent="0.2">
      <c r="A2760" s="73" t="s">
        <v>1</v>
      </c>
      <c r="B2760" s="16" t="s">
        <v>1096</v>
      </c>
      <c r="C2760" s="16" t="s">
        <v>679</v>
      </c>
      <c r="D2760" s="17" t="s">
        <v>196</v>
      </c>
      <c r="E2760" s="30" t="s">
        <v>2673</v>
      </c>
      <c r="F2760" s="18">
        <v>4</v>
      </c>
      <c r="G2760" s="12" t="s">
        <v>2680</v>
      </c>
      <c r="H2760" s="12" t="s">
        <v>110</v>
      </c>
      <c r="I2760" s="13" t="s">
        <v>44</v>
      </c>
      <c r="J2760" s="14" t="s">
        <v>2681</v>
      </c>
    </row>
    <row r="2761" spans="1:10" x14ac:dyDescent="0.2">
      <c r="A2761" s="73" t="s">
        <v>1</v>
      </c>
      <c r="B2761" s="16" t="s">
        <v>1096</v>
      </c>
      <c r="C2761" s="16" t="s">
        <v>679</v>
      </c>
      <c r="D2761" s="17" t="s">
        <v>196</v>
      </c>
      <c r="E2761" s="30" t="s">
        <v>2673</v>
      </c>
      <c r="F2761" s="18">
        <v>5</v>
      </c>
      <c r="G2761" s="12" t="s">
        <v>681</v>
      </c>
      <c r="H2761" s="12" t="s">
        <v>682</v>
      </c>
      <c r="I2761" s="13" t="s">
        <v>24</v>
      </c>
      <c r="J2761" s="14" t="s">
        <v>683</v>
      </c>
    </row>
    <row r="2762" spans="1:10" x14ac:dyDescent="0.2">
      <c r="A2762" s="73" t="s">
        <v>1</v>
      </c>
      <c r="B2762" s="16" t="s">
        <v>1096</v>
      </c>
      <c r="C2762" s="16" t="s">
        <v>679</v>
      </c>
      <c r="D2762" s="17" t="s">
        <v>196</v>
      </c>
      <c r="E2762" s="30" t="s">
        <v>2673</v>
      </c>
      <c r="F2762" s="410">
        <v>6</v>
      </c>
      <c r="G2762" s="12" t="s">
        <v>684</v>
      </c>
      <c r="H2762" s="12" t="s">
        <v>685</v>
      </c>
      <c r="I2762" s="13" t="s">
        <v>76</v>
      </c>
      <c r="J2762" s="14" t="s">
        <v>686</v>
      </c>
    </row>
    <row r="2763" spans="1:10" x14ac:dyDescent="0.2">
      <c r="A2763" s="73" t="s">
        <v>1</v>
      </c>
      <c r="B2763" s="16" t="s">
        <v>1096</v>
      </c>
      <c r="C2763" s="16" t="s">
        <v>679</v>
      </c>
      <c r="D2763" s="17" t="s">
        <v>196</v>
      </c>
      <c r="E2763" s="30" t="s">
        <v>2673</v>
      </c>
      <c r="F2763" s="410">
        <v>7</v>
      </c>
      <c r="G2763" s="12" t="s">
        <v>704</v>
      </c>
      <c r="H2763" s="12" t="s">
        <v>705</v>
      </c>
      <c r="I2763" s="13" t="s">
        <v>454</v>
      </c>
      <c r="J2763" s="14" t="s">
        <v>706</v>
      </c>
    </row>
    <row r="2764" spans="1:10" x14ac:dyDescent="0.2">
      <c r="A2764" s="73" t="s">
        <v>1</v>
      </c>
      <c r="B2764" s="16" t="s">
        <v>1096</v>
      </c>
      <c r="C2764" s="16" t="s">
        <v>679</v>
      </c>
      <c r="D2764" s="17" t="s">
        <v>196</v>
      </c>
      <c r="E2764" s="30" t="s">
        <v>2673</v>
      </c>
      <c r="F2764" s="410">
        <v>8</v>
      </c>
      <c r="G2764" s="154" t="s">
        <v>702</v>
      </c>
      <c r="H2764" s="154" t="s">
        <v>233</v>
      </c>
      <c r="I2764" s="155" t="s">
        <v>34</v>
      </c>
      <c r="J2764" s="60" t="s">
        <v>703</v>
      </c>
    </row>
    <row r="2765" spans="1:10" x14ac:dyDescent="0.2">
      <c r="A2765" s="73" t="s">
        <v>1</v>
      </c>
      <c r="B2765" s="16" t="s">
        <v>1096</v>
      </c>
      <c r="C2765" s="16" t="s">
        <v>679</v>
      </c>
      <c r="D2765" s="17" t="s">
        <v>196</v>
      </c>
      <c r="E2765" s="30" t="s">
        <v>2673</v>
      </c>
      <c r="F2765" s="410">
        <v>9</v>
      </c>
      <c r="G2765" s="12" t="s">
        <v>798</v>
      </c>
      <c r="H2765" s="12" t="s">
        <v>799</v>
      </c>
      <c r="I2765" s="13" t="s">
        <v>34</v>
      </c>
      <c r="J2765" s="14" t="s">
        <v>800</v>
      </c>
    </row>
    <row r="2766" spans="1:10" x14ac:dyDescent="0.2">
      <c r="A2766" s="73" t="s">
        <v>1</v>
      </c>
      <c r="B2766" s="16" t="s">
        <v>1096</v>
      </c>
      <c r="C2766" s="16" t="s">
        <v>679</v>
      </c>
      <c r="D2766" s="17" t="s">
        <v>196</v>
      </c>
      <c r="E2766" s="30" t="s">
        <v>2673</v>
      </c>
      <c r="F2766" s="410">
        <v>10</v>
      </c>
      <c r="G2766" s="12" t="s">
        <v>484</v>
      </c>
      <c r="H2766" s="12" t="s">
        <v>233</v>
      </c>
      <c r="I2766" s="13" t="s">
        <v>1161</v>
      </c>
      <c r="J2766" s="14" t="s">
        <v>2682</v>
      </c>
    </row>
    <row r="2767" spans="1:10" x14ac:dyDescent="0.2">
      <c r="A2767" s="73" t="s">
        <v>1</v>
      </c>
      <c r="B2767" s="16" t="s">
        <v>1096</v>
      </c>
      <c r="C2767" s="16" t="s">
        <v>679</v>
      </c>
      <c r="D2767" s="17" t="s">
        <v>196</v>
      </c>
      <c r="E2767" s="30" t="s">
        <v>2673</v>
      </c>
      <c r="F2767" s="410">
        <v>11</v>
      </c>
      <c r="G2767" s="12" t="s">
        <v>696</v>
      </c>
      <c r="H2767" s="12" t="s">
        <v>697</v>
      </c>
      <c r="I2767" s="13" t="s">
        <v>34</v>
      </c>
      <c r="J2767" s="14" t="s">
        <v>698</v>
      </c>
    </row>
    <row r="2768" spans="1:10" x14ac:dyDescent="0.2">
      <c r="A2768" s="73" t="s">
        <v>1</v>
      </c>
      <c r="B2768" s="16" t="s">
        <v>1096</v>
      </c>
      <c r="C2768" s="16" t="s">
        <v>679</v>
      </c>
      <c r="D2768" s="17" t="s">
        <v>196</v>
      </c>
      <c r="E2768" s="30" t="s">
        <v>2673</v>
      </c>
      <c r="F2768" s="410">
        <v>12</v>
      </c>
      <c r="G2768" s="12" t="s">
        <v>714</v>
      </c>
      <c r="H2768" s="12" t="s">
        <v>715</v>
      </c>
      <c r="I2768" s="13" t="s">
        <v>34</v>
      </c>
      <c r="J2768" s="14" t="s">
        <v>716</v>
      </c>
    </row>
    <row r="2769" spans="1:10" x14ac:dyDescent="0.2">
      <c r="A2769" s="73" t="s">
        <v>1</v>
      </c>
      <c r="B2769" s="16" t="s">
        <v>1096</v>
      </c>
      <c r="C2769" s="16" t="s">
        <v>679</v>
      </c>
      <c r="D2769" s="17" t="s">
        <v>196</v>
      </c>
      <c r="E2769" s="30" t="s">
        <v>2673</v>
      </c>
      <c r="F2769" s="410">
        <v>13</v>
      </c>
      <c r="G2769" s="12" t="s">
        <v>690</v>
      </c>
      <c r="H2769" s="12" t="s">
        <v>691</v>
      </c>
      <c r="I2769" s="13" t="s">
        <v>89</v>
      </c>
      <c r="J2769" s="14" t="s">
        <v>692</v>
      </c>
    </row>
    <row r="2770" spans="1:10" x14ac:dyDescent="0.2">
      <c r="A2770" s="73" t="s">
        <v>1</v>
      </c>
      <c r="B2770" s="16" t="s">
        <v>1096</v>
      </c>
      <c r="C2770" s="16" t="s">
        <v>679</v>
      </c>
      <c r="D2770" s="17" t="s">
        <v>196</v>
      </c>
      <c r="E2770" s="30" t="s">
        <v>2673</v>
      </c>
      <c r="F2770" s="18">
        <v>14</v>
      </c>
      <c r="G2770" s="154" t="s">
        <v>720</v>
      </c>
      <c r="H2770" s="154" t="s">
        <v>721</v>
      </c>
      <c r="I2770" s="155" t="s">
        <v>34</v>
      </c>
      <c r="J2770" s="60" t="s">
        <v>722</v>
      </c>
    </row>
    <row r="2771" spans="1:10" x14ac:dyDescent="0.2">
      <c r="A2771" s="73" t="s">
        <v>1</v>
      </c>
      <c r="B2771" s="16" t="s">
        <v>1096</v>
      </c>
      <c r="C2771" s="16" t="s">
        <v>679</v>
      </c>
      <c r="D2771" s="17" t="s">
        <v>196</v>
      </c>
      <c r="E2771" s="30" t="s">
        <v>2673</v>
      </c>
      <c r="F2771" s="18">
        <v>15</v>
      </c>
      <c r="G2771" s="12" t="s">
        <v>707</v>
      </c>
      <c r="H2771" s="12" t="s">
        <v>382</v>
      </c>
      <c r="I2771" s="13" t="s">
        <v>44</v>
      </c>
      <c r="J2771" s="14" t="s">
        <v>708</v>
      </c>
    </row>
    <row r="2772" spans="1:10" x14ac:dyDescent="0.2">
      <c r="A2772" s="73" t="s">
        <v>1</v>
      </c>
      <c r="B2772" s="16" t="s">
        <v>1096</v>
      </c>
      <c r="C2772" s="16" t="s">
        <v>679</v>
      </c>
      <c r="D2772" s="17" t="s">
        <v>196</v>
      </c>
      <c r="E2772" s="30" t="s">
        <v>2673</v>
      </c>
      <c r="F2772" s="18">
        <v>16</v>
      </c>
      <c r="G2772" s="12" t="s">
        <v>2683</v>
      </c>
      <c r="H2772" s="12" t="s">
        <v>190</v>
      </c>
      <c r="I2772" s="13" t="s">
        <v>24</v>
      </c>
      <c r="J2772" s="14" t="s">
        <v>2684</v>
      </c>
    </row>
    <row r="2773" spans="1:10" x14ac:dyDescent="0.2">
      <c r="A2773" s="73" t="s">
        <v>1</v>
      </c>
      <c r="B2773" s="16" t="s">
        <v>1096</v>
      </c>
      <c r="C2773" s="16" t="s">
        <v>679</v>
      </c>
      <c r="D2773" s="17" t="s">
        <v>196</v>
      </c>
      <c r="E2773" s="30" t="s">
        <v>2673</v>
      </c>
      <c r="F2773" s="18">
        <v>17</v>
      </c>
      <c r="G2773" s="12" t="s">
        <v>711</v>
      </c>
      <c r="H2773" s="12" t="s">
        <v>712</v>
      </c>
      <c r="I2773" s="13" t="s">
        <v>34</v>
      </c>
      <c r="J2773" s="14" t="s">
        <v>713</v>
      </c>
    </row>
    <row r="2774" spans="1:10" x14ac:dyDescent="0.2">
      <c r="A2774" s="73" t="s">
        <v>1</v>
      </c>
      <c r="B2774" s="16" t="s">
        <v>1096</v>
      </c>
      <c r="C2774" s="16" t="s">
        <v>679</v>
      </c>
      <c r="D2774" s="17" t="s">
        <v>196</v>
      </c>
      <c r="E2774" s="30" t="s">
        <v>2673</v>
      </c>
      <c r="F2774" s="18">
        <v>18</v>
      </c>
      <c r="G2774" s="12" t="s">
        <v>2685</v>
      </c>
      <c r="H2774" s="12" t="s">
        <v>156</v>
      </c>
      <c r="I2774" s="13" t="s">
        <v>76</v>
      </c>
      <c r="J2774" s="14" t="s">
        <v>2686</v>
      </c>
    </row>
    <row r="2775" spans="1:10" x14ac:dyDescent="0.2">
      <c r="A2775" s="73" t="s">
        <v>1</v>
      </c>
      <c r="B2775" s="16" t="s">
        <v>1096</v>
      </c>
      <c r="C2775" s="16" t="s">
        <v>679</v>
      </c>
      <c r="D2775" s="17" t="s">
        <v>196</v>
      </c>
      <c r="E2775" s="30" t="s">
        <v>2673</v>
      </c>
      <c r="F2775" s="18">
        <v>19</v>
      </c>
      <c r="G2775" s="12" t="s">
        <v>709</v>
      </c>
      <c r="H2775" s="12" t="s">
        <v>50</v>
      </c>
      <c r="I2775" s="13" t="s">
        <v>34</v>
      </c>
      <c r="J2775" s="14" t="s">
        <v>710</v>
      </c>
    </row>
    <row r="2776" spans="1:10" x14ac:dyDescent="0.2">
      <c r="A2776" s="73" t="s">
        <v>1</v>
      </c>
      <c r="B2776" s="16" t="s">
        <v>1096</v>
      </c>
      <c r="C2776" s="16" t="s">
        <v>679</v>
      </c>
      <c r="D2776" s="17" t="s">
        <v>196</v>
      </c>
      <c r="E2776" s="30" t="s">
        <v>2673</v>
      </c>
      <c r="F2776" s="18">
        <v>20</v>
      </c>
      <c r="G2776" s="12" t="s">
        <v>2687</v>
      </c>
      <c r="H2776" s="12" t="s">
        <v>352</v>
      </c>
      <c r="I2776" s="13" t="s">
        <v>1161</v>
      </c>
      <c r="J2776" s="14" t="s">
        <v>2688</v>
      </c>
    </row>
    <row r="2777" spans="1:10" x14ac:dyDescent="0.2">
      <c r="A2777" s="73" t="s">
        <v>1</v>
      </c>
      <c r="B2777" s="16" t="s">
        <v>1096</v>
      </c>
      <c r="C2777" s="16" t="s">
        <v>679</v>
      </c>
      <c r="D2777" s="17" t="s">
        <v>196</v>
      </c>
      <c r="E2777" s="30" t="s">
        <v>2673</v>
      </c>
      <c r="F2777" s="18">
        <v>21</v>
      </c>
      <c r="G2777" s="12" t="s">
        <v>717</v>
      </c>
      <c r="H2777" s="12" t="s">
        <v>718</v>
      </c>
      <c r="I2777" s="13" t="s">
        <v>89</v>
      </c>
      <c r="J2777" s="14" t="s">
        <v>719</v>
      </c>
    </row>
    <row r="2778" spans="1:10" x14ac:dyDescent="0.2">
      <c r="A2778" s="73" t="s">
        <v>1</v>
      </c>
      <c r="B2778" s="16" t="s">
        <v>1096</v>
      </c>
      <c r="C2778" s="16" t="s">
        <v>679</v>
      </c>
      <c r="D2778" s="17" t="s">
        <v>196</v>
      </c>
      <c r="E2778" s="30" t="s">
        <v>2673</v>
      </c>
      <c r="F2778" s="18">
        <v>22</v>
      </c>
      <c r="G2778" s="154" t="s">
        <v>2689</v>
      </c>
      <c r="H2778" s="154" t="s">
        <v>1732</v>
      </c>
      <c r="I2778" s="69" t="s">
        <v>2690</v>
      </c>
      <c r="J2778" s="70" t="s">
        <v>2690</v>
      </c>
    </row>
    <row r="2779" spans="1:10" x14ac:dyDescent="0.2">
      <c r="A2779" s="73" t="s">
        <v>1</v>
      </c>
      <c r="B2779" s="16" t="s">
        <v>1096</v>
      </c>
      <c r="C2779" s="16" t="s">
        <v>679</v>
      </c>
      <c r="D2779" s="17" t="s">
        <v>196</v>
      </c>
      <c r="E2779" s="30" t="s">
        <v>2673</v>
      </c>
      <c r="F2779" s="18">
        <v>23</v>
      </c>
      <c r="G2779" s="12" t="s">
        <v>731</v>
      </c>
      <c r="H2779" s="12" t="s">
        <v>732</v>
      </c>
      <c r="I2779" s="13" t="s">
        <v>44</v>
      </c>
      <c r="J2779" s="14" t="s">
        <v>733</v>
      </c>
    </row>
    <row r="2780" spans="1:10" x14ac:dyDescent="0.2">
      <c r="A2780" s="73" t="s">
        <v>1</v>
      </c>
      <c r="B2780" s="16" t="s">
        <v>1096</v>
      </c>
      <c r="C2780" s="16" t="s">
        <v>679</v>
      </c>
      <c r="D2780" s="17" t="s">
        <v>196</v>
      </c>
      <c r="E2780" s="30" t="s">
        <v>2673</v>
      </c>
      <c r="F2780" s="18">
        <v>24</v>
      </c>
      <c r="G2780" s="12" t="s">
        <v>740</v>
      </c>
      <c r="H2780" s="12" t="s">
        <v>287</v>
      </c>
      <c r="I2780" s="13" t="s">
        <v>34</v>
      </c>
      <c r="J2780" s="14" t="s">
        <v>741</v>
      </c>
    </row>
    <row r="2781" spans="1:10" x14ac:dyDescent="0.2">
      <c r="A2781" s="73" t="s">
        <v>1</v>
      </c>
      <c r="B2781" s="16" t="s">
        <v>1096</v>
      </c>
      <c r="C2781" s="16" t="s">
        <v>679</v>
      </c>
      <c r="D2781" s="17" t="s">
        <v>196</v>
      </c>
      <c r="E2781" s="30" t="s">
        <v>2673</v>
      </c>
      <c r="F2781" s="18">
        <v>25</v>
      </c>
      <c r="G2781" s="12" t="s">
        <v>723</v>
      </c>
      <c r="H2781" s="12" t="s">
        <v>150</v>
      </c>
      <c r="I2781" s="13" t="s">
        <v>34</v>
      </c>
      <c r="J2781" s="14" t="s">
        <v>724</v>
      </c>
    </row>
    <row r="2782" spans="1:10" x14ac:dyDescent="0.2">
      <c r="A2782" s="73" t="s">
        <v>1</v>
      </c>
      <c r="B2782" s="16" t="s">
        <v>1096</v>
      </c>
      <c r="C2782" s="16" t="s">
        <v>679</v>
      </c>
      <c r="D2782" s="17" t="s">
        <v>196</v>
      </c>
      <c r="E2782" s="30" t="s">
        <v>2673</v>
      </c>
      <c r="F2782" s="18">
        <v>26</v>
      </c>
      <c r="G2782" s="12" t="s">
        <v>2691</v>
      </c>
      <c r="H2782" s="12" t="s">
        <v>324</v>
      </c>
      <c r="I2782" s="13" t="s">
        <v>325</v>
      </c>
      <c r="J2782" s="14" t="s">
        <v>2692</v>
      </c>
    </row>
    <row r="2783" spans="1:10" x14ac:dyDescent="0.2">
      <c r="A2783" s="73" t="s">
        <v>1</v>
      </c>
      <c r="B2783" s="16" t="s">
        <v>1096</v>
      </c>
      <c r="C2783" s="16" t="s">
        <v>679</v>
      </c>
      <c r="D2783" s="17" t="s">
        <v>196</v>
      </c>
      <c r="E2783" s="30" t="s">
        <v>2673</v>
      </c>
      <c r="F2783" s="18">
        <v>27</v>
      </c>
      <c r="G2783" s="12" t="s">
        <v>734</v>
      </c>
      <c r="H2783" s="12" t="s">
        <v>147</v>
      </c>
      <c r="I2783" s="13" t="s">
        <v>76</v>
      </c>
      <c r="J2783" s="14" t="s">
        <v>735</v>
      </c>
    </row>
    <row r="2784" spans="1:10" x14ac:dyDescent="0.2">
      <c r="A2784" s="73" t="s">
        <v>1</v>
      </c>
      <c r="B2784" s="16" t="s">
        <v>1096</v>
      </c>
      <c r="C2784" s="16" t="s">
        <v>679</v>
      </c>
      <c r="D2784" s="17" t="s">
        <v>196</v>
      </c>
      <c r="E2784" s="30" t="s">
        <v>2673</v>
      </c>
      <c r="F2784" s="18">
        <v>28</v>
      </c>
      <c r="G2784" s="12" t="s">
        <v>754</v>
      </c>
      <c r="H2784" s="12" t="s">
        <v>755</v>
      </c>
      <c r="I2784" s="13" t="s">
        <v>34</v>
      </c>
      <c r="J2784" s="14" t="s">
        <v>756</v>
      </c>
    </row>
    <row r="2785" spans="1:10" x14ac:dyDescent="0.2">
      <c r="A2785" s="73" t="s">
        <v>1</v>
      </c>
      <c r="B2785" s="16" t="s">
        <v>1096</v>
      </c>
      <c r="C2785" s="16" t="s">
        <v>679</v>
      </c>
      <c r="D2785" s="17" t="s">
        <v>196</v>
      </c>
      <c r="E2785" s="30" t="s">
        <v>2673</v>
      </c>
      <c r="F2785" s="99">
        <v>1</v>
      </c>
      <c r="G2785" s="15" t="s">
        <v>2693</v>
      </c>
      <c r="H2785" s="15" t="s">
        <v>1135</v>
      </c>
      <c r="I2785" s="13" t="s">
        <v>72</v>
      </c>
      <c r="J2785" s="14" t="s">
        <v>2694</v>
      </c>
    </row>
    <row r="2786" spans="1:10" x14ac:dyDescent="0.2">
      <c r="A2786" s="73" t="s">
        <v>1</v>
      </c>
      <c r="B2786" s="16" t="s">
        <v>1096</v>
      </c>
      <c r="C2786" s="16" t="s">
        <v>679</v>
      </c>
      <c r="D2786" s="17" t="s">
        <v>196</v>
      </c>
      <c r="E2786" s="30" t="s">
        <v>2673</v>
      </c>
      <c r="F2786" s="19">
        <v>2</v>
      </c>
      <c r="G2786" s="15" t="s">
        <v>2695</v>
      </c>
      <c r="H2786" s="15" t="s">
        <v>578</v>
      </c>
      <c r="I2786" s="13" t="s">
        <v>72</v>
      </c>
      <c r="J2786" s="14" t="s">
        <v>2696</v>
      </c>
    </row>
    <row r="2787" spans="1:10" x14ac:dyDescent="0.2">
      <c r="A2787" s="73" t="s">
        <v>1</v>
      </c>
      <c r="B2787" s="16" t="s">
        <v>1096</v>
      </c>
      <c r="C2787" s="16" t="s">
        <v>679</v>
      </c>
      <c r="D2787" s="17" t="s">
        <v>196</v>
      </c>
      <c r="E2787" s="30" t="s">
        <v>2673</v>
      </c>
      <c r="F2787" s="19">
        <v>3</v>
      </c>
      <c r="G2787" s="15" t="s">
        <v>140</v>
      </c>
      <c r="H2787" s="15" t="s">
        <v>2697</v>
      </c>
      <c r="I2787" s="13" t="s">
        <v>24</v>
      </c>
      <c r="J2787" s="14" t="s">
        <v>2698</v>
      </c>
    </row>
    <row r="2788" spans="1:10" x14ac:dyDescent="0.2">
      <c r="A2788" s="73" t="s">
        <v>1</v>
      </c>
      <c r="B2788" s="16" t="s">
        <v>1096</v>
      </c>
      <c r="C2788" s="16" t="s">
        <v>679</v>
      </c>
      <c r="D2788" s="17" t="s">
        <v>196</v>
      </c>
      <c r="E2788" s="30" t="s">
        <v>2673</v>
      </c>
      <c r="F2788" s="19">
        <v>4</v>
      </c>
      <c r="G2788" s="15" t="s">
        <v>1310</v>
      </c>
      <c r="H2788" s="15" t="s">
        <v>153</v>
      </c>
      <c r="I2788" s="13" t="s">
        <v>325</v>
      </c>
      <c r="J2788" s="14" t="s">
        <v>2699</v>
      </c>
    </row>
    <row r="2789" spans="1:10" x14ac:dyDescent="0.2">
      <c r="A2789" s="73" t="s">
        <v>1</v>
      </c>
      <c r="B2789" s="16" t="s">
        <v>1096</v>
      </c>
      <c r="C2789" s="16" t="s">
        <v>679</v>
      </c>
      <c r="D2789" s="20" t="s">
        <v>13</v>
      </c>
      <c r="E2789" s="30" t="s">
        <v>2673</v>
      </c>
      <c r="F2789" s="19">
        <v>5</v>
      </c>
      <c r="G2789" s="15" t="s">
        <v>2700</v>
      </c>
      <c r="H2789" s="15" t="s">
        <v>2701</v>
      </c>
      <c r="I2789" s="13" t="s">
        <v>24</v>
      </c>
      <c r="J2789" s="14" t="s">
        <v>2702</v>
      </c>
    </row>
    <row r="2790" spans="1:10" x14ac:dyDescent="0.2">
      <c r="A2790" s="73" t="s">
        <v>1</v>
      </c>
      <c r="B2790" s="16" t="s">
        <v>1096</v>
      </c>
      <c r="C2790" s="16" t="s">
        <v>679</v>
      </c>
      <c r="D2790" s="20" t="s">
        <v>13</v>
      </c>
      <c r="E2790" s="30" t="s">
        <v>2673</v>
      </c>
      <c r="F2790" s="19">
        <v>6</v>
      </c>
      <c r="G2790" s="15" t="s">
        <v>2703</v>
      </c>
      <c r="H2790" s="15" t="s">
        <v>2704</v>
      </c>
      <c r="I2790" s="13" t="s">
        <v>24</v>
      </c>
      <c r="J2790" s="14" t="s">
        <v>2705</v>
      </c>
    </row>
    <row r="2791" spans="1:10" x14ac:dyDescent="0.2">
      <c r="A2791" s="73" t="s">
        <v>1</v>
      </c>
      <c r="B2791" s="16" t="s">
        <v>1096</v>
      </c>
      <c r="C2791" s="16" t="s">
        <v>679</v>
      </c>
      <c r="D2791" s="20" t="s">
        <v>13</v>
      </c>
      <c r="E2791" s="30" t="s">
        <v>2673</v>
      </c>
      <c r="F2791" s="19">
        <v>7</v>
      </c>
      <c r="G2791" s="15" t="s">
        <v>727</v>
      </c>
      <c r="H2791" s="15" t="s">
        <v>728</v>
      </c>
      <c r="I2791" s="13" t="s">
        <v>24</v>
      </c>
      <c r="J2791" s="14" t="s">
        <v>729</v>
      </c>
    </row>
    <row r="2792" spans="1:10" x14ac:dyDescent="0.2">
      <c r="A2792" s="73" t="s">
        <v>1</v>
      </c>
      <c r="B2792" s="16" t="s">
        <v>1096</v>
      </c>
      <c r="C2792" s="16" t="s">
        <v>679</v>
      </c>
      <c r="D2792" s="20" t="s">
        <v>13</v>
      </c>
      <c r="E2792" s="30" t="s">
        <v>2673</v>
      </c>
      <c r="F2792" s="19">
        <v>8</v>
      </c>
      <c r="G2792" s="15" t="s">
        <v>780</v>
      </c>
      <c r="H2792" s="15" t="s">
        <v>480</v>
      </c>
      <c r="I2792" s="13" t="s">
        <v>44</v>
      </c>
      <c r="J2792" s="14" t="s">
        <v>781</v>
      </c>
    </row>
    <row r="2793" spans="1:10" x14ac:dyDescent="0.2">
      <c r="A2793" s="73" t="s">
        <v>1</v>
      </c>
      <c r="B2793" s="16" t="s">
        <v>1096</v>
      </c>
      <c r="C2793" s="16" t="s">
        <v>679</v>
      </c>
      <c r="D2793" s="20" t="s">
        <v>13</v>
      </c>
      <c r="E2793" s="30" t="s">
        <v>2673</v>
      </c>
      <c r="F2793" s="19">
        <v>9</v>
      </c>
      <c r="G2793" s="15" t="s">
        <v>785</v>
      </c>
      <c r="H2793" s="15" t="s">
        <v>786</v>
      </c>
      <c r="I2793" s="13" t="s">
        <v>44</v>
      </c>
      <c r="J2793" s="14" t="s">
        <v>787</v>
      </c>
    </row>
    <row r="2794" spans="1:10" x14ac:dyDescent="0.2">
      <c r="A2794" s="73" t="s">
        <v>1</v>
      </c>
      <c r="B2794" s="16" t="s">
        <v>1096</v>
      </c>
      <c r="C2794" s="16" t="s">
        <v>679</v>
      </c>
      <c r="D2794" s="20" t="s">
        <v>13</v>
      </c>
      <c r="E2794" s="30" t="s">
        <v>2673</v>
      </c>
      <c r="F2794" s="19">
        <v>10</v>
      </c>
      <c r="G2794" s="15" t="s">
        <v>782</v>
      </c>
      <c r="H2794" s="15" t="s">
        <v>783</v>
      </c>
      <c r="I2794" s="13" t="s">
        <v>24</v>
      </c>
      <c r="J2794" s="14" t="s">
        <v>784</v>
      </c>
    </row>
    <row r="2795" spans="1:10" x14ac:dyDescent="0.2">
      <c r="A2795" s="73" t="s">
        <v>1</v>
      </c>
      <c r="B2795" s="16" t="s">
        <v>1096</v>
      </c>
      <c r="C2795" s="16" t="s">
        <v>679</v>
      </c>
      <c r="D2795" s="17" t="s">
        <v>196</v>
      </c>
      <c r="E2795" s="30" t="s">
        <v>2706</v>
      </c>
      <c r="F2795" s="411">
        <v>1</v>
      </c>
      <c r="G2795" s="154" t="s">
        <v>2685</v>
      </c>
      <c r="H2795" s="154" t="s">
        <v>156</v>
      </c>
      <c r="I2795" s="155" t="s">
        <v>76</v>
      </c>
      <c r="J2795" s="60" t="s">
        <v>2686</v>
      </c>
    </row>
    <row r="2796" spans="1:10" x14ac:dyDescent="0.2">
      <c r="A2796" s="73" t="s">
        <v>1</v>
      </c>
      <c r="B2796" s="16" t="s">
        <v>1096</v>
      </c>
      <c r="C2796" s="16" t="s">
        <v>679</v>
      </c>
      <c r="D2796" s="17" t="s">
        <v>196</v>
      </c>
      <c r="E2796" s="30" t="s">
        <v>2706</v>
      </c>
      <c r="F2796" s="331">
        <v>2</v>
      </c>
      <c r="G2796" s="154" t="s">
        <v>2707</v>
      </c>
      <c r="H2796" s="154" t="s">
        <v>169</v>
      </c>
      <c r="I2796" s="155" t="s">
        <v>24</v>
      </c>
      <c r="J2796" s="60" t="s">
        <v>2708</v>
      </c>
    </row>
    <row r="2797" spans="1:10" x14ac:dyDescent="0.2">
      <c r="A2797" s="73" t="s">
        <v>1</v>
      </c>
      <c r="B2797" s="16" t="s">
        <v>1096</v>
      </c>
      <c r="C2797" s="16" t="s">
        <v>679</v>
      </c>
      <c r="D2797" s="17" t="s">
        <v>196</v>
      </c>
      <c r="E2797" s="30" t="s">
        <v>2706</v>
      </c>
      <c r="F2797" s="331">
        <v>3</v>
      </c>
      <c r="G2797" s="154" t="s">
        <v>734</v>
      </c>
      <c r="H2797" s="154" t="s">
        <v>147</v>
      </c>
      <c r="I2797" s="155" t="s">
        <v>76</v>
      </c>
      <c r="J2797" s="60" t="s">
        <v>735</v>
      </c>
    </row>
    <row r="2798" spans="1:10" x14ac:dyDescent="0.2">
      <c r="A2798" s="73" t="s">
        <v>1</v>
      </c>
      <c r="B2798" s="16" t="s">
        <v>1096</v>
      </c>
      <c r="C2798" s="16" t="s">
        <v>679</v>
      </c>
      <c r="D2798" s="17" t="s">
        <v>196</v>
      </c>
      <c r="E2798" s="30" t="s">
        <v>2706</v>
      </c>
      <c r="F2798" s="331">
        <v>4</v>
      </c>
      <c r="G2798" s="154" t="s">
        <v>754</v>
      </c>
      <c r="H2798" s="154" t="s">
        <v>755</v>
      </c>
      <c r="I2798" s="155" t="s">
        <v>34</v>
      </c>
      <c r="J2798" s="60" t="s">
        <v>756</v>
      </c>
    </row>
    <row r="2799" spans="1:10" x14ac:dyDescent="0.2">
      <c r="A2799" s="73" t="s">
        <v>1</v>
      </c>
      <c r="B2799" s="16" t="s">
        <v>1096</v>
      </c>
      <c r="C2799" s="16" t="s">
        <v>679</v>
      </c>
      <c r="D2799" s="17" t="s">
        <v>196</v>
      </c>
      <c r="E2799" s="30" t="s">
        <v>2706</v>
      </c>
      <c r="F2799" s="331">
        <v>5</v>
      </c>
      <c r="G2799" s="154" t="s">
        <v>731</v>
      </c>
      <c r="H2799" s="154" t="s">
        <v>732</v>
      </c>
      <c r="I2799" s="155" t="s">
        <v>44</v>
      </c>
      <c r="J2799" s="60" t="s">
        <v>733</v>
      </c>
    </row>
    <row r="2800" spans="1:10" x14ac:dyDescent="0.2">
      <c r="A2800" s="73" t="s">
        <v>1</v>
      </c>
      <c r="B2800" s="16" t="s">
        <v>1096</v>
      </c>
      <c r="C2800" s="16" t="s">
        <v>679</v>
      </c>
      <c r="D2800" s="17" t="s">
        <v>196</v>
      </c>
      <c r="E2800" s="30" t="s">
        <v>2706</v>
      </c>
      <c r="F2800" s="331">
        <v>6</v>
      </c>
      <c r="G2800" s="154" t="s">
        <v>740</v>
      </c>
      <c r="H2800" s="154" t="s">
        <v>287</v>
      </c>
      <c r="I2800" s="155" t="s">
        <v>34</v>
      </c>
      <c r="J2800" s="60" t="s">
        <v>741</v>
      </c>
    </row>
    <row r="2801" spans="1:10" x14ac:dyDescent="0.2">
      <c r="A2801" s="73" t="s">
        <v>1</v>
      </c>
      <c r="B2801" s="16" t="s">
        <v>1096</v>
      </c>
      <c r="C2801" s="16" t="s">
        <v>679</v>
      </c>
      <c r="D2801" s="17" t="s">
        <v>196</v>
      </c>
      <c r="E2801" s="30" t="s">
        <v>2706</v>
      </c>
      <c r="F2801" s="331">
        <v>7</v>
      </c>
      <c r="G2801" s="154" t="s">
        <v>745</v>
      </c>
      <c r="H2801" s="154" t="s">
        <v>746</v>
      </c>
      <c r="I2801" s="155" t="s">
        <v>34</v>
      </c>
      <c r="J2801" s="60" t="s">
        <v>747</v>
      </c>
    </row>
    <row r="2802" spans="1:10" x14ac:dyDescent="0.2">
      <c r="A2802" s="73" t="s">
        <v>1</v>
      </c>
      <c r="B2802" s="16" t="s">
        <v>1096</v>
      </c>
      <c r="C2802" s="16" t="s">
        <v>679</v>
      </c>
      <c r="D2802" s="17" t="s">
        <v>196</v>
      </c>
      <c r="E2802" s="30" t="s">
        <v>2706</v>
      </c>
      <c r="F2802" s="331">
        <v>8</v>
      </c>
      <c r="G2802" s="154" t="s">
        <v>748</v>
      </c>
      <c r="H2802" s="154" t="s">
        <v>749</v>
      </c>
      <c r="I2802" s="155" t="s">
        <v>34</v>
      </c>
      <c r="J2802" s="60" t="s">
        <v>750</v>
      </c>
    </row>
    <row r="2803" spans="1:10" x14ac:dyDescent="0.2">
      <c r="A2803" s="73" t="s">
        <v>1</v>
      </c>
      <c r="B2803" s="16" t="s">
        <v>1096</v>
      </c>
      <c r="C2803" s="16" t="s">
        <v>679</v>
      </c>
      <c r="D2803" s="17" t="s">
        <v>196</v>
      </c>
      <c r="E2803" s="30" t="s">
        <v>2706</v>
      </c>
      <c r="F2803" s="331">
        <v>9</v>
      </c>
      <c r="G2803" s="154" t="s">
        <v>736</v>
      </c>
      <c r="H2803" s="154" t="s">
        <v>82</v>
      </c>
      <c r="I2803" s="155" t="s">
        <v>76</v>
      </c>
      <c r="J2803" s="60" t="s">
        <v>737</v>
      </c>
    </row>
    <row r="2804" spans="1:10" x14ac:dyDescent="0.2">
      <c r="A2804" s="73" t="s">
        <v>1</v>
      </c>
      <c r="B2804" s="16" t="s">
        <v>1096</v>
      </c>
      <c r="C2804" s="16" t="s">
        <v>679</v>
      </c>
      <c r="D2804" s="17" t="s">
        <v>196</v>
      </c>
      <c r="E2804" s="30" t="s">
        <v>2706</v>
      </c>
      <c r="F2804" s="331">
        <v>10</v>
      </c>
      <c r="G2804" s="154" t="s">
        <v>773</v>
      </c>
      <c r="H2804" s="154" t="s">
        <v>287</v>
      </c>
      <c r="I2804" s="155" t="s">
        <v>34</v>
      </c>
      <c r="J2804" s="60" t="s">
        <v>774</v>
      </c>
    </row>
    <row r="2805" spans="1:10" x14ac:dyDescent="0.2">
      <c r="A2805" s="73" t="s">
        <v>1</v>
      </c>
      <c r="B2805" s="16" t="s">
        <v>1096</v>
      </c>
      <c r="C2805" s="16" t="s">
        <v>679</v>
      </c>
      <c r="D2805" s="17" t="s">
        <v>196</v>
      </c>
      <c r="E2805" s="30" t="s">
        <v>2706</v>
      </c>
      <c r="F2805" s="331">
        <v>11</v>
      </c>
      <c r="G2805" s="154" t="s">
        <v>2709</v>
      </c>
      <c r="H2805" s="154" t="s">
        <v>2710</v>
      </c>
      <c r="I2805" s="155" t="s">
        <v>24</v>
      </c>
      <c r="J2805" s="60" t="s">
        <v>2711</v>
      </c>
    </row>
    <row r="2806" spans="1:10" x14ac:dyDescent="0.2">
      <c r="A2806" s="73" t="s">
        <v>1</v>
      </c>
      <c r="B2806" s="16" t="s">
        <v>1096</v>
      </c>
      <c r="C2806" s="16" t="s">
        <v>679</v>
      </c>
      <c r="D2806" s="17" t="s">
        <v>196</v>
      </c>
      <c r="E2806" s="30" t="s">
        <v>2706</v>
      </c>
      <c r="F2806" s="331">
        <v>12</v>
      </c>
      <c r="G2806" s="154" t="s">
        <v>751</v>
      </c>
      <c r="H2806" s="154" t="s">
        <v>752</v>
      </c>
      <c r="I2806" s="155" t="s">
        <v>44</v>
      </c>
      <c r="J2806" s="60" t="s">
        <v>753</v>
      </c>
    </row>
    <row r="2807" spans="1:10" x14ac:dyDescent="0.2">
      <c r="A2807" s="73" t="s">
        <v>1</v>
      </c>
      <c r="B2807" s="16" t="s">
        <v>1096</v>
      </c>
      <c r="C2807" s="16" t="s">
        <v>679</v>
      </c>
      <c r="D2807" s="17" t="s">
        <v>196</v>
      </c>
      <c r="E2807" s="30" t="s">
        <v>2706</v>
      </c>
      <c r="F2807" s="331">
        <v>13</v>
      </c>
      <c r="G2807" s="154" t="s">
        <v>1777</v>
      </c>
      <c r="H2807" s="154" t="s">
        <v>1778</v>
      </c>
      <c r="I2807" s="155" t="s">
        <v>24</v>
      </c>
      <c r="J2807" s="60" t="s">
        <v>1779</v>
      </c>
    </row>
    <row r="2808" spans="1:10" x14ac:dyDescent="0.2">
      <c r="A2808" s="73" t="s">
        <v>1</v>
      </c>
      <c r="B2808" s="16" t="s">
        <v>1096</v>
      </c>
      <c r="C2808" s="16" t="s">
        <v>679</v>
      </c>
      <c r="D2808" s="17" t="s">
        <v>196</v>
      </c>
      <c r="E2808" s="30" t="s">
        <v>2706</v>
      </c>
      <c r="F2808" s="331">
        <v>14</v>
      </c>
      <c r="G2808" s="154" t="s">
        <v>767</v>
      </c>
      <c r="H2808" s="154" t="s">
        <v>768</v>
      </c>
      <c r="I2808" s="155" t="s">
        <v>24</v>
      </c>
      <c r="J2808" s="60" t="s">
        <v>769</v>
      </c>
    </row>
    <row r="2809" spans="1:10" x14ac:dyDescent="0.2">
      <c r="A2809" s="73" t="s">
        <v>1</v>
      </c>
      <c r="B2809" s="16" t="s">
        <v>1096</v>
      </c>
      <c r="C2809" s="16" t="s">
        <v>679</v>
      </c>
      <c r="D2809" s="17" t="s">
        <v>196</v>
      </c>
      <c r="E2809" s="30" t="s">
        <v>2706</v>
      </c>
      <c r="F2809" s="331">
        <v>15</v>
      </c>
      <c r="G2809" s="154" t="s">
        <v>738</v>
      </c>
      <c r="H2809" s="154" t="s">
        <v>602</v>
      </c>
      <c r="I2809" s="155" t="s">
        <v>34</v>
      </c>
      <c r="J2809" s="60" t="s">
        <v>739</v>
      </c>
    </row>
    <row r="2810" spans="1:10" x14ac:dyDescent="0.2">
      <c r="A2810" s="73" t="s">
        <v>1</v>
      </c>
      <c r="B2810" s="16" t="s">
        <v>1096</v>
      </c>
      <c r="C2810" s="16" t="s">
        <v>679</v>
      </c>
      <c r="D2810" s="17" t="s">
        <v>196</v>
      </c>
      <c r="E2810" s="30" t="s">
        <v>2706</v>
      </c>
      <c r="F2810" s="331">
        <v>16</v>
      </c>
      <c r="G2810" s="154" t="s">
        <v>778</v>
      </c>
      <c r="H2810" s="154" t="s">
        <v>646</v>
      </c>
      <c r="I2810" s="155" t="s">
        <v>34</v>
      </c>
      <c r="J2810" s="60" t="s">
        <v>779</v>
      </c>
    </row>
    <row r="2811" spans="1:10" x14ac:dyDescent="0.2">
      <c r="A2811" s="73" t="s">
        <v>1</v>
      </c>
      <c r="B2811" s="16" t="s">
        <v>1096</v>
      </c>
      <c r="C2811" s="16" t="s">
        <v>679</v>
      </c>
      <c r="D2811" s="17" t="s">
        <v>196</v>
      </c>
      <c r="E2811" s="30" t="s">
        <v>2706</v>
      </c>
      <c r="F2811" s="331">
        <v>17</v>
      </c>
      <c r="G2811" s="154" t="s">
        <v>760</v>
      </c>
      <c r="H2811" s="154" t="s">
        <v>261</v>
      </c>
      <c r="I2811" s="155" t="s">
        <v>76</v>
      </c>
      <c r="J2811" s="60" t="s">
        <v>761</v>
      </c>
    </row>
    <row r="2812" spans="1:10" x14ac:dyDescent="0.2">
      <c r="A2812" s="73" t="s">
        <v>1</v>
      </c>
      <c r="B2812" s="16" t="s">
        <v>1096</v>
      </c>
      <c r="C2812" s="16" t="s">
        <v>679</v>
      </c>
      <c r="D2812" s="17" t="s">
        <v>196</v>
      </c>
      <c r="E2812" s="30" t="s">
        <v>2706</v>
      </c>
      <c r="F2812" s="331">
        <v>18</v>
      </c>
      <c r="G2812" s="12" t="s">
        <v>775</v>
      </c>
      <c r="H2812" s="12" t="s">
        <v>776</v>
      </c>
      <c r="I2812" s="13" t="s">
        <v>34</v>
      </c>
      <c r="J2812" s="14" t="s">
        <v>777</v>
      </c>
    </row>
    <row r="2813" spans="1:10" x14ac:dyDescent="0.2">
      <c r="A2813" s="73" t="s">
        <v>1</v>
      </c>
      <c r="B2813" s="16" t="s">
        <v>1096</v>
      </c>
      <c r="C2813" s="16" t="s">
        <v>679</v>
      </c>
      <c r="D2813" s="20" t="s">
        <v>13</v>
      </c>
      <c r="E2813" s="30" t="s">
        <v>2706</v>
      </c>
      <c r="F2813" s="412">
        <v>1</v>
      </c>
      <c r="G2813" s="156" t="s">
        <v>2700</v>
      </c>
      <c r="H2813" s="156" t="s">
        <v>2701</v>
      </c>
      <c r="I2813" s="155" t="s">
        <v>24</v>
      </c>
      <c r="J2813" s="60" t="s">
        <v>2702</v>
      </c>
    </row>
    <row r="2814" spans="1:10" x14ac:dyDescent="0.2">
      <c r="A2814" s="73" t="s">
        <v>1</v>
      </c>
      <c r="B2814" s="16" t="s">
        <v>1096</v>
      </c>
      <c r="C2814" s="16" t="s">
        <v>679</v>
      </c>
      <c r="D2814" s="20" t="s">
        <v>13</v>
      </c>
      <c r="E2814" s="30" t="s">
        <v>2706</v>
      </c>
      <c r="F2814" s="184">
        <v>2</v>
      </c>
      <c r="G2814" s="156" t="s">
        <v>2703</v>
      </c>
      <c r="H2814" s="156" t="s">
        <v>2704</v>
      </c>
      <c r="I2814" s="155" t="s">
        <v>24</v>
      </c>
      <c r="J2814" s="60" t="s">
        <v>2705</v>
      </c>
    </row>
    <row r="2815" spans="1:10" x14ac:dyDescent="0.2">
      <c r="A2815" s="73" t="s">
        <v>1</v>
      </c>
      <c r="B2815" s="16" t="s">
        <v>1096</v>
      </c>
      <c r="C2815" s="16" t="s">
        <v>679</v>
      </c>
      <c r="D2815" s="20" t="s">
        <v>13</v>
      </c>
      <c r="E2815" s="30" t="s">
        <v>2706</v>
      </c>
      <c r="F2815" s="184">
        <v>3</v>
      </c>
      <c r="G2815" s="156" t="s">
        <v>780</v>
      </c>
      <c r="H2815" s="156" t="s">
        <v>480</v>
      </c>
      <c r="I2815" s="155" t="s">
        <v>44</v>
      </c>
      <c r="J2815" s="60" t="s">
        <v>781</v>
      </c>
    </row>
    <row r="2816" spans="1:10" x14ac:dyDescent="0.2">
      <c r="A2816" s="73" t="s">
        <v>1</v>
      </c>
      <c r="B2816" s="16" t="s">
        <v>1096</v>
      </c>
      <c r="C2816" s="16" t="s">
        <v>679</v>
      </c>
      <c r="D2816" s="20" t="s">
        <v>13</v>
      </c>
      <c r="E2816" s="30" t="s">
        <v>2706</v>
      </c>
      <c r="F2816" s="184">
        <v>4</v>
      </c>
      <c r="G2816" s="198" t="s">
        <v>785</v>
      </c>
      <c r="H2816" s="198" t="s">
        <v>786</v>
      </c>
      <c r="I2816" s="191" t="s">
        <v>44</v>
      </c>
      <c r="J2816" s="193" t="s">
        <v>787</v>
      </c>
    </row>
    <row r="2817" spans="1:10" x14ac:dyDescent="0.2">
      <c r="A2817" s="73" t="s">
        <v>1</v>
      </c>
      <c r="B2817" s="16" t="s">
        <v>1096</v>
      </c>
      <c r="C2817" s="16" t="s">
        <v>679</v>
      </c>
      <c r="D2817" s="20" t="s">
        <v>13</v>
      </c>
      <c r="E2817" s="30" t="s">
        <v>2706</v>
      </c>
      <c r="F2817" s="184">
        <v>5</v>
      </c>
      <c r="G2817" s="198" t="s">
        <v>782</v>
      </c>
      <c r="H2817" s="198" t="s">
        <v>783</v>
      </c>
      <c r="I2817" s="191" t="s">
        <v>24</v>
      </c>
      <c r="J2817" s="193" t="s">
        <v>784</v>
      </c>
    </row>
    <row r="2818" spans="1:10" x14ac:dyDescent="0.2">
      <c r="A2818" s="73" t="s">
        <v>1</v>
      </c>
      <c r="B2818" s="16" t="s">
        <v>1096</v>
      </c>
      <c r="C2818" s="16" t="s">
        <v>679</v>
      </c>
      <c r="D2818" s="20" t="s">
        <v>13</v>
      </c>
      <c r="E2818" s="30" t="s">
        <v>2706</v>
      </c>
      <c r="F2818" s="184">
        <v>6</v>
      </c>
      <c r="G2818" s="156" t="s">
        <v>788</v>
      </c>
      <c r="H2818" s="156" t="s">
        <v>789</v>
      </c>
      <c r="I2818" s="155" t="s">
        <v>34</v>
      </c>
      <c r="J2818" s="60" t="s">
        <v>790</v>
      </c>
    </row>
    <row r="2819" spans="1:10" x14ac:dyDescent="0.2">
      <c r="A2819" s="73" t="s">
        <v>1</v>
      </c>
      <c r="B2819" s="16" t="s">
        <v>1096</v>
      </c>
      <c r="C2819" s="16" t="s">
        <v>679</v>
      </c>
      <c r="D2819" s="20" t="s">
        <v>13</v>
      </c>
      <c r="E2819" s="30" t="s">
        <v>2706</v>
      </c>
      <c r="F2819" s="184">
        <v>7</v>
      </c>
      <c r="G2819" s="156" t="s">
        <v>791</v>
      </c>
      <c r="H2819" s="156" t="s">
        <v>792</v>
      </c>
      <c r="I2819" s="155" t="s">
        <v>34</v>
      </c>
      <c r="J2819" s="60" t="s">
        <v>793</v>
      </c>
    </row>
    <row r="2820" spans="1:10" ht="12.75" customHeight="1" x14ac:dyDescent="0.2">
      <c r="A2820" s="73" t="s">
        <v>1</v>
      </c>
      <c r="B2820" s="560" t="s">
        <v>1096</v>
      </c>
      <c r="C2820" s="505" t="s">
        <v>794</v>
      </c>
      <c r="D2820" s="492" t="s">
        <v>18</v>
      </c>
      <c r="E2820" s="501" t="s">
        <v>2712</v>
      </c>
      <c r="F2820" s="598">
        <v>1</v>
      </c>
      <c r="G2820" s="156" t="s">
        <v>2693</v>
      </c>
      <c r="H2820" s="156" t="s">
        <v>1135</v>
      </c>
      <c r="I2820" s="155" t="s">
        <v>72</v>
      </c>
      <c r="J2820" s="60" t="s">
        <v>2694</v>
      </c>
    </row>
    <row r="2821" spans="1:10" x14ac:dyDescent="0.2">
      <c r="A2821" s="73" t="s">
        <v>1</v>
      </c>
      <c r="B2821" s="560"/>
      <c r="C2821" s="505"/>
      <c r="D2821" s="492"/>
      <c r="E2821" s="501"/>
      <c r="F2821" s="598"/>
      <c r="G2821" s="154" t="s">
        <v>1721</v>
      </c>
      <c r="H2821" s="154" t="s">
        <v>2674</v>
      </c>
      <c r="I2821" s="155" t="s">
        <v>24</v>
      </c>
      <c r="J2821" s="60" t="s">
        <v>2675</v>
      </c>
    </row>
    <row r="2822" spans="1:10" x14ac:dyDescent="0.2">
      <c r="A2822" s="73" t="s">
        <v>1</v>
      </c>
      <c r="B2822" s="560"/>
      <c r="C2822" s="505"/>
      <c r="D2822" s="492"/>
      <c r="E2822" s="501"/>
      <c r="F2822" s="598"/>
      <c r="G2822" s="154" t="s">
        <v>2680</v>
      </c>
      <c r="H2822" s="154" t="s">
        <v>110</v>
      </c>
      <c r="I2822" s="155" t="s">
        <v>44</v>
      </c>
      <c r="J2822" s="60" t="s">
        <v>2681</v>
      </c>
    </row>
    <row r="2823" spans="1:10" ht="12.75" customHeight="1" x14ac:dyDescent="0.2">
      <c r="A2823" s="73" t="s">
        <v>1</v>
      </c>
      <c r="B2823" s="560" t="s">
        <v>1096</v>
      </c>
      <c r="C2823" s="505" t="s">
        <v>794</v>
      </c>
      <c r="D2823" s="492" t="s">
        <v>18</v>
      </c>
      <c r="E2823" s="501" t="s">
        <v>2712</v>
      </c>
      <c r="F2823" s="507">
        <v>2</v>
      </c>
      <c r="G2823" s="156" t="s">
        <v>2695</v>
      </c>
      <c r="H2823" s="156" t="s">
        <v>578</v>
      </c>
      <c r="I2823" s="155" t="s">
        <v>72</v>
      </c>
      <c r="J2823" s="60" t="s">
        <v>2696</v>
      </c>
    </row>
    <row r="2824" spans="1:10" x14ac:dyDescent="0.2">
      <c r="A2824" s="73" t="s">
        <v>1</v>
      </c>
      <c r="B2824" s="560"/>
      <c r="C2824" s="505"/>
      <c r="D2824" s="492"/>
      <c r="E2824" s="501"/>
      <c r="F2824" s="507"/>
      <c r="G2824" s="156" t="s">
        <v>140</v>
      </c>
      <c r="H2824" s="156" t="s">
        <v>2697</v>
      </c>
      <c r="I2824" s="155" t="s">
        <v>24</v>
      </c>
      <c r="J2824" s="60" t="s">
        <v>2698</v>
      </c>
    </row>
    <row r="2825" spans="1:10" x14ac:dyDescent="0.2">
      <c r="A2825" s="73" t="s">
        <v>1</v>
      </c>
      <c r="B2825" s="560"/>
      <c r="C2825" s="505"/>
      <c r="D2825" s="492"/>
      <c r="E2825" s="501"/>
      <c r="F2825" s="507"/>
      <c r="G2825" s="154" t="s">
        <v>2713</v>
      </c>
      <c r="H2825" s="154" t="s">
        <v>358</v>
      </c>
      <c r="I2825" s="155" t="s">
        <v>44</v>
      </c>
      <c r="J2825" s="60" t="s">
        <v>2714</v>
      </c>
    </row>
    <row r="2826" spans="1:10" ht="12.75" customHeight="1" x14ac:dyDescent="0.2">
      <c r="A2826" s="73" t="s">
        <v>1</v>
      </c>
      <c r="B2826" s="561"/>
      <c r="C2826" s="485"/>
      <c r="D2826" s="492"/>
      <c r="E2826" s="488"/>
      <c r="F2826" s="507"/>
      <c r="G2826" s="154" t="s">
        <v>2715</v>
      </c>
      <c r="H2826" s="154" t="s">
        <v>1421</v>
      </c>
      <c r="I2826" s="155" t="s">
        <v>44</v>
      </c>
      <c r="J2826" s="60" t="s">
        <v>2716</v>
      </c>
    </row>
    <row r="2827" spans="1:10" ht="12.75" customHeight="1" x14ac:dyDescent="0.2">
      <c r="A2827" s="73" t="s">
        <v>1</v>
      </c>
      <c r="B2827" s="560" t="s">
        <v>1096</v>
      </c>
      <c r="C2827" s="505" t="s">
        <v>794</v>
      </c>
      <c r="D2827" s="492" t="s">
        <v>18</v>
      </c>
      <c r="E2827" s="501" t="s">
        <v>2712</v>
      </c>
      <c r="F2827" s="507">
        <v>3</v>
      </c>
      <c r="G2827" s="156" t="s">
        <v>788</v>
      </c>
      <c r="H2827" s="156" t="s">
        <v>789</v>
      </c>
      <c r="I2827" s="155" t="s">
        <v>34</v>
      </c>
      <c r="J2827" s="60" t="s">
        <v>790</v>
      </c>
    </row>
    <row r="2828" spans="1:10" ht="12.75" customHeight="1" x14ac:dyDescent="0.2">
      <c r="A2828" s="73" t="s">
        <v>1</v>
      </c>
      <c r="B2828" s="560"/>
      <c r="C2828" s="505"/>
      <c r="D2828" s="492"/>
      <c r="E2828" s="501"/>
      <c r="F2828" s="507"/>
      <c r="G2828" s="154" t="s">
        <v>385</v>
      </c>
      <c r="H2828" s="154" t="s">
        <v>1152</v>
      </c>
      <c r="I2828" s="155" t="s">
        <v>34</v>
      </c>
      <c r="J2828" s="60" t="s">
        <v>2717</v>
      </c>
    </row>
    <row r="2829" spans="1:10" ht="12.75" customHeight="1" x14ac:dyDescent="0.2">
      <c r="A2829" s="73" t="s">
        <v>1</v>
      </c>
      <c r="B2829" s="560"/>
      <c r="C2829" s="505"/>
      <c r="D2829" s="492"/>
      <c r="E2829" s="501"/>
      <c r="F2829" s="507"/>
      <c r="G2829" s="154" t="s">
        <v>2677</v>
      </c>
      <c r="H2829" s="154" t="s">
        <v>2678</v>
      </c>
      <c r="I2829" s="155" t="s">
        <v>34</v>
      </c>
      <c r="J2829" s="60" t="s">
        <v>2679</v>
      </c>
    </row>
    <row r="2830" spans="1:10" ht="12.75" customHeight="1" x14ac:dyDescent="0.2">
      <c r="A2830" s="73" t="s">
        <v>1</v>
      </c>
      <c r="B2830" s="561"/>
      <c r="C2830" s="485"/>
      <c r="D2830" s="492"/>
      <c r="E2830" s="488"/>
      <c r="F2830" s="508"/>
      <c r="G2830" s="154" t="s">
        <v>1032</v>
      </c>
      <c r="H2830" s="154" t="s">
        <v>607</v>
      </c>
      <c r="I2830" s="155" t="s">
        <v>34</v>
      </c>
      <c r="J2830" s="60" t="s">
        <v>2676</v>
      </c>
    </row>
    <row r="2831" spans="1:10" ht="12.75" customHeight="1" x14ac:dyDescent="0.2">
      <c r="A2831" s="73" t="s">
        <v>1</v>
      </c>
      <c r="B2831" s="560" t="s">
        <v>1096</v>
      </c>
      <c r="C2831" s="505" t="s">
        <v>794</v>
      </c>
      <c r="D2831" s="492" t="s">
        <v>18</v>
      </c>
      <c r="E2831" s="501" t="s">
        <v>2712</v>
      </c>
      <c r="F2831" s="507">
        <v>4</v>
      </c>
      <c r="G2831" s="156" t="s">
        <v>791</v>
      </c>
      <c r="H2831" s="156" t="s">
        <v>792</v>
      </c>
      <c r="I2831" s="155" t="s">
        <v>34</v>
      </c>
      <c r="J2831" s="60" t="s">
        <v>793</v>
      </c>
    </row>
    <row r="2832" spans="1:10" ht="12.75" customHeight="1" x14ac:dyDescent="0.2">
      <c r="A2832" s="73" t="s">
        <v>1</v>
      </c>
      <c r="B2832" s="560"/>
      <c r="C2832" s="505"/>
      <c r="D2832" s="492"/>
      <c r="E2832" s="501"/>
      <c r="F2832" s="507"/>
      <c r="G2832" s="154" t="s">
        <v>693</v>
      </c>
      <c r="H2832" s="154" t="s">
        <v>694</v>
      </c>
      <c r="I2832" s="155" t="s">
        <v>34</v>
      </c>
      <c r="J2832" s="60" t="s">
        <v>695</v>
      </c>
    </row>
    <row r="2833" spans="1:10" ht="12.75" customHeight="1" x14ac:dyDescent="0.2">
      <c r="A2833" s="73" t="s">
        <v>1</v>
      </c>
      <c r="B2833" s="560"/>
      <c r="C2833" s="505"/>
      <c r="D2833" s="492"/>
      <c r="E2833" s="501"/>
      <c r="F2833" s="507"/>
      <c r="G2833" s="154" t="s">
        <v>720</v>
      </c>
      <c r="H2833" s="154" t="s">
        <v>721</v>
      </c>
      <c r="I2833" s="155" t="s">
        <v>34</v>
      </c>
      <c r="J2833" s="60" t="s">
        <v>722</v>
      </c>
    </row>
    <row r="2834" spans="1:10" x14ac:dyDescent="0.2">
      <c r="A2834" s="73" t="s">
        <v>1</v>
      </c>
      <c r="B2834" s="560" t="s">
        <v>1096</v>
      </c>
      <c r="C2834" s="505" t="s">
        <v>794</v>
      </c>
      <c r="D2834" s="492" t="s">
        <v>18</v>
      </c>
      <c r="E2834" s="501" t="s">
        <v>2718</v>
      </c>
      <c r="F2834" s="533">
        <v>1</v>
      </c>
      <c r="G2834" s="154"/>
      <c r="H2834" s="154"/>
      <c r="I2834" s="155"/>
      <c r="J2834" s="60"/>
    </row>
    <row r="2835" spans="1:10" x14ac:dyDescent="0.2">
      <c r="A2835" s="73" t="s">
        <v>1</v>
      </c>
      <c r="B2835" s="560"/>
      <c r="C2835" s="505"/>
      <c r="D2835" s="492"/>
      <c r="E2835" s="501"/>
      <c r="F2835" s="533"/>
      <c r="G2835" s="154"/>
      <c r="H2835" s="154"/>
      <c r="I2835" s="155"/>
      <c r="J2835" s="60"/>
    </row>
    <row r="2836" spans="1:10" x14ac:dyDescent="0.2">
      <c r="A2836" s="73" t="s">
        <v>1</v>
      </c>
      <c r="B2836" s="560"/>
      <c r="C2836" s="505"/>
      <c r="D2836" s="492"/>
      <c r="E2836" s="501"/>
      <c r="F2836" s="533"/>
      <c r="G2836" s="156"/>
      <c r="H2836" s="156"/>
      <c r="I2836" s="155"/>
      <c r="J2836" s="60"/>
    </row>
    <row r="2837" spans="1:10" x14ac:dyDescent="0.2">
      <c r="A2837" s="73" t="s">
        <v>1</v>
      </c>
      <c r="B2837" s="560" t="s">
        <v>1096</v>
      </c>
      <c r="C2837" s="505" t="s">
        <v>794</v>
      </c>
      <c r="D2837" s="492" t="s">
        <v>18</v>
      </c>
      <c r="E2837" s="501" t="s">
        <v>2718</v>
      </c>
      <c r="F2837" s="507">
        <v>2</v>
      </c>
      <c r="G2837" s="154"/>
      <c r="H2837" s="154"/>
      <c r="I2837" s="155"/>
      <c r="J2837" s="60"/>
    </row>
    <row r="2838" spans="1:10" x14ac:dyDescent="0.2">
      <c r="A2838" s="73" t="s">
        <v>1</v>
      </c>
      <c r="B2838" s="560"/>
      <c r="C2838" s="505"/>
      <c r="D2838" s="492"/>
      <c r="E2838" s="501"/>
      <c r="F2838" s="507"/>
      <c r="G2838" s="154"/>
      <c r="H2838" s="154"/>
      <c r="I2838" s="155"/>
      <c r="J2838" s="60"/>
    </row>
    <row r="2839" spans="1:10" x14ac:dyDescent="0.2">
      <c r="A2839" s="73" t="s">
        <v>1</v>
      </c>
      <c r="B2839" s="560"/>
      <c r="C2839" s="505"/>
      <c r="D2839" s="492"/>
      <c r="E2839" s="501"/>
      <c r="F2839" s="507"/>
      <c r="G2839" s="154"/>
      <c r="H2839" s="154"/>
      <c r="I2839" s="155"/>
      <c r="J2839" s="60"/>
    </row>
    <row r="2840" spans="1:10" x14ac:dyDescent="0.2">
      <c r="A2840" s="73" t="s">
        <v>1</v>
      </c>
      <c r="B2840" s="560" t="s">
        <v>1096</v>
      </c>
      <c r="C2840" s="505" t="s">
        <v>794</v>
      </c>
      <c r="D2840" s="492" t="s">
        <v>18</v>
      </c>
      <c r="E2840" s="501" t="s">
        <v>2718</v>
      </c>
      <c r="F2840" s="507">
        <v>3</v>
      </c>
      <c r="G2840" s="154"/>
      <c r="H2840" s="154"/>
      <c r="I2840" s="155"/>
      <c r="J2840" s="60"/>
    </row>
    <row r="2841" spans="1:10" x14ac:dyDescent="0.2">
      <c r="A2841" s="73" t="s">
        <v>1</v>
      </c>
      <c r="B2841" s="560"/>
      <c r="C2841" s="505"/>
      <c r="D2841" s="492"/>
      <c r="E2841" s="501"/>
      <c r="F2841" s="507"/>
      <c r="G2841" s="154"/>
      <c r="H2841" s="154"/>
      <c r="I2841" s="155"/>
      <c r="J2841" s="60"/>
    </row>
    <row r="2842" spans="1:10" x14ac:dyDescent="0.2">
      <c r="A2842" s="73" t="s">
        <v>1</v>
      </c>
      <c r="B2842" s="561"/>
      <c r="C2842" s="485"/>
      <c r="D2842" s="492"/>
      <c r="E2842" s="488"/>
      <c r="F2842" s="507"/>
      <c r="G2842" s="154"/>
      <c r="H2842" s="154"/>
      <c r="I2842" s="155"/>
      <c r="J2842" s="60"/>
    </row>
    <row r="2843" spans="1:10" x14ac:dyDescent="0.2">
      <c r="A2843" s="73" t="s">
        <v>1</v>
      </c>
      <c r="B2843" s="560" t="s">
        <v>1096</v>
      </c>
      <c r="C2843" s="505" t="s">
        <v>794</v>
      </c>
      <c r="D2843" s="492" t="s">
        <v>18</v>
      </c>
      <c r="E2843" s="501" t="s">
        <v>2718</v>
      </c>
      <c r="F2843" s="507">
        <v>4</v>
      </c>
      <c r="G2843" s="154"/>
      <c r="H2843" s="154"/>
      <c r="I2843" s="155"/>
      <c r="J2843" s="60"/>
    </row>
    <row r="2844" spans="1:10" x14ac:dyDescent="0.2">
      <c r="A2844" s="73" t="s">
        <v>1</v>
      </c>
      <c r="B2844" s="560"/>
      <c r="C2844" s="505"/>
      <c r="D2844" s="492"/>
      <c r="E2844" s="501"/>
      <c r="F2844" s="507"/>
      <c r="G2844" s="154"/>
      <c r="H2844" s="154"/>
      <c r="I2844" s="155"/>
      <c r="J2844" s="60"/>
    </row>
    <row r="2845" spans="1:10" x14ac:dyDescent="0.2">
      <c r="A2845" s="73" t="s">
        <v>1</v>
      </c>
      <c r="B2845" s="561"/>
      <c r="C2845" s="485"/>
      <c r="D2845" s="492"/>
      <c r="E2845" s="488"/>
      <c r="F2845" s="507"/>
      <c r="G2845" s="156"/>
      <c r="H2845" s="156"/>
      <c r="I2845" s="155"/>
      <c r="J2845" s="60"/>
    </row>
    <row r="2846" spans="1:10" x14ac:dyDescent="0.2">
      <c r="A2846" s="73" t="s">
        <v>1</v>
      </c>
      <c r="B2846" s="505" t="s">
        <v>1096</v>
      </c>
      <c r="C2846" s="505" t="s">
        <v>794</v>
      </c>
      <c r="D2846" s="492" t="s">
        <v>18</v>
      </c>
      <c r="E2846" s="501" t="s">
        <v>2719</v>
      </c>
      <c r="F2846" s="533">
        <v>1</v>
      </c>
      <c r="G2846" s="154"/>
      <c r="H2846" s="154"/>
      <c r="I2846" s="155"/>
      <c r="J2846" s="60"/>
    </row>
    <row r="2847" spans="1:10" x14ac:dyDescent="0.2">
      <c r="A2847" s="73" t="s">
        <v>1</v>
      </c>
      <c r="B2847" s="505"/>
      <c r="C2847" s="505"/>
      <c r="D2847" s="492"/>
      <c r="E2847" s="501"/>
      <c r="F2847" s="533"/>
      <c r="G2847" s="156"/>
      <c r="H2847" s="156"/>
      <c r="I2847" s="155"/>
      <c r="J2847" s="60"/>
    </row>
    <row r="2848" spans="1:10" x14ac:dyDescent="0.2">
      <c r="A2848" s="73" t="s">
        <v>1</v>
      </c>
      <c r="B2848" s="505"/>
      <c r="C2848" s="505"/>
      <c r="D2848" s="492"/>
      <c r="E2848" s="501"/>
      <c r="F2848" s="533"/>
      <c r="G2848" s="12"/>
      <c r="H2848" s="12"/>
      <c r="I2848" s="13"/>
      <c r="J2848" s="14"/>
    </row>
    <row r="2849" spans="1:10" x14ac:dyDescent="0.2">
      <c r="A2849" s="73" t="s">
        <v>1</v>
      </c>
      <c r="B2849" s="485"/>
      <c r="C2849" s="485"/>
      <c r="D2849" s="492"/>
      <c r="E2849" s="488"/>
      <c r="F2849" s="533"/>
      <c r="G2849" s="12"/>
      <c r="H2849" s="12"/>
      <c r="I2849" s="69"/>
      <c r="J2849" s="14"/>
    </row>
    <row r="2850" spans="1:10" x14ac:dyDescent="0.2">
      <c r="A2850" s="73" t="s">
        <v>1</v>
      </c>
      <c r="B2850" s="505" t="s">
        <v>1096</v>
      </c>
      <c r="C2850" s="505" t="s">
        <v>794</v>
      </c>
      <c r="D2850" s="512" t="s">
        <v>18</v>
      </c>
      <c r="E2850" s="501" t="s">
        <v>2719</v>
      </c>
      <c r="F2850" s="507">
        <v>2</v>
      </c>
      <c r="G2850" s="154"/>
      <c r="H2850" s="154"/>
      <c r="I2850" s="155"/>
      <c r="J2850" s="60"/>
    </row>
    <row r="2851" spans="1:10" x14ac:dyDescent="0.2">
      <c r="A2851" s="73" t="s">
        <v>1</v>
      </c>
      <c r="B2851" s="505"/>
      <c r="C2851" s="505"/>
      <c r="D2851" s="512"/>
      <c r="E2851" s="501"/>
      <c r="F2851" s="507"/>
      <c r="G2851" s="154"/>
      <c r="H2851" s="154"/>
      <c r="I2851" s="155"/>
      <c r="J2851" s="60"/>
    </row>
    <row r="2852" spans="1:10" x14ac:dyDescent="0.2">
      <c r="A2852" s="73" t="s">
        <v>1</v>
      </c>
      <c r="B2852" s="485"/>
      <c r="C2852" s="485"/>
      <c r="D2852" s="512"/>
      <c r="E2852" s="488"/>
      <c r="F2852" s="507"/>
      <c r="G2852" s="154"/>
      <c r="H2852" s="154"/>
      <c r="I2852" s="155"/>
      <c r="J2852" s="60"/>
    </row>
    <row r="2853" spans="1:10" x14ac:dyDescent="0.2">
      <c r="A2853" s="73" t="s">
        <v>1</v>
      </c>
      <c r="B2853" s="505" t="s">
        <v>1096</v>
      </c>
      <c r="C2853" s="505" t="s">
        <v>794</v>
      </c>
      <c r="D2853" s="492" t="s">
        <v>18</v>
      </c>
      <c r="E2853" s="501" t="s">
        <v>2719</v>
      </c>
      <c r="F2853" s="507">
        <v>3</v>
      </c>
      <c r="G2853" s="154"/>
      <c r="H2853" s="154"/>
      <c r="I2853" s="155"/>
      <c r="J2853" s="60"/>
    </row>
    <row r="2854" spans="1:10" x14ac:dyDescent="0.2">
      <c r="A2854" s="73" t="s">
        <v>1</v>
      </c>
      <c r="B2854" s="505"/>
      <c r="C2854" s="505"/>
      <c r="D2854" s="492"/>
      <c r="E2854" s="501"/>
      <c r="F2854" s="507"/>
      <c r="G2854" s="154"/>
      <c r="H2854" s="154"/>
      <c r="I2854" s="155"/>
      <c r="J2854" s="60"/>
    </row>
    <row r="2855" spans="1:10" x14ac:dyDescent="0.2">
      <c r="A2855" s="73" t="s">
        <v>1</v>
      </c>
      <c r="B2855" s="505"/>
      <c r="C2855" s="505"/>
      <c r="D2855" s="492"/>
      <c r="E2855" s="501"/>
      <c r="F2855" s="507"/>
      <c r="G2855" s="12"/>
      <c r="H2855" s="12"/>
      <c r="I2855" s="155"/>
      <c r="J2855" s="14"/>
    </row>
    <row r="2856" spans="1:10" x14ac:dyDescent="0.2">
      <c r="A2856" s="73" t="s">
        <v>1</v>
      </c>
      <c r="B2856" s="505" t="s">
        <v>1096</v>
      </c>
      <c r="C2856" s="505" t="s">
        <v>794</v>
      </c>
      <c r="D2856" s="492" t="s">
        <v>18</v>
      </c>
      <c r="E2856" s="501" t="s">
        <v>2719</v>
      </c>
      <c r="F2856" s="507">
        <v>4</v>
      </c>
      <c r="G2856" s="154"/>
      <c r="H2856" s="154"/>
      <c r="I2856" s="155"/>
      <c r="J2856" s="60"/>
    </row>
    <row r="2857" spans="1:10" x14ac:dyDescent="0.2">
      <c r="A2857" s="73" t="s">
        <v>1</v>
      </c>
      <c r="B2857" s="505"/>
      <c r="C2857" s="505"/>
      <c r="D2857" s="492"/>
      <c r="E2857" s="501"/>
      <c r="F2857" s="507"/>
      <c r="G2857" s="154"/>
      <c r="H2857" s="154"/>
      <c r="I2857" s="155"/>
      <c r="J2857" s="60"/>
    </row>
    <row r="2858" spans="1:10" x14ac:dyDescent="0.2">
      <c r="A2858" s="73" t="s">
        <v>1</v>
      </c>
      <c r="B2858" s="505"/>
      <c r="C2858" s="505"/>
      <c r="D2858" s="492"/>
      <c r="E2858" s="501"/>
      <c r="F2858" s="507"/>
      <c r="G2858" s="154"/>
      <c r="H2858" s="154"/>
      <c r="I2858" s="155"/>
      <c r="J2858" s="60"/>
    </row>
    <row r="2859" spans="1:10" x14ac:dyDescent="0.2">
      <c r="A2859" s="73" t="s">
        <v>1</v>
      </c>
      <c r="B2859" s="505" t="s">
        <v>1096</v>
      </c>
      <c r="C2859" s="505" t="s">
        <v>794</v>
      </c>
      <c r="D2859" s="512" t="s">
        <v>18</v>
      </c>
      <c r="E2859" s="501" t="s">
        <v>2719</v>
      </c>
      <c r="F2859" s="507">
        <v>5</v>
      </c>
      <c r="G2859" s="154"/>
      <c r="H2859" s="154"/>
      <c r="I2859" s="155"/>
      <c r="J2859" s="60"/>
    </row>
    <row r="2860" spans="1:10" x14ac:dyDescent="0.2">
      <c r="A2860" s="73" t="s">
        <v>1</v>
      </c>
      <c r="B2860" s="505"/>
      <c r="C2860" s="505"/>
      <c r="D2860" s="512"/>
      <c r="E2860" s="501"/>
      <c r="F2860" s="507"/>
      <c r="G2860" s="154"/>
      <c r="H2860" s="154"/>
      <c r="I2860" s="155"/>
      <c r="J2860" s="60"/>
    </row>
    <row r="2861" spans="1:10" x14ac:dyDescent="0.2">
      <c r="A2861" s="73" t="s">
        <v>1</v>
      </c>
      <c r="B2861" s="485"/>
      <c r="C2861" s="485"/>
      <c r="D2861" s="512"/>
      <c r="E2861" s="488"/>
      <c r="F2861" s="507"/>
      <c r="G2861" s="12"/>
      <c r="H2861" s="12"/>
      <c r="I2861" s="155"/>
      <c r="J2861" s="14"/>
    </row>
    <row r="2862" spans="1:10" x14ac:dyDescent="0.2">
      <c r="A2862" s="73" t="s">
        <v>1</v>
      </c>
      <c r="B2862" s="560" t="s">
        <v>1096</v>
      </c>
      <c r="C2862" s="505" t="s">
        <v>794</v>
      </c>
      <c r="D2862" s="492" t="s">
        <v>18</v>
      </c>
      <c r="E2862" s="501" t="s">
        <v>2720</v>
      </c>
      <c r="F2862" s="546">
        <v>1</v>
      </c>
      <c r="G2862" s="154"/>
      <c r="H2862" s="154"/>
      <c r="I2862" s="155"/>
      <c r="J2862" s="60"/>
    </row>
    <row r="2863" spans="1:10" x14ac:dyDescent="0.2">
      <c r="A2863" s="73" t="s">
        <v>1</v>
      </c>
      <c r="B2863" s="561"/>
      <c r="C2863" s="485"/>
      <c r="D2863" s="492"/>
      <c r="E2863" s="488"/>
      <c r="F2863" s="546"/>
      <c r="G2863" s="154"/>
      <c r="H2863" s="154"/>
      <c r="I2863" s="155"/>
      <c r="J2863" s="60"/>
    </row>
    <row r="2864" spans="1:10" x14ac:dyDescent="0.2">
      <c r="A2864" s="73" t="s">
        <v>1</v>
      </c>
      <c r="B2864" s="560" t="s">
        <v>1096</v>
      </c>
      <c r="C2864" s="505" t="s">
        <v>794</v>
      </c>
      <c r="D2864" s="492" t="s">
        <v>18</v>
      </c>
      <c r="E2864" s="501" t="s">
        <v>2720</v>
      </c>
      <c r="F2864" s="524">
        <v>2</v>
      </c>
      <c r="G2864" s="154"/>
      <c r="H2864" s="154"/>
      <c r="I2864" s="155"/>
      <c r="J2864" s="60"/>
    </row>
    <row r="2865" spans="1:10" x14ac:dyDescent="0.2">
      <c r="A2865" s="73" t="s">
        <v>1</v>
      </c>
      <c r="B2865" s="561"/>
      <c r="C2865" s="485"/>
      <c r="D2865" s="492"/>
      <c r="E2865" s="488"/>
      <c r="F2865" s="524"/>
      <c r="G2865" s="154"/>
      <c r="H2865" s="154"/>
      <c r="I2865" s="155"/>
      <c r="J2865" s="60"/>
    </row>
    <row r="2866" spans="1:10" x14ac:dyDescent="0.2">
      <c r="A2866" s="73" t="s">
        <v>1</v>
      </c>
      <c r="B2866" s="560" t="s">
        <v>1096</v>
      </c>
      <c r="C2866" s="505" t="s">
        <v>794</v>
      </c>
      <c r="D2866" s="492" t="s">
        <v>18</v>
      </c>
      <c r="E2866" s="501" t="s">
        <v>2720</v>
      </c>
      <c r="F2866" s="524">
        <v>3</v>
      </c>
      <c r="G2866" s="154"/>
      <c r="H2866" s="154"/>
      <c r="I2866" s="155"/>
      <c r="J2866" s="60"/>
    </row>
    <row r="2867" spans="1:10" x14ac:dyDescent="0.2">
      <c r="A2867" s="73" t="s">
        <v>1</v>
      </c>
      <c r="B2867" s="561"/>
      <c r="C2867" s="485"/>
      <c r="D2867" s="492"/>
      <c r="E2867" s="488"/>
      <c r="F2867" s="524"/>
      <c r="G2867" s="154"/>
      <c r="H2867" s="154"/>
      <c r="I2867" s="155"/>
      <c r="J2867" s="60"/>
    </row>
    <row r="2868" spans="1:10" x14ac:dyDescent="0.2">
      <c r="A2868" s="73" t="s">
        <v>1</v>
      </c>
      <c r="B2868" s="560" t="s">
        <v>1096</v>
      </c>
      <c r="C2868" s="505" t="s">
        <v>794</v>
      </c>
      <c r="D2868" s="492" t="s">
        <v>18</v>
      </c>
      <c r="E2868" s="501" t="s">
        <v>2720</v>
      </c>
      <c r="F2868" s="524">
        <v>4</v>
      </c>
      <c r="G2868" s="154"/>
      <c r="H2868" s="154"/>
      <c r="I2868" s="155"/>
      <c r="J2868" s="60"/>
    </row>
    <row r="2869" spans="1:10" x14ac:dyDescent="0.2">
      <c r="A2869" s="73" t="s">
        <v>1</v>
      </c>
      <c r="B2869" s="561"/>
      <c r="C2869" s="485"/>
      <c r="D2869" s="492"/>
      <c r="E2869" s="488"/>
      <c r="F2869" s="524"/>
      <c r="G2869" s="154"/>
      <c r="H2869" s="154"/>
      <c r="I2869" s="155"/>
      <c r="J2869" s="60"/>
    </row>
    <row r="2870" spans="1:10" x14ac:dyDescent="0.2">
      <c r="A2870" s="73" t="s">
        <v>1</v>
      </c>
      <c r="B2870" s="560" t="s">
        <v>1096</v>
      </c>
      <c r="C2870" s="505" t="s">
        <v>794</v>
      </c>
      <c r="D2870" s="492" t="s">
        <v>18</v>
      </c>
      <c r="E2870" s="501" t="s">
        <v>2720</v>
      </c>
      <c r="F2870" s="533">
        <v>1</v>
      </c>
      <c r="G2870" s="154"/>
      <c r="H2870" s="154"/>
      <c r="I2870" s="155"/>
      <c r="J2870" s="60"/>
    </row>
    <row r="2871" spans="1:10" x14ac:dyDescent="0.2">
      <c r="A2871" s="73" t="s">
        <v>1</v>
      </c>
      <c r="B2871" s="561"/>
      <c r="C2871" s="485"/>
      <c r="D2871" s="492"/>
      <c r="E2871" s="488"/>
      <c r="F2871" s="533"/>
      <c r="G2871" s="156"/>
      <c r="H2871" s="156"/>
      <c r="I2871" s="155"/>
      <c r="J2871" s="60"/>
    </row>
    <row r="2872" spans="1:10" x14ac:dyDescent="0.2">
      <c r="A2872" s="73" t="s">
        <v>1</v>
      </c>
      <c r="B2872" s="560" t="s">
        <v>1096</v>
      </c>
      <c r="C2872" s="505" t="s">
        <v>794</v>
      </c>
      <c r="D2872" s="492" t="s">
        <v>18</v>
      </c>
      <c r="E2872" s="501" t="s">
        <v>2720</v>
      </c>
      <c r="F2872" s="507">
        <v>2</v>
      </c>
      <c r="G2872" s="154"/>
      <c r="H2872" s="154"/>
      <c r="I2872" s="155"/>
      <c r="J2872" s="60"/>
    </row>
    <row r="2873" spans="1:10" x14ac:dyDescent="0.2">
      <c r="A2873" s="73" t="s">
        <v>1</v>
      </c>
      <c r="B2873" s="561"/>
      <c r="C2873" s="485"/>
      <c r="D2873" s="492"/>
      <c r="E2873" s="488"/>
      <c r="F2873" s="507"/>
      <c r="G2873" s="156"/>
      <c r="H2873" s="156"/>
      <c r="I2873" s="155"/>
      <c r="J2873" s="60"/>
    </row>
    <row r="2874" spans="1:10" x14ac:dyDescent="0.2">
      <c r="A2874" s="73" t="s">
        <v>1</v>
      </c>
      <c r="B2874" s="560" t="s">
        <v>1096</v>
      </c>
      <c r="C2874" s="505" t="s">
        <v>794</v>
      </c>
      <c r="D2874" s="492" t="s">
        <v>18</v>
      </c>
      <c r="E2874" s="501" t="s">
        <v>2721</v>
      </c>
      <c r="F2874" s="546">
        <v>1</v>
      </c>
      <c r="G2874" s="154"/>
      <c r="H2874" s="154"/>
      <c r="I2874" s="13"/>
      <c r="J2874" s="14"/>
    </row>
    <row r="2875" spans="1:10" x14ac:dyDescent="0.2">
      <c r="A2875" s="73" t="s">
        <v>1</v>
      </c>
      <c r="B2875" s="561"/>
      <c r="C2875" s="485"/>
      <c r="D2875" s="492"/>
      <c r="E2875" s="488"/>
      <c r="F2875" s="546"/>
      <c r="G2875" s="12"/>
      <c r="H2875" s="12"/>
      <c r="I2875" s="13"/>
      <c r="J2875" s="14"/>
    </row>
    <row r="2876" spans="1:10" x14ac:dyDescent="0.2">
      <c r="A2876" s="73" t="s">
        <v>1</v>
      </c>
      <c r="B2876" s="560" t="s">
        <v>1096</v>
      </c>
      <c r="C2876" s="505" t="s">
        <v>794</v>
      </c>
      <c r="D2876" s="492" t="s">
        <v>18</v>
      </c>
      <c r="E2876" s="501" t="s">
        <v>2721</v>
      </c>
      <c r="F2876" s="524">
        <v>2</v>
      </c>
      <c r="G2876" s="154"/>
      <c r="H2876" s="154"/>
      <c r="I2876" s="155"/>
      <c r="J2876" s="60"/>
    </row>
    <row r="2877" spans="1:10" x14ac:dyDescent="0.2">
      <c r="A2877" s="73" t="s">
        <v>1</v>
      </c>
      <c r="B2877" s="561"/>
      <c r="C2877" s="485"/>
      <c r="D2877" s="492"/>
      <c r="E2877" s="488"/>
      <c r="F2877" s="524"/>
      <c r="G2877" s="154"/>
      <c r="H2877" s="154"/>
      <c r="I2877" s="155"/>
      <c r="J2877" s="60"/>
    </row>
    <row r="2878" spans="1:10" x14ac:dyDescent="0.2">
      <c r="A2878" s="73" t="s">
        <v>1</v>
      </c>
      <c r="B2878" s="560" t="s">
        <v>1096</v>
      </c>
      <c r="C2878" s="505" t="s">
        <v>794</v>
      </c>
      <c r="D2878" s="492" t="s">
        <v>18</v>
      </c>
      <c r="E2878" s="501" t="s">
        <v>2721</v>
      </c>
      <c r="F2878" s="524">
        <v>3</v>
      </c>
      <c r="G2878" s="12"/>
      <c r="H2878" s="12"/>
      <c r="I2878" s="13"/>
      <c r="J2878" s="14"/>
    </row>
    <row r="2879" spans="1:10" x14ac:dyDescent="0.2">
      <c r="A2879" s="73" t="s">
        <v>1</v>
      </c>
      <c r="B2879" s="561"/>
      <c r="C2879" s="485"/>
      <c r="D2879" s="492"/>
      <c r="E2879" s="488"/>
      <c r="F2879" s="524"/>
      <c r="G2879" s="12"/>
      <c r="H2879" s="12"/>
      <c r="I2879" s="13"/>
      <c r="J2879" s="14"/>
    </row>
    <row r="2880" spans="1:10" x14ac:dyDescent="0.2">
      <c r="A2880" s="73" t="s">
        <v>1</v>
      </c>
      <c r="B2880" s="560" t="s">
        <v>1096</v>
      </c>
      <c r="C2880" s="505" t="s">
        <v>794</v>
      </c>
      <c r="D2880" s="492" t="s">
        <v>18</v>
      </c>
      <c r="E2880" s="501" t="s">
        <v>2721</v>
      </c>
      <c r="F2880" s="524">
        <v>4</v>
      </c>
      <c r="G2880" s="154"/>
      <c r="H2880" s="154"/>
      <c r="I2880" s="155"/>
      <c r="J2880" s="60"/>
    </row>
    <row r="2881" spans="1:10" x14ac:dyDescent="0.2">
      <c r="A2881" s="73" t="s">
        <v>1</v>
      </c>
      <c r="B2881" s="561"/>
      <c r="C2881" s="485"/>
      <c r="D2881" s="492"/>
      <c r="E2881" s="488"/>
      <c r="F2881" s="524"/>
      <c r="G2881" s="154"/>
      <c r="H2881" s="154"/>
      <c r="I2881" s="155"/>
      <c r="J2881" s="60"/>
    </row>
    <row r="2882" spans="1:10" x14ac:dyDescent="0.2">
      <c r="A2882" s="73" t="s">
        <v>1</v>
      </c>
      <c r="B2882" s="560" t="s">
        <v>1096</v>
      </c>
      <c r="C2882" s="505" t="s">
        <v>794</v>
      </c>
      <c r="D2882" s="492" t="s">
        <v>18</v>
      </c>
      <c r="E2882" s="501" t="s">
        <v>2721</v>
      </c>
      <c r="F2882" s="524">
        <v>5</v>
      </c>
      <c r="G2882" s="154"/>
      <c r="H2882" s="154"/>
      <c r="I2882" s="155"/>
      <c r="J2882" s="60"/>
    </row>
    <row r="2883" spans="1:10" x14ac:dyDescent="0.2">
      <c r="A2883" s="73" t="s">
        <v>1</v>
      </c>
      <c r="B2883" s="561"/>
      <c r="C2883" s="485"/>
      <c r="D2883" s="492"/>
      <c r="E2883" s="488"/>
      <c r="F2883" s="524"/>
      <c r="G2883" s="154"/>
      <c r="H2883" s="154"/>
      <c r="I2883" s="155"/>
      <c r="J2883" s="60"/>
    </row>
    <row r="2884" spans="1:10" x14ac:dyDescent="0.2">
      <c r="A2884" s="73" t="s">
        <v>1</v>
      </c>
      <c r="B2884" s="560" t="s">
        <v>1096</v>
      </c>
      <c r="C2884" s="505" t="s">
        <v>794</v>
      </c>
      <c r="D2884" s="492" t="s">
        <v>18</v>
      </c>
      <c r="E2884" s="501" t="s">
        <v>2721</v>
      </c>
      <c r="F2884" s="524">
        <v>6</v>
      </c>
      <c r="G2884" s="154"/>
      <c r="H2884" s="154"/>
      <c r="I2884" s="155"/>
      <c r="J2884" s="60"/>
    </row>
    <row r="2885" spans="1:10" x14ac:dyDescent="0.2">
      <c r="A2885" s="73" t="s">
        <v>1</v>
      </c>
      <c r="B2885" s="561"/>
      <c r="C2885" s="485"/>
      <c r="D2885" s="492"/>
      <c r="E2885" s="488"/>
      <c r="F2885" s="524"/>
      <c r="G2885" s="154"/>
      <c r="H2885" s="154"/>
      <c r="I2885" s="155"/>
      <c r="J2885" s="60"/>
    </row>
    <row r="2886" spans="1:10" x14ac:dyDescent="0.2">
      <c r="A2886" s="11" t="s">
        <v>1</v>
      </c>
      <c r="B2886" s="16" t="s">
        <v>1096</v>
      </c>
      <c r="C2886" s="16" t="s">
        <v>808</v>
      </c>
      <c r="D2886" s="17" t="s">
        <v>196</v>
      </c>
      <c r="E2886" s="30" t="s">
        <v>2722</v>
      </c>
      <c r="F2886" s="25">
        <v>1</v>
      </c>
      <c r="G2886" s="12" t="s">
        <v>810</v>
      </c>
      <c r="H2886" s="12" t="s">
        <v>169</v>
      </c>
      <c r="I2886" s="13" t="s">
        <v>34</v>
      </c>
      <c r="J2886" s="14" t="s">
        <v>811</v>
      </c>
    </row>
    <row r="2887" spans="1:10" x14ac:dyDescent="0.2">
      <c r="A2887" s="11" t="s">
        <v>1</v>
      </c>
      <c r="B2887" s="16" t="s">
        <v>1096</v>
      </c>
      <c r="C2887" s="16" t="s">
        <v>808</v>
      </c>
      <c r="D2887" s="17" t="s">
        <v>196</v>
      </c>
      <c r="E2887" s="30" t="s">
        <v>2723</v>
      </c>
      <c r="F2887" s="25">
        <v>1</v>
      </c>
      <c r="G2887" s="12" t="s">
        <v>813</v>
      </c>
      <c r="H2887" s="12" t="s">
        <v>355</v>
      </c>
      <c r="I2887" s="13" t="s">
        <v>76</v>
      </c>
      <c r="J2887" s="14" t="s">
        <v>814</v>
      </c>
    </row>
    <row r="2888" spans="1:10" x14ac:dyDescent="0.2">
      <c r="A2888" s="11" t="s">
        <v>1</v>
      </c>
      <c r="B2888" s="16" t="s">
        <v>1096</v>
      </c>
      <c r="C2888" s="16" t="s">
        <v>808</v>
      </c>
      <c r="D2888" s="17" t="s">
        <v>196</v>
      </c>
      <c r="E2888" s="30" t="s">
        <v>2723</v>
      </c>
      <c r="F2888" s="26">
        <v>2</v>
      </c>
      <c r="G2888" s="12" t="s">
        <v>827</v>
      </c>
      <c r="H2888" s="12" t="s">
        <v>343</v>
      </c>
      <c r="I2888" s="13" t="s">
        <v>76</v>
      </c>
      <c r="J2888" s="14" t="s">
        <v>828</v>
      </c>
    </row>
    <row r="2889" spans="1:10" x14ac:dyDescent="0.2">
      <c r="A2889" s="11" t="s">
        <v>1</v>
      </c>
      <c r="B2889" s="16" t="s">
        <v>1096</v>
      </c>
      <c r="C2889" s="16" t="s">
        <v>808</v>
      </c>
      <c r="D2889" s="17" t="s">
        <v>196</v>
      </c>
      <c r="E2889" s="30" t="s">
        <v>2723</v>
      </c>
      <c r="F2889" s="26">
        <v>3</v>
      </c>
      <c r="G2889" s="12" t="s">
        <v>832</v>
      </c>
      <c r="H2889" s="12" t="s">
        <v>147</v>
      </c>
      <c r="I2889" s="13" t="s">
        <v>34</v>
      </c>
      <c r="J2889" s="14" t="s">
        <v>833</v>
      </c>
    </row>
    <row r="2890" spans="1:10" x14ac:dyDescent="0.2">
      <c r="A2890" s="11" t="s">
        <v>1</v>
      </c>
      <c r="B2890" s="16" t="s">
        <v>1096</v>
      </c>
      <c r="C2890" s="16" t="s">
        <v>808</v>
      </c>
      <c r="D2890" s="17" t="s">
        <v>196</v>
      </c>
      <c r="E2890" s="30" t="s">
        <v>2723</v>
      </c>
      <c r="F2890" s="26">
        <v>4</v>
      </c>
      <c r="G2890" s="12" t="s">
        <v>815</v>
      </c>
      <c r="H2890" s="12" t="s">
        <v>816</v>
      </c>
      <c r="I2890" s="13" t="s">
        <v>34</v>
      </c>
      <c r="J2890" s="14" t="s">
        <v>817</v>
      </c>
    </row>
    <row r="2891" spans="1:10" x14ac:dyDescent="0.2">
      <c r="A2891" s="11" t="s">
        <v>1</v>
      </c>
      <c r="B2891" s="16" t="s">
        <v>1096</v>
      </c>
      <c r="C2891" s="16" t="s">
        <v>808</v>
      </c>
      <c r="D2891" s="17" t="s">
        <v>196</v>
      </c>
      <c r="E2891" s="30" t="s">
        <v>2723</v>
      </c>
      <c r="F2891" s="26">
        <v>5</v>
      </c>
      <c r="G2891" s="147" t="s">
        <v>2724</v>
      </c>
      <c r="H2891" s="147" t="s">
        <v>2725</v>
      </c>
      <c r="I2891" s="142" t="s">
        <v>34</v>
      </c>
      <c r="J2891" s="131" t="s">
        <v>2726</v>
      </c>
    </row>
    <row r="2892" spans="1:10" x14ac:dyDescent="0.2">
      <c r="A2892" s="11" t="s">
        <v>1</v>
      </c>
      <c r="B2892" s="16" t="s">
        <v>1096</v>
      </c>
      <c r="C2892" s="16" t="s">
        <v>808</v>
      </c>
      <c r="D2892" s="17" t="s">
        <v>196</v>
      </c>
      <c r="E2892" s="30" t="s">
        <v>2723</v>
      </c>
      <c r="F2892" s="26">
        <v>6</v>
      </c>
      <c r="G2892" s="143" t="s">
        <v>834</v>
      </c>
      <c r="H2892" s="143" t="s">
        <v>337</v>
      </c>
      <c r="I2892" s="13" t="s">
        <v>34</v>
      </c>
      <c r="J2892" s="444" t="s">
        <v>835</v>
      </c>
    </row>
    <row r="2893" spans="1:10" x14ac:dyDescent="0.2">
      <c r="A2893" s="11" t="s">
        <v>1</v>
      </c>
      <c r="B2893" s="16" t="s">
        <v>1096</v>
      </c>
      <c r="C2893" s="16" t="s">
        <v>808</v>
      </c>
      <c r="D2893" s="17" t="s">
        <v>196</v>
      </c>
      <c r="E2893" s="30" t="s">
        <v>2723</v>
      </c>
      <c r="F2893" s="26">
        <v>7</v>
      </c>
      <c r="G2893" s="12" t="s">
        <v>836</v>
      </c>
      <c r="H2893" s="12" t="s">
        <v>837</v>
      </c>
      <c r="I2893" s="13" t="s">
        <v>89</v>
      </c>
      <c r="J2893" s="14" t="s">
        <v>838</v>
      </c>
    </row>
    <row r="2894" spans="1:10" x14ac:dyDescent="0.2">
      <c r="A2894" s="11" t="s">
        <v>1</v>
      </c>
      <c r="B2894" s="16" t="s">
        <v>1096</v>
      </c>
      <c r="C2894" s="16" t="s">
        <v>808</v>
      </c>
      <c r="D2894" s="17" t="s">
        <v>196</v>
      </c>
      <c r="E2894" s="30" t="s">
        <v>2723</v>
      </c>
      <c r="F2894" s="26">
        <v>8</v>
      </c>
      <c r="G2894" s="137" t="s">
        <v>2727</v>
      </c>
      <c r="H2894" s="137" t="s">
        <v>210</v>
      </c>
      <c r="I2894" s="220" t="s">
        <v>34</v>
      </c>
      <c r="J2894" s="444" t="s">
        <v>2728</v>
      </c>
    </row>
    <row r="2895" spans="1:10" x14ac:dyDescent="0.2">
      <c r="A2895" s="11" t="s">
        <v>1</v>
      </c>
      <c r="B2895" s="16" t="s">
        <v>1096</v>
      </c>
      <c r="C2895" s="16" t="s">
        <v>808</v>
      </c>
      <c r="D2895" s="17" t="s">
        <v>196</v>
      </c>
      <c r="E2895" s="30" t="s">
        <v>2723</v>
      </c>
      <c r="F2895" s="26">
        <v>9</v>
      </c>
      <c r="G2895" s="12" t="s">
        <v>818</v>
      </c>
      <c r="H2895" s="12" t="s">
        <v>150</v>
      </c>
      <c r="I2895" s="13" t="s">
        <v>34</v>
      </c>
      <c r="J2895" s="14" t="s">
        <v>819</v>
      </c>
    </row>
    <row r="2896" spans="1:10" x14ac:dyDescent="0.2">
      <c r="A2896" s="11" t="s">
        <v>1</v>
      </c>
      <c r="B2896" s="16" t="s">
        <v>1096</v>
      </c>
      <c r="C2896" s="16" t="s">
        <v>808</v>
      </c>
      <c r="D2896" s="20" t="s">
        <v>13</v>
      </c>
      <c r="E2896" s="30" t="s">
        <v>2722</v>
      </c>
      <c r="F2896" s="21">
        <v>1</v>
      </c>
      <c r="G2896" s="141"/>
      <c r="H2896" s="141"/>
      <c r="I2896" s="142"/>
      <c r="J2896" s="131"/>
    </row>
    <row r="2897" spans="1:10" x14ac:dyDescent="0.2">
      <c r="A2897" s="11" t="s">
        <v>1</v>
      </c>
      <c r="B2897" s="16" t="s">
        <v>1096</v>
      </c>
      <c r="C2897" s="16" t="s">
        <v>808</v>
      </c>
      <c r="D2897" s="20" t="s">
        <v>13</v>
      </c>
      <c r="E2897" s="30" t="s">
        <v>2723</v>
      </c>
      <c r="F2897" s="21">
        <v>1</v>
      </c>
      <c r="G2897" s="15" t="s">
        <v>862</v>
      </c>
      <c r="H2897" s="15" t="s">
        <v>453</v>
      </c>
      <c r="I2897" s="13" t="s">
        <v>34</v>
      </c>
      <c r="J2897" s="14" t="s">
        <v>863</v>
      </c>
    </row>
    <row r="2898" spans="1:10" x14ac:dyDescent="0.2">
      <c r="A2898" s="11" t="s">
        <v>1</v>
      </c>
      <c r="B2898" s="16" t="s">
        <v>1096</v>
      </c>
      <c r="C2898" s="16" t="s">
        <v>808</v>
      </c>
      <c r="D2898" s="20" t="s">
        <v>13</v>
      </c>
      <c r="E2898" s="30" t="s">
        <v>2723</v>
      </c>
      <c r="F2898" s="28">
        <v>2</v>
      </c>
      <c r="G2898" s="15" t="s">
        <v>864</v>
      </c>
      <c r="H2898" s="15" t="s">
        <v>865</v>
      </c>
      <c r="I2898" s="13" t="s">
        <v>89</v>
      </c>
      <c r="J2898" s="14" t="s">
        <v>866</v>
      </c>
    </row>
    <row r="2899" spans="1:10" x14ac:dyDescent="0.2">
      <c r="A2899" s="11" t="s">
        <v>1</v>
      </c>
      <c r="B2899" s="16" t="s">
        <v>1096</v>
      </c>
      <c r="C2899" s="16" t="s">
        <v>808</v>
      </c>
      <c r="D2899" s="20" t="s">
        <v>13</v>
      </c>
      <c r="E2899" s="30" t="s">
        <v>2723</v>
      </c>
      <c r="F2899" s="28">
        <v>3</v>
      </c>
      <c r="G2899" s="15" t="s">
        <v>841</v>
      </c>
      <c r="H2899" s="15" t="s">
        <v>842</v>
      </c>
      <c r="I2899" s="13" t="s">
        <v>76</v>
      </c>
      <c r="J2899" s="14" t="s">
        <v>843</v>
      </c>
    </row>
    <row r="2900" spans="1:10" x14ac:dyDescent="0.2">
      <c r="A2900" s="11" t="s">
        <v>1</v>
      </c>
      <c r="B2900" s="16" t="s">
        <v>1096</v>
      </c>
      <c r="C2900" s="16" t="s">
        <v>808</v>
      </c>
      <c r="D2900" s="20" t="s">
        <v>13</v>
      </c>
      <c r="E2900" s="30" t="s">
        <v>2723</v>
      </c>
      <c r="F2900" s="28">
        <v>4</v>
      </c>
      <c r="G2900" s="15" t="s">
        <v>844</v>
      </c>
      <c r="H2900" s="15" t="s">
        <v>845</v>
      </c>
      <c r="I2900" s="13" t="s">
        <v>24</v>
      </c>
      <c r="J2900" s="14" t="s">
        <v>846</v>
      </c>
    </row>
    <row r="2901" spans="1:10" x14ac:dyDescent="0.2">
      <c r="A2901" s="11" t="s">
        <v>1</v>
      </c>
      <c r="B2901" s="16" t="s">
        <v>1096</v>
      </c>
      <c r="C2901" s="16" t="s">
        <v>808</v>
      </c>
      <c r="D2901" s="20" t="s">
        <v>13</v>
      </c>
      <c r="E2901" s="30" t="s">
        <v>2723</v>
      </c>
      <c r="F2901" s="28">
        <v>5</v>
      </c>
      <c r="G2901" s="145" t="s">
        <v>867</v>
      </c>
      <c r="H2901" s="145" t="s">
        <v>85</v>
      </c>
      <c r="I2901" s="220" t="s">
        <v>34</v>
      </c>
      <c r="J2901" s="75" t="s">
        <v>868</v>
      </c>
    </row>
    <row r="2902" spans="1:10" x14ac:dyDescent="0.2">
      <c r="A2902" s="11" t="s">
        <v>1</v>
      </c>
      <c r="B2902" s="16" t="s">
        <v>1096</v>
      </c>
      <c r="C2902" s="16" t="s">
        <v>808</v>
      </c>
      <c r="D2902" s="20" t="s">
        <v>13</v>
      </c>
      <c r="E2902" s="30" t="s">
        <v>2723</v>
      </c>
      <c r="F2902" s="28">
        <v>6</v>
      </c>
      <c r="G2902" s="15" t="s">
        <v>847</v>
      </c>
      <c r="H2902" s="15" t="s">
        <v>565</v>
      </c>
      <c r="I2902" s="13" t="s">
        <v>34</v>
      </c>
      <c r="J2902" s="14" t="s">
        <v>848</v>
      </c>
    </row>
    <row r="2903" spans="1:10" ht="12.75" customHeight="1" x14ac:dyDescent="0.2">
      <c r="A2903" s="11" t="s">
        <v>1</v>
      </c>
      <c r="B2903" s="16" t="s">
        <v>1096</v>
      </c>
      <c r="C2903" s="16" t="s">
        <v>808</v>
      </c>
      <c r="D2903" s="20" t="s">
        <v>13</v>
      </c>
      <c r="E2903" s="30" t="s">
        <v>2723</v>
      </c>
      <c r="F2903" s="28">
        <v>7</v>
      </c>
      <c r="G2903" s="15" t="s">
        <v>869</v>
      </c>
      <c r="H2903" s="15" t="s">
        <v>870</v>
      </c>
      <c r="I2903" s="13" t="s">
        <v>34</v>
      </c>
      <c r="J2903" s="14" t="s">
        <v>871</v>
      </c>
    </row>
    <row r="2904" spans="1:10" x14ac:dyDescent="0.2">
      <c r="A2904" s="11" t="s">
        <v>1</v>
      </c>
      <c r="B2904" s="16" t="s">
        <v>1096</v>
      </c>
      <c r="C2904" s="16" t="s">
        <v>808</v>
      </c>
      <c r="D2904" s="20" t="s">
        <v>13</v>
      </c>
      <c r="E2904" s="30" t="s">
        <v>2723</v>
      </c>
      <c r="F2904" s="28">
        <v>8</v>
      </c>
      <c r="G2904" s="15" t="s">
        <v>849</v>
      </c>
      <c r="H2904" s="15" t="s">
        <v>850</v>
      </c>
      <c r="I2904" s="13" t="s">
        <v>89</v>
      </c>
      <c r="J2904" s="14" t="s">
        <v>851</v>
      </c>
    </row>
    <row r="2905" spans="1:10" x14ac:dyDescent="0.2">
      <c r="A2905" s="11" t="s">
        <v>1</v>
      </c>
      <c r="B2905" s="16" t="s">
        <v>1096</v>
      </c>
      <c r="C2905" s="16" t="s">
        <v>808</v>
      </c>
      <c r="D2905" s="20" t="s">
        <v>13</v>
      </c>
      <c r="E2905" s="30" t="s">
        <v>2723</v>
      </c>
      <c r="F2905" s="28">
        <v>9</v>
      </c>
      <c r="G2905" s="15" t="s">
        <v>852</v>
      </c>
      <c r="H2905" s="15" t="s">
        <v>853</v>
      </c>
      <c r="I2905" s="13" t="s">
        <v>76</v>
      </c>
      <c r="J2905" s="14" t="s">
        <v>854</v>
      </c>
    </row>
    <row r="2906" spans="1:10" ht="12.75" customHeight="1" x14ac:dyDescent="0.2">
      <c r="A2906" s="11" t="s">
        <v>1</v>
      </c>
      <c r="B2906" s="16" t="s">
        <v>1096</v>
      </c>
      <c r="C2906" s="16" t="s">
        <v>808</v>
      </c>
      <c r="D2906" s="20" t="s">
        <v>13</v>
      </c>
      <c r="E2906" s="30" t="s">
        <v>2723</v>
      </c>
      <c r="F2906" s="28">
        <v>10</v>
      </c>
      <c r="G2906" s="15" t="s">
        <v>860</v>
      </c>
      <c r="H2906" s="15" t="s">
        <v>252</v>
      </c>
      <c r="I2906" s="13" t="s">
        <v>34</v>
      </c>
      <c r="J2906" s="14" t="s">
        <v>861</v>
      </c>
    </row>
    <row r="2907" spans="1:10" x14ac:dyDescent="0.2">
      <c r="A2907" s="11" t="s">
        <v>1</v>
      </c>
      <c r="B2907" s="16" t="s">
        <v>1096</v>
      </c>
      <c r="C2907" s="16" t="s">
        <v>808</v>
      </c>
      <c r="D2907" s="20" t="s">
        <v>13</v>
      </c>
      <c r="E2907" s="30" t="s">
        <v>2723</v>
      </c>
      <c r="F2907" s="28">
        <v>11</v>
      </c>
      <c r="G2907" s="446" t="s">
        <v>858</v>
      </c>
      <c r="H2907" s="446" t="s">
        <v>541</v>
      </c>
      <c r="I2907" s="13" t="s">
        <v>76</v>
      </c>
      <c r="J2907" s="14" t="s">
        <v>859</v>
      </c>
    </row>
    <row r="2908" spans="1:10" x14ac:dyDescent="0.2">
      <c r="A2908" s="11" t="s">
        <v>1</v>
      </c>
      <c r="B2908" s="485" t="s">
        <v>1096</v>
      </c>
      <c r="C2908" s="485" t="s">
        <v>808</v>
      </c>
      <c r="D2908" s="492" t="s">
        <v>18</v>
      </c>
      <c r="E2908" s="501" t="s">
        <v>2729</v>
      </c>
      <c r="F2908" s="547">
        <v>1</v>
      </c>
      <c r="G2908" s="12" t="s">
        <v>813</v>
      </c>
      <c r="H2908" s="12" t="s">
        <v>355</v>
      </c>
      <c r="I2908" s="13" t="s">
        <v>76</v>
      </c>
      <c r="J2908" s="14" t="s">
        <v>814</v>
      </c>
    </row>
    <row r="2909" spans="1:10" x14ac:dyDescent="0.2">
      <c r="A2909" s="11" t="s">
        <v>1</v>
      </c>
      <c r="B2909" s="485"/>
      <c r="C2909" s="485"/>
      <c r="D2909" s="492"/>
      <c r="E2909" s="488"/>
      <c r="F2909" s="547"/>
      <c r="G2909" s="12" t="s">
        <v>827</v>
      </c>
      <c r="H2909" s="12" t="s">
        <v>343</v>
      </c>
      <c r="I2909" s="13" t="s">
        <v>76</v>
      </c>
      <c r="J2909" s="14" t="s">
        <v>828</v>
      </c>
    </row>
    <row r="2910" spans="1:10" x14ac:dyDescent="0.2">
      <c r="A2910" s="11" t="s">
        <v>1</v>
      </c>
      <c r="B2910" s="485"/>
      <c r="C2910" s="485"/>
      <c r="D2910" s="492"/>
      <c r="E2910" s="488"/>
      <c r="F2910" s="547"/>
      <c r="G2910" s="15" t="s">
        <v>864</v>
      </c>
      <c r="H2910" s="15" t="s">
        <v>865</v>
      </c>
      <c r="I2910" s="13" t="s">
        <v>89</v>
      </c>
      <c r="J2910" s="14" t="s">
        <v>866</v>
      </c>
    </row>
    <row r="2911" spans="1:10" x14ac:dyDescent="0.2">
      <c r="A2911" s="11" t="s">
        <v>1</v>
      </c>
      <c r="B2911" s="485" t="s">
        <v>1096</v>
      </c>
      <c r="C2911" s="485" t="s">
        <v>808</v>
      </c>
      <c r="D2911" s="492" t="s">
        <v>18</v>
      </c>
      <c r="E2911" s="501" t="s">
        <v>2729</v>
      </c>
      <c r="F2911" s="489">
        <v>2</v>
      </c>
      <c r="G2911" s="15" t="s">
        <v>862</v>
      </c>
      <c r="H2911" s="15" t="s">
        <v>453</v>
      </c>
      <c r="I2911" s="13" t="s">
        <v>34</v>
      </c>
      <c r="J2911" s="14" t="s">
        <v>863</v>
      </c>
    </row>
    <row r="2912" spans="1:10" x14ac:dyDescent="0.2">
      <c r="A2912" s="11" t="s">
        <v>1</v>
      </c>
      <c r="B2912" s="485"/>
      <c r="C2912" s="485"/>
      <c r="D2912" s="492"/>
      <c r="E2912" s="488"/>
      <c r="F2912" s="489"/>
      <c r="G2912" s="12" t="s">
        <v>832</v>
      </c>
      <c r="H2912" s="12" t="s">
        <v>147</v>
      </c>
      <c r="I2912" s="13" t="s">
        <v>34</v>
      </c>
      <c r="J2912" s="14" t="s">
        <v>833</v>
      </c>
    </row>
    <row r="2913" spans="1:10" x14ac:dyDescent="0.2">
      <c r="A2913" s="11" t="s">
        <v>1</v>
      </c>
      <c r="B2913" s="485"/>
      <c r="C2913" s="485"/>
      <c r="D2913" s="492"/>
      <c r="E2913" s="488"/>
      <c r="F2913" s="489"/>
      <c r="G2913" s="12" t="s">
        <v>815</v>
      </c>
      <c r="H2913" s="12" t="s">
        <v>816</v>
      </c>
      <c r="I2913" s="13" t="s">
        <v>34</v>
      </c>
      <c r="J2913" s="14" t="s">
        <v>817</v>
      </c>
    </row>
    <row r="2914" spans="1:10" x14ac:dyDescent="0.2">
      <c r="A2914" s="11" t="s">
        <v>1</v>
      </c>
      <c r="B2914" s="16" t="s">
        <v>1096</v>
      </c>
      <c r="C2914" s="23" t="s">
        <v>808</v>
      </c>
      <c r="D2914" s="24" t="s">
        <v>196</v>
      </c>
      <c r="E2914" s="30" t="s">
        <v>2730</v>
      </c>
      <c r="F2914" s="25">
        <v>1</v>
      </c>
      <c r="G2914" s="12" t="s">
        <v>879</v>
      </c>
      <c r="H2914" s="12" t="s">
        <v>62</v>
      </c>
      <c r="I2914" s="13" t="s">
        <v>34</v>
      </c>
      <c r="J2914" s="14" t="s">
        <v>880</v>
      </c>
    </row>
    <row r="2915" spans="1:10" x14ac:dyDescent="0.2">
      <c r="A2915" s="11" t="s">
        <v>1</v>
      </c>
      <c r="B2915" s="16" t="s">
        <v>1096</v>
      </c>
      <c r="C2915" s="23" t="s">
        <v>808</v>
      </c>
      <c r="D2915" s="27" t="s">
        <v>13</v>
      </c>
      <c r="E2915" s="30" t="s">
        <v>2730</v>
      </c>
      <c r="F2915" s="21">
        <v>1</v>
      </c>
      <c r="G2915" s="76" t="s">
        <v>887</v>
      </c>
      <c r="H2915" s="76" t="s">
        <v>888</v>
      </c>
      <c r="I2915" s="13" t="s">
        <v>34</v>
      </c>
      <c r="J2915" s="444" t="s">
        <v>889</v>
      </c>
    </row>
    <row r="2916" spans="1:10" x14ac:dyDescent="0.2">
      <c r="A2916" s="11" t="s">
        <v>2189</v>
      </c>
      <c r="B2916" s="16" t="s">
        <v>1096</v>
      </c>
      <c r="C2916" s="16" t="s">
        <v>956</v>
      </c>
      <c r="D2916" s="17" t="s">
        <v>196</v>
      </c>
      <c r="E2916" s="83" t="s">
        <v>957</v>
      </c>
      <c r="F2916" s="94">
        <v>1</v>
      </c>
      <c r="G2916" s="154"/>
      <c r="H2916" s="154"/>
      <c r="I2916" s="155"/>
      <c r="J2916" s="60"/>
    </row>
    <row r="2917" spans="1:10" x14ac:dyDescent="0.2">
      <c r="A2917" s="11" t="s">
        <v>2189</v>
      </c>
      <c r="B2917" s="16" t="s">
        <v>1096</v>
      </c>
      <c r="C2917" s="16" t="s">
        <v>956</v>
      </c>
      <c r="D2917" s="17" t="s">
        <v>196</v>
      </c>
      <c r="E2917" s="83" t="s">
        <v>957</v>
      </c>
      <c r="F2917" s="18">
        <v>2</v>
      </c>
      <c r="G2917" s="154"/>
      <c r="H2917" s="154"/>
      <c r="I2917" s="155"/>
      <c r="J2917" s="60"/>
    </row>
    <row r="2918" spans="1:10" x14ac:dyDescent="0.2">
      <c r="A2918" s="11" t="s">
        <v>1</v>
      </c>
      <c r="B2918" s="16" t="s">
        <v>1096</v>
      </c>
      <c r="C2918" s="16" t="s">
        <v>956</v>
      </c>
      <c r="D2918" s="17" t="s">
        <v>196</v>
      </c>
      <c r="E2918" s="83" t="s">
        <v>957</v>
      </c>
      <c r="F2918" s="18">
        <v>3</v>
      </c>
      <c r="G2918" s="154"/>
      <c r="H2918" s="154"/>
      <c r="I2918" s="155"/>
      <c r="J2918" s="60"/>
    </row>
    <row r="2919" spans="1:10" x14ac:dyDescent="0.2">
      <c r="A2919" s="11" t="s">
        <v>1</v>
      </c>
      <c r="B2919" s="16" t="s">
        <v>1096</v>
      </c>
      <c r="C2919" s="16" t="s">
        <v>956</v>
      </c>
      <c r="D2919" s="17" t="s">
        <v>196</v>
      </c>
      <c r="E2919" s="83" t="s">
        <v>958</v>
      </c>
      <c r="F2919" s="94">
        <v>1</v>
      </c>
      <c r="G2919" s="154"/>
      <c r="H2919" s="154"/>
      <c r="I2919" s="155"/>
      <c r="J2919" s="60"/>
    </row>
    <row r="2920" spans="1:10" x14ac:dyDescent="0.2">
      <c r="A2920" s="11" t="s">
        <v>1</v>
      </c>
      <c r="B2920" s="16" t="s">
        <v>1096</v>
      </c>
      <c r="C2920" s="16" t="s">
        <v>956</v>
      </c>
      <c r="D2920" s="17" t="s">
        <v>196</v>
      </c>
      <c r="E2920" s="83" t="s">
        <v>958</v>
      </c>
      <c r="F2920" s="18">
        <v>2</v>
      </c>
      <c r="G2920" s="154"/>
      <c r="H2920" s="154"/>
      <c r="I2920" s="155"/>
      <c r="J2920" s="60"/>
    </row>
    <row r="2921" spans="1:10" x14ac:dyDescent="0.2">
      <c r="A2921" s="11" t="s">
        <v>2731</v>
      </c>
      <c r="B2921" s="16" t="s">
        <v>1096</v>
      </c>
      <c r="C2921" s="16" t="s">
        <v>956</v>
      </c>
      <c r="D2921" s="20" t="s">
        <v>13</v>
      </c>
      <c r="E2921" s="83" t="s">
        <v>957</v>
      </c>
      <c r="F2921" s="95">
        <v>1</v>
      </c>
      <c r="G2921" s="156"/>
      <c r="H2921" s="156"/>
      <c r="I2921" s="155"/>
      <c r="J2921" s="60"/>
    </row>
    <row r="2922" spans="1:10" x14ac:dyDescent="0.2">
      <c r="A2922" s="11" t="s">
        <v>2189</v>
      </c>
      <c r="B2922" s="16" t="s">
        <v>1096</v>
      </c>
      <c r="C2922" s="16" t="s">
        <v>956</v>
      </c>
      <c r="D2922" s="20" t="s">
        <v>13</v>
      </c>
      <c r="E2922" s="83" t="s">
        <v>957</v>
      </c>
      <c r="F2922" s="267">
        <v>2</v>
      </c>
      <c r="G2922" s="156"/>
      <c r="H2922" s="156"/>
      <c r="I2922" s="155"/>
      <c r="J2922" s="60"/>
    </row>
    <row r="2923" spans="1:10" x14ac:dyDescent="0.2">
      <c r="A2923" s="11" t="s">
        <v>1</v>
      </c>
      <c r="B2923" s="16" t="s">
        <v>1096</v>
      </c>
      <c r="C2923" s="16" t="s">
        <v>956</v>
      </c>
      <c r="D2923" s="20" t="s">
        <v>13</v>
      </c>
      <c r="E2923" s="83" t="s">
        <v>957</v>
      </c>
      <c r="F2923" s="267">
        <v>3</v>
      </c>
      <c r="G2923" s="156"/>
      <c r="H2923" s="156"/>
      <c r="I2923" s="155"/>
      <c r="J2923" s="60"/>
    </row>
    <row r="2924" spans="1:10" x14ac:dyDescent="0.2">
      <c r="A2924" s="11" t="s">
        <v>1</v>
      </c>
      <c r="B2924" s="16" t="s">
        <v>1096</v>
      </c>
      <c r="C2924" s="16" t="s">
        <v>956</v>
      </c>
      <c r="D2924" s="20" t="s">
        <v>13</v>
      </c>
      <c r="E2924" s="83" t="s">
        <v>957</v>
      </c>
      <c r="F2924" s="267">
        <v>4</v>
      </c>
      <c r="G2924" s="156"/>
      <c r="H2924" s="156"/>
      <c r="I2924" s="155"/>
      <c r="J2924" s="60"/>
    </row>
    <row r="2925" spans="1:10" x14ac:dyDescent="0.2">
      <c r="A2925" s="11" t="s">
        <v>1</v>
      </c>
      <c r="B2925" s="16" t="s">
        <v>1096</v>
      </c>
      <c r="C2925" s="16" t="s">
        <v>956</v>
      </c>
      <c r="D2925" s="20" t="s">
        <v>13</v>
      </c>
      <c r="E2925" s="83" t="s">
        <v>958</v>
      </c>
      <c r="F2925" s="95">
        <v>1</v>
      </c>
      <c r="G2925" s="156"/>
      <c r="H2925" s="156"/>
      <c r="I2925" s="155"/>
      <c r="J2925" s="60"/>
    </row>
    <row r="2926" spans="1:10" x14ac:dyDescent="0.25">
      <c r="A2926" s="268"/>
      <c r="B2926" s="269"/>
      <c r="C2926" s="270"/>
      <c r="D2926" s="270"/>
      <c r="E2926" s="271"/>
      <c r="F2926" s="271"/>
      <c r="G2926" s="271"/>
      <c r="H2926" s="271"/>
      <c r="I2926" s="271"/>
      <c r="J2926" s="271"/>
    </row>
    <row r="2927" spans="1:10" x14ac:dyDescent="0.2">
      <c r="A2927" s="73" t="s">
        <v>1</v>
      </c>
      <c r="B2927" s="485" t="s">
        <v>2732</v>
      </c>
      <c r="C2927" s="599" t="s">
        <v>2733</v>
      </c>
      <c r="D2927" s="487" t="s">
        <v>196</v>
      </c>
      <c r="E2927" s="600" t="s">
        <v>925</v>
      </c>
      <c r="F2927" s="547">
        <v>1</v>
      </c>
      <c r="G2927" s="154"/>
      <c r="H2927" s="154"/>
      <c r="I2927" s="155"/>
      <c r="J2927" s="60"/>
    </row>
    <row r="2928" spans="1:10" x14ac:dyDescent="0.2">
      <c r="A2928" s="73" t="s">
        <v>1</v>
      </c>
      <c r="B2928" s="485"/>
      <c r="C2928" s="491"/>
      <c r="D2928" s="491"/>
      <c r="E2928" s="491"/>
      <c r="F2928" s="547"/>
      <c r="G2928" s="154"/>
      <c r="H2928" s="154"/>
      <c r="I2928" s="155"/>
      <c r="J2928" s="60"/>
    </row>
    <row r="2929" spans="1:10" x14ac:dyDescent="0.2">
      <c r="A2929" s="73" t="s">
        <v>1</v>
      </c>
      <c r="B2929" s="485" t="s">
        <v>2732</v>
      </c>
      <c r="C2929" s="599" t="s">
        <v>2733</v>
      </c>
      <c r="D2929" s="487" t="s">
        <v>196</v>
      </c>
      <c r="E2929" s="600" t="s">
        <v>925</v>
      </c>
      <c r="F2929" s="489">
        <v>2</v>
      </c>
      <c r="G2929" s="154"/>
      <c r="H2929" s="154"/>
      <c r="I2929" s="155"/>
      <c r="J2929" s="60"/>
    </row>
    <row r="2930" spans="1:10" x14ac:dyDescent="0.2">
      <c r="A2930" s="73" t="s">
        <v>1</v>
      </c>
      <c r="B2930" s="485"/>
      <c r="C2930" s="491"/>
      <c r="D2930" s="491"/>
      <c r="E2930" s="491"/>
      <c r="F2930" s="489"/>
      <c r="G2930" s="154"/>
      <c r="H2930" s="154"/>
      <c r="I2930" s="155"/>
      <c r="J2930" s="60"/>
    </row>
    <row r="2931" spans="1:10" x14ac:dyDescent="0.2">
      <c r="A2931" s="73" t="s">
        <v>1</v>
      </c>
      <c r="B2931" s="485" t="s">
        <v>2732</v>
      </c>
      <c r="C2931" s="599" t="s">
        <v>2733</v>
      </c>
      <c r="D2931" s="487" t="s">
        <v>196</v>
      </c>
      <c r="E2931" s="600" t="s">
        <v>925</v>
      </c>
      <c r="F2931" s="489">
        <v>3</v>
      </c>
      <c r="G2931" s="154"/>
      <c r="H2931" s="154"/>
      <c r="I2931" s="155"/>
      <c r="J2931" s="60"/>
    </row>
    <row r="2932" spans="1:10" x14ac:dyDescent="0.2">
      <c r="A2932" s="73" t="s">
        <v>1</v>
      </c>
      <c r="B2932" s="485"/>
      <c r="C2932" s="491"/>
      <c r="D2932" s="491"/>
      <c r="E2932" s="491"/>
      <c r="F2932" s="489"/>
      <c r="G2932" s="154"/>
      <c r="H2932" s="154"/>
      <c r="I2932" s="155"/>
      <c r="J2932" s="60"/>
    </row>
    <row r="2933" spans="1:10" x14ac:dyDescent="0.2">
      <c r="A2933" s="73" t="s">
        <v>1</v>
      </c>
      <c r="B2933" s="485" t="s">
        <v>2732</v>
      </c>
      <c r="C2933" s="599" t="s">
        <v>2733</v>
      </c>
      <c r="D2933" s="487" t="s">
        <v>196</v>
      </c>
      <c r="E2933" s="600" t="s">
        <v>925</v>
      </c>
      <c r="F2933" s="489">
        <v>4</v>
      </c>
      <c r="G2933" s="154"/>
      <c r="H2933" s="154"/>
      <c r="I2933" s="155"/>
      <c r="J2933" s="60"/>
    </row>
    <row r="2934" spans="1:10" x14ac:dyDescent="0.2">
      <c r="A2934" s="73" t="s">
        <v>1</v>
      </c>
      <c r="B2934" s="485"/>
      <c r="C2934" s="491"/>
      <c r="D2934" s="491"/>
      <c r="E2934" s="491"/>
      <c r="F2934" s="489"/>
      <c r="G2934" s="154"/>
      <c r="H2934" s="154"/>
      <c r="I2934" s="155"/>
      <c r="J2934" s="60"/>
    </row>
    <row r="2935" spans="1:10" x14ac:dyDescent="0.2">
      <c r="A2935" s="73" t="s">
        <v>1</v>
      </c>
      <c r="B2935" s="485" t="s">
        <v>2732</v>
      </c>
      <c r="C2935" s="599" t="s">
        <v>2733</v>
      </c>
      <c r="D2935" s="487" t="s">
        <v>196</v>
      </c>
      <c r="E2935" s="600" t="s">
        <v>925</v>
      </c>
      <c r="F2935" s="489">
        <v>5</v>
      </c>
      <c r="G2935" s="154"/>
      <c r="H2935" s="154"/>
      <c r="I2935" s="155"/>
      <c r="J2935" s="60"/>
    </row>
    <row r="2936" spans="1:10" x14ac:dyDescent="0.2">
      <c r="A2936" s="73" t="s">
        <v>1</v>
      </c>
      <c r="B2936" s="485"/>
      <c r="C2936" s="491"/>
      <c r="D2936" s="491"/>
      <c r="E2936" s="491"/>
      <c r="F2936" s="489"/>
      <c r="G2936" s="154"/>
      <c r="H2936" s="154"/>
      <c r="I2936" s="155"/>
      <c r="J2936" s="60"/>
    </row>
    <row r="2937" spans="1:10" x14ac:dyDescent="0.2">
      <c r="A2937" s="73" t="s">
        <v>1</v>
      </c>
      <c r="B2937" s="485" t="s">
        <v>2732</v>
      </c>
      <c r="C2937" s="599" t="s">
        <v>2733</v>
      </c>
      <c r="D2937" s="487" t="s">
        <v>196</v>
      </c>
      <c r="E2937" s="600" t="s">
        <v>925</v>
      </c>
      <c r="F2937" s="489">
        <v>5</v>
      </c>
      <c r="G2937" s="154"/>
      <c r="H2937" s="154"/>
      <c r="I2937" s="155"/>
      <c r="J2937" s="60"/>
    </row>
    <row r="2938" spans="1:10" x14ac:dyDescent="0.2">
      <c r="A2938" s="73" t="s">
        <v>1</v>
      </c>
      <c r="B2938" s="485"/>
      <c r="C2938" s="491"/>
      <c r="D2938" s="491"/>
      <c r="E2938" s="491"/>
      <c r="F2938" s="489"/>
      <c r="G2938" s="154"/>
      <c r="H2938" s="154"/>
      <c r="I2938" s="155"/>
      <c r="J2938" s="60"/>
    </row>
    <row r="2939" spans="1:10" x14ac:dyDescent="0.2">
      <c r="A2939" s="73" t="s">
        <v>1</v>
      </c>
      <c r="B2939" s="485" t="s">
        <v>2732</v>
      </c>
      <c r="C2939" s="599" t="s">
        <v>2733</v>
      </c>
      <c r="D2939" s="487" t="s">
        <v>196</v>
      </c>
      <c r="E2939" s="600" t="s">
        <v>925</v>
      </c>
      <c r="F2939" s="489">
        <v>7</v>
      </c>
      <c r="G2939" s="154"/>
      <c r="H2939" s="154"/>
      <c r="I2939" s="155"/>
      <c r="J2939" s="60"/>
    </row>
    <row r="2940" spans="1:10" x14ac:dyDescent="0.2">
      <c r="A2940" s="73" t="s">
        <v>1</v>
      </c>
      <c r="B2940" s="485"/>
      <c r="C2940" s="491"/>
      <c r="D2940" s="491"/>
      <c r="E2940" s="491"/>
      <c r="F2940" s="489"/>
      <c r="G2940" s="154"/>
      <c r="H2940" s="154"/>
      <c r="I2940" s="155"/>
      <c r="J2940" s="60"/>
    </row>
    <row r="2941" spans="1:10" x14ac:dyDescent="0.2">
      <c r="A2941" s="73" t="s">
        <v>1</v>
      </c>
      <c r="B2941" s="485" t="s">
        <v>2732</v>
      </c>
      <c r="C2941" s="599" t="s">
        <v>2733</v>
      </c>
      <c r="D2941" s="487" t="s">
        <v>196</v>
      </c>
      <c r="E2941" s="600" t="s">
        <v>925</v>
      </c>
      <c r="F2941" s="489">
        <v>7</v>
      </c>
      <c r="G2941" s="154"/>
      <c r="H2941" s="154"/>
      <c r="I2941" s="155"/>
      <c r="J2941" s="60"/>
    </row>
    <row r="2942" spans="1:10" x14ac:dyDescent="0.2">
      <c r="A2942" s="73" t="s">
        <v>1</v>
      </c>
      <c r="B2942" s="485"/>
      <c r="C2942" s="491"/>
      <c r="D2942" s="491"/>
      <c r="E2942" s="491"/>
      <c r="F2942" s="489"/>
      <c r="G2942" s="154"/>
      <c r="H2942" s="154"/>
      <c r="I2942" s="155"/>
      <c r="J2942" s="60"/>
    </row>
    <row r="2943" spans="1:10" x14ac:dyDescent="0.2">
      <c r="A2943" s="73" t="s">
        <v>1</v>
      </c>
      <c r="B2943" s="485" t="s">
        <v>2732</v>
      </c>
      <c r="C2943" s="599" t="s">
        <v>2733</v>
      </c>
      <c r="D2943" s="487" t="s">
        <v>196</v>
      </c>
      <c r="E2943" s="600" t="s">
        <v>925</v>
      </c>
      <c r="F2943" s="489">
        <v>9</v>
      </c>
      <c r="G2943" s="154"/>
      <c r="H2943" s="154"/>
      <c r="I2943" s="155"/>
      <c r="J2943" s="60"/>
    </row>
    <row r="2944" spans="1:10" x14ac:dyDescent="0.2">
      <c r="A2944" s="73" t="s">
        <v>1</v>
      </c>
      <c r="B2944" s="485"/>
      <c r="C2944" s="491"/>
      <c r="D2944" s="491"/>
      <c r="E2944" s="491"/>
      <c r="F2944" s="489"/>
      <c r="G2944" s="154"/>
      <c r="H2944" s="154"/>
      <c r="I2944" s="155"/>
      <c r="J2944" s="60"/>
    </row>
    <row r="2945" spans="1:10" x14ac:dyDescent="0.2">
      <c r="A2945" s="73" t="s">
        <v>1</v>
      </c>
      <c r="B2945" s="485" t="s">
        <v>2732</v>
      </c>
      <c r="C2945" s="599" t="s">
        <v>2733</v>
      </c>
      <c r="D2945" s="487" t="s">
        <v>196</v>
      </c>
      <c r="E2945" s="600" t="s">
        <v>925</v>
      </c>
      <c r="F2945" s="489">
        <v>9</v>
      </c>
      <c r="G2945" s="154"/>
      <c r="H2945" s="154"/>
      <c r="I2945" s="155"/>
      <c r="J2945" s="60"/>
    </row>
    <row r="2946" spans="1:10" x14ac:dyDescent="0.2">
      <c r="A2946" s="73" t="s">
        <v>1</v>
      </c>
      <c r="B2946" s="485"/>
      <c r="C2946" s="491"/>
      <c r="D2946" s="491"/>
      <c r="E2946" s="491"/>
      <c r="F2946" s="489"/>
      <c r="G2946" s="154"/>
      <c r="H2946" s="154"/>
      <c r="I2946" s="155"/>
      <c r="J2946" s="60"/>
    </row>
    <row r="2947" spans="1:10" x14ac:dyDescent="0.2">
      <c r="A2947" s="73" t="s">
        <v>1</v>
      </c>
      <c r="B2947" s="485" t="s">
        <v>2732</v>
      </c>
      <c r="C2947" s="599" t="s">
        <v>2733</v>
      </c>
      <c r="D2947" s="487" t="s">
        <v>196</v>
      </c>
      <c r="E2947" s="600" t="s">
        <v>925</v>
      </c>
      <c r="F2947" s="489">
        <v>9</v>
      </c>
      <c r="G2947" s="154"/>
      <c r="H2947" s="154"/>
      <c r="I2947" s="155"/>
      <c r="J2947" s="60"/>
    </row>
    <row r="2948" spans="1:10" x14ac:dyDescent="0.2">
      <c r="A2948" s="73" t="s">
        <v>1</v>
      </c>
      <c r="B2948" s="485"/>
      <c r="C2948" s="491"/>
      <c r="D2948" s="491"/>
      <c r="E2948" s="491"/>
      <c r="F2948" s="489"/>
      <c r="G2948" s="154"/>
      <c r="H2948" s="154"/>
      <c r="I2948" s="155"/>
      <c r="J2948" s="60"/>
    </row>
    <row r="2949" spans="1:10" x14ac:dyDescent="0.2">
      <c r="A2949" s="73" t="s">
        <v>1</v>
      </c>
      <c r="B2949" s="485" t="s">
        <v>2732</v>
      </c>
      <c r="C2949" s="599" t="s">
        <v>2733</v>
      </c>
      <c r="D2949" s="487" t="s">
        <v>196</v>
      </c>
      <c r="E2949" s="600" t="s">
        <v>925</v>
      </c>
      <c r="F2949" s="489">
        <v>9</v>
      </c>
      <c r="G2949" s="154"/>
      <c r="H2949" s="154"/>
      <c r="I2949" s="155"/>
      <c r="J2949" s="60"/>
    </row>
    <row r="2950" spans="1:10" x14ac:dyDescent="0.2">
      <c r="A2950" s="73" t="s">
        <v>1</v>
      </c>
      <c r="B2950" s="485"/>
      <c r="C2950" s="491"/>
      <c r="D2950" s="491"/>
      <c r="E2950" s="491"/>
      <c r="F2950" s="489"/>
      <c r="G2950" s="154"/>
      <c r="H2950" s="154"/>
      <c r="I2950" s="155"/>
      <c r="J2950" s="60"/>
    </row>
    <row r="2951" spans="1:10" x14ac:dyDescent="0.2">
      <c r="A2951" s="73" t="s">
        <v>1</v>
      </c>
      <c r="B2951" s="485" t="s">
        <v>2732</v>
      </c>
      <c r="C2951" s="599" t="s">
        <v>2733</v>
      </c>
      <c r="D2951" s="613" t="s">
        <v>13</v>
      </c>
      <c r="E2951" s="600" t="s">
        <v>925</v>
      </c>
      <c r="F2951" s="496">
        <v>1</v>
      </c>
      <c r="G2951" s="156"/>
      <c r="H2951" s="156"/>
      <c r="I2951" s="155"/>
      <c r="J2951" s="60"/>
    </row>
    <row r="2952" spans="1:10" x14ac:dyDescent="0.2">
      <c r="A2952" s="73" t="s">
        <v>1</v>
      </c>
      <c r="B2952" s="485"/>
      <c r="C2952" s="491"/>
      <c r="D2952" s="614"/>
      <c r="E2952" s="491"/>
      <c r="F2952" s="496"/>
      <c r="G2952" s="156"/>
      <c r="H2952" s="156"/>
      <c r="I2952" s="155"/>
      <c r="J2952" s="60"/>
    </row>
    <row r="2953" spans="1:10" x14ac:dyDescent="0.2">
      <c r="A2953" s="73" t="s">
        <v>1</v>
      </c>
      <c r="B2953" s="485" t="s">
        <v>2732</v>
      </c>
      <c r="C2953" s="599" t="s">
        <v>2733</v>
      </c>
      <c r="D2953" s="613" t="s">
        <v>13</v>
      </c>
      <c r="E2953" s="600" t="s">
        <v>925</v>
      </c>
      <c r="F2953" s="498">
        <v>2</v>
      </c>
      <c r="G2953" s="156"/>
      <c r="H2953" s="156"/>
      <c r="I2953" s="155"/>
      <c r="J2953" s="60"/>
    </row>
    <row r="2954" spans="1:10" x14ac:dyDescent="0.2">
      <c r="A2954" s="73" t="s">
        <v>1</v>
      </c>
      <c r="B2954" s="485"/>
      <c r="C2954" s="491"/>
      <c r="D2954" s="614"/>
      <c r="E2954" s="491"/>
      <c r="F2954" s="498"/>
      <c r="G2954" s="156"/>
      <c r="H2954" s="156"/>
      <c r="I2954" s="155"/>
      <c r="J2954" s="60"/>
    </row>
    <row r="2955" spans="1:10" x14ac:dyDescent="0.2">
      <c r="A2955" s="73" t="s">
        <v>1</v>
      </c>
      <c r="B2955" s="485" t="s">
        <v>2732</v>
      </c>
      <c r="C2955" s="599" t="s">
        <v>2733</v>
      </c>
      <c r="D2955" s="613" t="s">
        <v>13</v>
      </c>
      <c r="E2955" s="600" t="s">
        <v>925</v>
      </c>
      <c r="F2955" s="498">
        <v>3</v>
      </c>
      <c r="G2955" s="156"/>
      <c r="H2955" s="156"/>
      <c r="I2955" s="155"/>
      <c r="J2955" s="60"/>
    </row>
    <row r="2956" spans="1:10" x14ac:dyDescent="0.2">
      <c r="A2956" s="73" t="s">
        <v>1</v>
      </c>
      <c r="B2956" s="485"/>
      <c r="C2956" s="491"/>
      <c r="D2956" s="614"/>
      <c r="E2956" s="491"/>
      <c r="F2956" s="498"/>
      <c r="G2956" s="156"/>
      <c r="H2956" s="156"/>
      <c r="I2956" s="155"/>
      <c r="J2956" s="60"/>
    </row>
    <row r="2957" spans="1:10" x14ac:dyDescent="0.2">
      <c r="A2957" s="11" t="s">
        <v>1</v>
      </c>
      <c r="B2957" s="16" t="s">
        <v>2732</v>
      </c>
      <c r="C2957" s="16" t="s">
        <v>956</v>
      </c>
      <c r="D2957" s="17" t="s">
        <v>196</v>
      </c>
      <c r="E2957" s="83" t="s">
        <v>957</v>
      </c>
      <c r="F2957" s="94">
        <v>1</v>
      </c>
      <c r="G2957" s="154"/>
      <c r="H2957" s="154"/>
      <c r="I2957" s="155"/>
      <c r="J2957" s="60"/>
    </row>
    <row r="2958" spans="1:10" x14ac:dyDescent="0.2">
      <c r="A2958" s="11" t="s">
        <v>1</v>
      </c>
      <c r="B2958" s="16" t="s">
        <v>2732</v>
      </c>
      <c r="C2958" s="16" t="s">
        <v>956</v>
      </c>
      <c r="D2958" s="17" t="s">
        <v>196</v>
      </c>
      <c r="E2958" s="83" t="s">
        <v>957</v>
      </c>
      <c r="F2958" s="18">
        <v>2</v>
      </c>
      <c r="G2958" s="154"/>
      <c r="H2958" s="154"/>
      <c r="I2958" s="155"/>
      <c r="J2958" s="60"/>
    </row>
    <row r="2959" spans="1:10" x14ac:dyDescent="0.2">
      <c r="A2959" s="11" t="s">
        <v>1</v>
      </c>
      <c r="B2959" s="16" t="s">
        <v>2732</v>
      </c>
      <c r="C2959" s="16" t="s">
        <v>956</v>
      </c>
      <c r="D2959" s="20" t="s">
        <v>13</v>
      </c>
      <c r="E2959" s="83" t="s">
        <v>957</v>
      </c>
      <c r="F2959" s="95">
        <v>1</v>
      </c>
      <c r="G2959" s="156"/>
      <c r="H2959" s="156"/>
      <c r="I2959" s="155"/>
      <c r="J2959" s="60"/>
    </row>
    <row r="2960" spans="1:10" x14ac:dyDescent="0.2">
      <c r="A2960" s="11" t="s">
        <v>1</v>
      </c>
      <c r="B2960" s="16" t="s">
        <v>2732</v>
      </c>
      <c r="C2960" s="16" t="s">
        <v>956</v>
      </c>
      <c r="D2960" s="20" t="s">
        <v>13</v>
      </c>
      <c r="E2960" s="83" t="s">
        <v>957</v>
      </c>
      <c r="F2960" s="19">
        <v>2</v>
      </c>
      <c r="G2960" s="156"/>
      <c r="H2960" s="156"/>
      <c r="I2960" s="155"/>
      <c r="J2960" s="60"/>
    </row>
    <row r="2961" spans="1:10" x14ac:dyDescent="0.2">
      <c r="A2961" s="11" t="s">
        <v>1</v>
      </c>
      <c r="B2961" s="16" t="s">
        <v>2732</v>
      </c>
      <c r="C2961" s="16" t="s">
        <v>956</v>
      </c>
      <c r="D2961" s="20" t="s">
        <v>13</v>
      </c>
      <c r="E2961" s="83" t="s">
        <v>957</v>
      </c>
      <c r="F2961" s="19">
        <v>3</v>
      </c>
      <c r="G2961" s="156"/>
      <c r="H2961" s="156"/>
      <c r="I2961" s="155"/>
      <c r="J2961" s="60"/>
    </row>
  </sheetData>
  <mergeCells count="1281">
    <mergeCell ref="B2953:B2954"/>
    <mergeCell ref="C2953:C2954"/>
    <mergeCell ref="D2953:D2954"/>
    <mergeCell ref="E2953:E2954"/>
    <mergeCell ref="F2953:F2954"/>
    <mergeCell ref="B2955:B2956"/>
    <mergeCell ref="C2955:C2956"/>
    <mergeCell ref="D2955:D2956"/>
    <mergeCell ref="E2955:E2956"/>
    <mergeCell ref="F2955:F2956"/>
    <mergeCell ref="B2945:B2946"/>
    <mergeCell ref="C2945:C2946"/>
    <mergeCell ref="D2945:D2946"/>
    <mergeCell ref="E2945:E2946"/>
    <mergeCell ref="F2945:F2946"/>
    <mergeCell ref="B2947:B2948"/>
    <mergeCell ref="C2947:C2948"/>
    <mergeCell ref="D2947:D2948"/>
    <mergeCell ref="E2947:E2948"/>
    <mergeCell ref="F2947:F2948"/>
    <mergeCell ref="B2949:B2950"/>
    <mergeCell ref="C2949:C2950"/>
    <mergeCell ref="D2949:D2950"/>
    <mergeCell ref="E2949:E2950"/>
    <mergeCell ref="F2949:F2950"/>
    <mergeCell ref="B2951:B2952"/>
    <mergeCell ref="C2951:C2952"/>
    <mergeCell ref="D2951:D2952"/>
    <mergeCell ref="E2951:E2952"/>
    <mergeCell ref="F2951:F2952"/>
    <mergeCell ref="F2014:F2017"/>
    <mergeCell ref="B2018:B2021"/>
    <mergeCell ref="C2018:C2021"/>
    <mergeCell ref="D2018:D2021"/>
    <mergeCell ref="E2018:E2021"/>
    <mergeCell ref="B2941:B2942"/>
    <mergeCell ref="C2941:C2942"/>
    <mergeCell ref="D2941:D2942"/>
    <mergeCell ref="E2941:E2942"/>
    <mergeCell ref="F2941:F2942"/>
    <mergeCell ref="B2943:B2944"/>
    <mergeCell ref="C2943:C2944"/>
    <mergeCell ref="D2943:D2944"/>
    <mergeCell ref="E2943:E2944"/>
    <mergeCell ref="F2943:F2944"/>
    <mergeCell ref="B2927:B2928"/>
    <mergeCell ref="C2927:C2928"/>
    <mergeCell ref="D2927:D2928"/>
    <mergeCell ref="E2927:E2928"/>
    <mergeCell ref="F2927:F2928"/>
    <mergeCell ref="B2929:B2930"/>
    <mergeCell ref="C2929:C2930"/>
    <mergeCell ref="D2929:D2930"/>
    <mergeCell ref="E2929:E2930"/>
    <mergeCell ref="F2929:F2930"/>
    <mergeCell ref="B2939:B2940"/>
    <mergeCell ref="E2820:E2822"/>
    <mergeCell ref="B2820:B2822"/>
    <mergeCell ref="C2820:C2822"/>
    <mergeCell ref="D2820:D2822"/>
    <mergeCell ref="D2834:D2836"/>
    <mergeCell ref="E2834:E2836"/>
    <mergeCell ref="D2002:D2005"/>
    <mergeCell ref="E2002:E2005"/>
    <mergeCell ref="F2002:F2005"/>
    <mergeCell ref="E2022:E2025"/>
    <mergeCell ref="F2022:F2025"/>
    <mergeCell ref="B2026:B2029"/>
    <mergeCell ref="C2026:C2029"/>
    <mergeCell ref="F1966:F1969"/>
    <mergeCell ref="F2026:F2029"/>
    <mergeCell ref="B1998:B2001"/>
    <mergeCell ref="C1998:C2001"/>
    <mergeCell ref="D1998:D2001"/>
    <mergeCell ref="E539:E542"/>
    <mergeCell ref="F539:F542"/>
    <mergeCell ref="B543:B551"/>
    <mergeCell ref="D685:D690"/>
    <mergeCell ref="E685:E690"/>
    <mergeCell ref="F685:F690"/>
    <mergeCell ref="C600:C604"/>
    <mergeCell ref="D600:D604"/>
    <mergeCell ref="E600:E604"/>
    <mergeCell ref="F600:F604"/>
    <mergeCell ref="B605:B611"/>
    <mergeCell ref="C605:C611"/>
    <mergeCell ref="D605:D611"/>
    <mergeCell ref="B621:B624"/>
    <mergeCell ref="C621:C624"/>
    <mergeCell ref="D621:D624"/>
    <mergeCell ref="E621:E624"/>
    <mergeCell ref="F621:F624"/>
    <mergeCell ref="B625:B628"/>
    <mergeCell ref="B569:B574"/>
    <mergeCell ref="E1990:E1993"/>
    <mergeCell ref="F1990:F1993"/>
    <mergeCell ref="D1974:D1977"/>
    <mergeCell ref="E1974:E1977"/>
    <mergeCell ref="F1974:F1977"/>
    <mergeCell ref="B1978:B1981"/>
    <mergeCell ref="C1978:C1981"/>
    <mergeCell ref="D1978:D1981"/>
    <mergeCell ref="E1978:E1981"/>
    <mergeCell ref="F1978:F1981"/>
    <mergeCell ref="F1958:F1961"/>
    <mergeCell ref="B1962:B1965"/>
    <mergeCell ref="F2018:F2021"/>
    <mergeCell ref="D2026:D2029"/>
    <mergeCell ref="E2026:E2029"/>
    <mergeCell ref="D1994:D1997"/>
    <mergeCell ref="E1994:E1997"/>
    <mergeCell ref="F1994:F1997"/>
    <mergeCell ref="B2006:B2009"/>
    <mergeCell ref="C2006:C2009"/>
    <mergeCell ref="D2006:D2009"/>
    <mergeCell ref="E2006:E2009"/>
    <mergeCell ref="F2006:F2009"/>
    <mergeCell ref="B2010:B2013"/>
    <mergeCell ref="C2010:C2013"/>
    <mergeCell ref="D2010:D2013"/>
    <mergeCell ref="B2022:B2025"/>
    <mergeCell ref="C2022:C2025"/>
    <mergeCell ref="D2022:D2025"/>
    <mergeCell ref="E2014:E2017"/>
    <mergeCell ref="B2002:B2005"/>
    <mergeCell ref="C2002:C2005"/>
    <mergeCell ref="E2010:E2013"/>
    <mergeCell ref="F2010:F2013"/>
    <mergeCell ref="B2014:B2017"/>
    <mergeCell ref="C2014:C2017"/>
    <mergeCell ref="D2014:D2017"/>
    <mergeCell ref="E1982:E1985"/>
    <mergeCell ref="F1982:F1985"/>
    <mergeCell ref="B1986:B1989"/>
    <mergeCell ref="C1986:C1989"/>
    <mergeCell ref="D1986:D1989"/>
    <mergeCell ref="E1934:E1937"/>
    <mergeCell ref="F1934:F1937"/>
    <mergeCell ref="B1938:B1941"/>
    <mergeCell ref="C1938:C1941"/>
    <mergeCell ref="D1938:D1941"/>
    <mergeCell ref="E1938:E1941"/>
    <mergeCell ref="F1938:F1941"/>
    <mergeCell ref="D1958:D1961"/>
    <mergeCell ref="E1958:E1961"/>
    <mergeCell ref="E1998:E2001"/>
    <mergeCell ref="F1998:F2001"/>
    <mergeCell ref="B1950:B1953"/>
    <mergeCell ref="C1950:C1953"/>
    <mergeCell ref="E1986:E1989"/>
    <mergeCell ref="F1986:F1989"/>
    <mergeCell ref="F1946:F1949"/>
    <mergeCell ref="B1934:B1937"/>
    <mergeCell ref="C1934:C1937"/>
    <mergeCell ref="D1934:D1937"/>
    <mergeCell ref="D1966:D1969"/>
    <mergeCell ref="E1966:E1969"/>
    <mergeCell ref="D1990:D1993"/>
    <mergeCell ref="B1966:B1969"/>
    <mergeCell ref="C1966:C1969"/>
    <mergeCell ref="C1974:C1977"/>
    <mergeCell ref="B691:B695"/>
    <mergeCell ref="C691:C695"/>
    <mergeCell ref="D691:D695"/>
    <mergeCell ref="E691:E695"/>
    <mergeCell ref="F691:F695"/>
    <mergeCell ref="B696:B699"/>
    <mergeCell ref="C696:C699"/>
    <mergeCell ref="D696:D699"/>
    <mergeCell ref="E696:E699"/>
    <mergeCell ref="B1974:B1977"/>
    <mergeCell ref="B1982:B1985"/>
    <mergeCell ref="C1982:C1985"/>
    <mergeCell ref="D1982:D1985"/>
    <mergeCell ref="F1918:F1921"/>
    <mergeCell ref="B1922:B1925"/>
    <mergeCell ref="C1922:C1925"/>
    <mergeCell ref="D1922:D1925"/>
    <mergeCell ref="E1922:E1925"/>
    <mergeCell ref="C1910:C1913"/>
    <mergeCell ref="F696:F699"/>
    <mergeCell ref="D1950:D1953"/>
    <mergeCell ref="E1950:E1953"/>
    <mergeCell ref="F1950:F1953"/>
    <mergeCell ref="B1954:B1957"/>
    <mergeCell ref="F1814:F1817"/>
    <mergeCell ref="B1814:B1817"/>
    <mergeCell ref="B1818:B1821"/>
    <mergeCell ref="C1818:C1821"/>
    <mergeCell ref="C1838:C1841"/>
    <mergeCell ref="D1838:D1841"/>
    <mergeCell ref="E1838:E1841"/>
    <mergeCell ref="F1838:F1841"/>
    <mergeCell ref="D1822:D1825"/>
    <mergeCell ref="E1822:E1825"/>
    <mergeCell ref="F1822:F1825"/>
    <mergeCell ref="B1822:B1825"/>
    <mergeCell ref="C1822:C1825"/>
    <mergeCell ref="F1882:F1885"/>
    <mergeCell ref="B1878:B1881"/>
    <mergeCell ref="D1898:D1901"/>
    <mergeCell ref="E1898:E1901"/>
    <mergeCell ref="F1898:F1901"/>
    <mergeCell ref="C1858:C1861"/>
    <mergeCell ref="D1858:D1861"/>
    <mergeCell ref="E1858:E1861"/>
    <mergeCell ref="F1858:F1861"/>
    <mergeCell ref="C1862:C1865"/>
    <mergeCell ref="D1862:D1865"/>
    <mergeCell ref="E1862:E1865"/>
    <mergeCell ref="F1862:F1865"/>
    <mergeCell ref="C1866:C1869"/>
    <mergeCell ref="D1866:D1869"/>
    <mergeCell ref="E1866:E1869"/>
    <mergeCell ref="F1866:F1869"/>
    <mergeCell ref="F1834:F1837"/>
    <mergeCell ref="B1826:B1829"/>
    <mergeCell ref="C1826:C1829"/>
    <mergeCell ref="D1826:D1829"/>
    <mergeCell ref="B1838:B1841"/>
    <mergeCell ref="B1842:B1845"/>
    <mergeCell ref="F1826:F1829"/>
    <mergeCell ref="B2823:B2826"/>
    <mergeCell ref="C2823:C2826"/>
    <mergeCell ref="D2823:D2826"/>
    <mergeCell ref="E2823:E2826"/>
    <mergeCell ref="C1814:C1817"/>
    <mergeCell ref="D1814:D1817"/>
    <mergeCell ref="E1826:E1829"/>
    <mergeCell ref="B1830:B1833"/>
    <mergeCell ref="C1830:C1833"/>
    <mergeCell ref="B1846:B1849"/>
    <mergeCell ref="C1846:C1849"/>
    <mergeCell ref="D1846:D1849"/>
    <mergeCell ref="E1846:E1849"/>
    <mergeCell ref="D1830:D1833"/>
    <mergeCell ref="E1830:E1833"/>
    <mergeCell ref="B1834:B1837"/>
    <mergeCell ref="C1834:C1837"/>
    <mergeCell ref="D1834:D1837"/>
    <mergeCell ref="E1834:E1837"/>
    <mergeCell ref="E1814:E1817"/>
    <mergeCell ref="C1954:C1957"/>
    <mergeCell ref="B1990:B1993"/>
    <mergeCell ref="C1990:C1993"/>
    <mergeCell ref="D1954:D1957"/>
    <mergeCell ref="E1954:E1957"/>
    <mergeCell ref="B1902:B1905"/>
    <mergeCell ref="E2632:E2634"/>
    <mergeCell ref="D2645:D2649"/>
    <mergeCell ref="E2645:E2649"/>
    <mergeCell ref="D2693:D2696"/>
    <mergeCell ref="E2693:E2696"/>
    <mergeCell ref="B2697:B2700"/>
    <mergeCell ref="F77:F85"/>
    <mergeCell ref="F62:F68"/>
    <mergeCell ref="B71:B72"/>
    <mergeCell ref="D2850:D2852"/>
    <mergeCell ref="B1866:B1869"/>
    <mergeCell ref="B1854:B1857"/>
    <mergeCell ref="B1858:B1861"/>
    <mergeCell ref="B1862:B1865"/>
    <mergeCell ref="B484:B490"/>
    <mergeCell ref="C484:C490"/>
    <mergeCell ref="D484:D490"/>
    <mergeCell ref="E484:E490"/>
    <mergeCell ref="F484:F490"/>
    <mergeCell ref="B491:B495"/>
    <mergeCell ref="C491:C495"/>
    <mergeCell ref="D491:D495"/>
    <mergeCell ref="E491:E495"/>
    <mergeCell ref="F491:F495"/>
    <mergeCell ref="B496:B501"/>
    <mergeCell ref="B584:B587"/>
    <mergeCell ref="C584:C587"/>
    <mergeCell ref="D584:D587"/>
    <mergeCell ref="E584:E587"/>
    <mergeCell ref="B596:B599"/>
    <mergeCell ref="C596:C599"/>
    <mergeCell ref="D596:D599"/>
    <mergeCell ref="E596:E599"/>
    <mergeCell ref="D543:D551"/>
    <mergeCell ref="E543:E551"/>
    <mergeCell ref="F543:F551"/>
    <mergeCell ref="B552:B556"/>
    <mergeCell ref="C552:C556"/>
    <mergeCell ref="D104:D105"/>
    <mergeCell ref="E104:E105"/>
    <mergeCell ref="F104:F105"/>
    <mergeCell ref="F2834:F2836"/>
    <mergeCell ref="A1:J1"/>
    <mergeCell ref="B100:B101"/>
    <mergeCell ref="C100:C101"/>
    <mergeCell ref="D100:D101"/>
    <mergeCell ref="E100:E101"/>
    <mergeCell ref="F100:F101"/>
    <mergeCell ref="B102:B103"/>
    <mergeCell ref="C102:C103"/>
    <mergeCell ref="D102:D103"/>
    <mergeCell ref="E102:E103"/>
    <mergeCell ref="F102:F103"/>
    <mergeCell ref="B23:B24"/>
    <mergeCell ref="C23:C24"/>
    <mergeCell ref="D23:D24"/>
    <mergeCell ref="E23:E24"/>
    <mergeCell ref="F23:F24"/>
    <mergeCell ref="B25:B26"/>
    <mergeCell ref="C25:C26"/>
    <mergeCell ref="D25:D26"/>
    <mergeCell ref="E25:E26"/>
    <mergeCell ref="F25:F26"/>
    <mergeCell ref="B27:B28"/>
    <mergeCell ref="C27:C28"/>
    <mergeCell ref="D27:D28"/>
    <mergeCell ref="B77:B85"/>
    <mergeCell ref="C77:C85"/>
    <mergeCell ref="D77:D85"/>
    <mergeCell ref="E77:E85"/>
    <mergeCell ref="B106:B107"/>
    <mergeCell ref="C106:C107"/>
    <mergeCell ref="D106:D107"/>
    <mergeCell ref="E106:E107"/>
    <mergeCell ref="F106:F107"/>
    <mergeCell ref="B104:B105"/>
    <mergeCell ref="C104:C105"/>
    <mergeCell ref="D1818:D1821"/>
    <mergeCell ref="E1818:E1821"/>
    <mergeCell ref="F1818:F1821"/>
    <mergeCell ref="C557:C565"/>
    <mergeCell ref="D557:D565"/>
    <mergeCell ref="E557:E565"/>
    <mergeCell ref="C652:C656"/>
    <mergeCell ref="D652:D656"/>
    <mergeCell ref="E652:E656"/>
    <mergeCell ref="C675:C679"/>
    <mergeCell ref="D675:D679"/>
    <mergeCell ref="E675:E679"/>
    <mergeCell ref="C729:C733"/>
    <mergeCell ref="D729:D733"/>
    <mergeCell ref="E729:E733"/>
    <mergeCell ref="C754:C757"/>
    <mergeCell ref="D754:D757"/>
    <mergeCell ref="C680:C684"/>
    <mergeCell ref="D680:D684"/>
    <mergeCell ref="E680:E684"/>
    <mergeCell ref="F680:F684"/>
    <mergeCell ref="C671:C674"/>
    <mergeCell ref="D671:D674"/>
    <mergeCell ref="E671:E674"/>
    <mergeCell ref="D112:D113"/>
    <mergeCell ref="F118:F119"/>
    <mergeCell ref="B124:B125"/>
    <mergeCell ref="C124:C125"/>
    <mergeCell ref="D124:D125"/>
    <mergeCell ref="E124:E125"/>
    <mergeCell ref="D126:D130"/>
    <mergeCell ref="E126:E130"/>
    <mergeCell ref="F126:F130"/>
    <mergeCell ref="B131:B135"/>
    <mergeCell ref="C131:C135"/>
    <mergeCell ref="D131:D135"/>
    <mergeCell ref="E131:E135"/>
    <mergeCell ref="F131:F135"/>
    <mergeCell ref="E162:E168"/>
    <mergeCell ref="F162:F168"/>
    <mergeCell ref="B146:B152"/>
    <mergeCell ref="F124:F125"/>
    <mergeCell ref="E122:E123"/>
    <mergeCell ref="F146:F152"/>
    <mergeCell ref="B153:B156"/>
    <mergeCell ref="C153:C156"/>
    <mergeCell ref="D153:D156"/>
    <mergeCell ref="E153:E156"/>
    <mergeCell ref="F153:F156"/>
    <mergeCell ref="B162:B168"/>
    <mergeCell ref="C162:C168"/>
    <mergeCell ref="D162:D168"/>
    <mergeCell ref="C146:C152"/>
    <mergeCell ref="D146:D152"/>
    <mergeCell ref="E146:E152"/>
    <mergeCell ref="D110:D111"/>
    <mergeCell ref="E110:E111"/>
    <mergeCell ref="F110:F111"/>
    <mergeCell ref="B122:B123"/>
    <mergeCell ref="B120:B121"/>
    <mergeCell ref="E112:E113"/>
    <mergeCell ref="F112:F113"/>
    <mergeCell ref="B114:B115"/>
    <mergeCell ref="C114:C115"/>
    <mergeCell ref="D114:D115"/>
    <mergeCell ref="E114:E115"/>
    <mergeCell ref="F114:F115"/>
    <mergeCell ref="B112:B113"/>
    <mergeCell ref="D108:D109"/>
    <mergeCell ref="E108:E109"/>
    <mergeCell ref="F122:F123"/>
    <mergeCell ref="D120:D121"/>
    <mergeCell ref="E120:E121"/>
    <mergeCell ref="F120:F121"/>
    <mergeCell ref="C122:C123"/>
    <mergeCell ref="D122:D123"/>
    <mergeCell ref="D116:D117"/>
    <mergeCell ref="E116:E117"/>
    <mergeCell ref="C112:C113"/>
    <mergeCell ref="B116:B117"/>
    <mergeCell ref="C120:C121"/>
    <mergeCell ref="B118:B119"/>
    <mergeCell ref="C118:C119"/>
    <mergeCell ref="C116:C117"/>
    <mergeCell ref="F116:F117"/>
    <mergeCell ref="D118:D119"/>
    <mergeCell ref="E118:E119"/>
    <mergeCell ref="E27:E28"/>
    <mergeCell ref="F27:F28"/>
    <mergeCell ref="B29:B30"/>
    <mergeCell ref="C29:C30"/>
    <mergeCell ref="D29:D30"/>
    <mergeCell ref="E29:E30"/>
    <mergeCell ref="F29:F30"/>
    <mergeCell ref="B31:B34"/>
    <mergeCell ref="C31:C34"/>
    <mergeCell ref="D31:D34"/>
    <mergeCell ref="E31:E34"/>
    <mergeCell ref="F31:F34"/>
    <mergeCell ref="E2874:E2875"/>
    <mergeCell ref="F2874:F2875"/>
    <mergeCell ref="B2876:B2877"/>
    <mergeCell ref="C2876:C2877"/>
    <mergeCell ref="D2876:D2877"/>
    <mergeCell ref="B2870:B2871"/>
    <mergeCell ref="C2870:C2871"/>
    <mergeCell ref="D2870:D2871"/>
    <mergeCell ref="E2870:E2871"/>
    <mergeCell ref="F2870:F2871"/>
    <mergeCell ref="B2872:B2873"/>
    <mergeCell ref="C2872:C2873"/>
    <mergeCell ref="D2872:D2873"/>
    <mergeCell ref="E2872:E2873"/>
    <mergeCell ref="F2872:F2873"/>
    <mergeCell ref="B2874:B2875"/>
    <mergeCell ref="E2876:E2877"/>
    <mergeCell ref="F2876:F2877"/>
    <mergeCell ref="E2868:E2869"/>
    <mergeCell ref="F2868:F2869"/>
    <mergeCell ref="B50:B51"/>
    <mergeCell ref="C50:C51"/>
    <mergeCell ref="D50:D51"/>
    <mergeCell ref="E50:E51"/>
    <mergeCell ref="F50:F51"/>
    <mergeCell ref="B52:B53"/>
    <mergeCell ref="C52:C53"/>
    <mergeCell ref="D52:D53"/>
    <mergeCell ref="E52:E53"/>
    <mergeCell ref="F52:F53"/>
    <mergeCell ref="B35:B38"/>
    <mergeCell ref="C35:C38"/>
    <mergeCell ref="D35:D38"/>
    <mergeCell ref="E35:E38"/>
    <mergeCell ref="F35:F38"/>
    <mergeCell ref="B39:B47"/>
    <mergeCell ref="C39:C47"/>
    <mergeCell ref="D39:D47"/>
    <mergeCell ref="E39:E47"/>
    <mergeCell ref="F39:F47"/>
    <mergeCell ref="C2868:C2869"/>
    <mergeCell ref="D2868:D2869"/>
    <mergeCell ref="C2874:C2875"/>
    <mergeCell ref="D2874:D2875"/>
    <mergeCell ref="B54:B57"/>
    <mergeCell ref="C54:C57"/>
    <mergeCell ref="D54:D57"/>
    <mergeCell ref="E54:E57"/>
    <mergeCell ref="F54:F57"/>
    <mergeCell ref="B58:B61"/>
    <mergeCell ref="C58:C61"/>
    <mergeCell ref="D58:D61"/>
    <mergeCell ref="E58:E61"/>
    <mergeCell ref="F58:F61"/>
    <mergeCell ref="D71:D72"/>
    <mergeCell ref="E71:E72"/>
    <mergeCell ref="F71:F72"/>
    <mergeCell ref="B73:B76"/>
    <mergeCell ref="C73:C76"/>
    <mergeCell ref="D73:D76"/>
    <mergeCell ref="E73:E76"/>
    <mergeCell ref="F73:F76"/>
    <mergeCell ref="B62:B70"/>
    <mergeCell ref="C62:C70"/>
    <mergeCell ref="D62:D70"/>
    <mergeCell ref="E62:E70"/>
    <mergeCell ref="C71:C72"/>
    <mergeCell ref="B108:B109"/>
    <mergeCell ref="C108:C109"/>
    <mergeCell ref="F108:F109"/>
    <mergeCell ref="B110:B111"/>
    <mergeCell ref="C110:C111"/>
    <mergeCell ref="C2939:C2940"/>
    <mergeCell ref="D2939:D2940"/>
    <mergeCell ref="E2939:E2940"/>
    <mergeCell ref="F2939:F2940"/>
    <mergeCell ref="B2935:B2936"/>
    <mergeCell ref="C2935:C2936"/>
    <mergeCell ref="D2935:D2936"/>
    <mergeCell ref="E2935:E2936"/>
    <mergeCell ref="F2935:F2936"/>
    <mergeCell ref="B2937:B2938"/>
    <mergeCell ref="C2937:C2938"/>
    <mergeCell ref="D2937:D2938"/>
    <mergeCell ref="E2937:E2938"/>
    <mergeCell ref="F2937:F2938"/>
    <mergeCell ref="B2931:B2932"/>
    <mergeCell ref="C2931:C2932"/>
    <mergeCell ref="D2931:D2932"/>
    <mergeCell ref="E2931:E2932"/>
    <mergeCell ref="F2931:F2932"/>
    <mergeCell ref="E2880:E2881"/>
    <mergeCell ref="F2882:F2883"/>
    <mergeCell ref="F2884:F2885"/>
    <mergeCell ref="B2864:B2865"/>
    <mergeCell ref="B2878:B2879"/>
    <mergeCell ref="C2878:C2879"/>
    <mergeCell ref="D2878:D2879"/>
    <mergeCell ref="E2878:E2879"/>
    <mergeCell ref="B2880:B2881"/>
    <mergeCell ref="C2880:C2881"/>
    <mergeCell ref="D2880:D2881"/>
    <mergeCell ref="E2840:E2842"/>
    <mergeCell ref="F2840:F2842"/>
    <mergeCell ref="B2933:B2934"/>
    <mergeCell ref="C2933:C2934"/>
    <mergeCell ref="D2933:D2934"/>
    <mergeCell ref="E2933:E2934"/>
    <mergeCell ref="F2933:F2934"/>
    <mergeCell ref="E2866:E2867"/>
    <mergeCell ref="F2866:F2867"/>
    <mergeCell ref="B2862:B2863"/>
    <mergeCell ref="C2862:C2863"/>
    <mergeCell ref="D2862:D2863"/>
    <mergeCell ref="E2862:E2863"/>
    <mergeCell ref="E2850:E2852"/>
    <mergeCell ref="E2856:E2858"/>
    <mergeCell ref="F2856:F2858"/>
    <mergeCell ref="B2850:B2852"/>
    <mergeCell ref="C2850:C2852"/>
    <mergeCell ref="C2884:C2885"/>
    <mergeCell ref="D2884:D2885"/>
    <mergeCell ref="B2868:B2869"/>
    <mergeCell ref="C2866:C2867"/>
    <mergeCell ref="D2866:D2867"/>
    <mergeCell ref="B2859:B2861"/>
    <mergeCell ref="C2859:C2861"/>
    <mergeCell ref="D2859:D2861"/>
    <mergeCell ref="E2859:E2861"/>
    <mergeCell ref="F2859:F2861"/>
    <mergeCell ref="B2853:B2855"/>
    <mergeCell ref="C2853:C2855"/>
    <mergeCell ref="D2853:D2855"/>
    <mergeCell ref="E2853:E2855"/>
    <mergeCell ref="F2853:F2855"/>
    <mergeCell ref="B2856:B2858"/>
    <mergeCell ref="C2856:C2858"/>
    <mergeCell ref="D2856:D2858"/>
    <mergeCell ref="C2864:C2865"/>
    <mergeCell ref="D2864:D2865"/>
    <mergeCell ref="E2864:E2865"/>
    <mergeCell ref="F2864:F2865"/>
    <mergeCell ref="B2840:B2842"/>
    <mergeCell ref="C2840:C2842"/>
    <mergeCell ref="D2840:D2842"/>
    <mergeCell ref="E2846:E2849"/>
    <mergeCell ref="F2846:F2849"/>
    <mergeCell ref="C2843:C2845"/>
    <mergeCell ref="D2843:D2845"/>
    <mergeCell ref="E2843:E2845"/>
    <mergeCell ref="F2843:F2845"/>
    <mergeCell ref="B2846:B2849"/>
    <mergeCell ref="C2846:C2849"/>
    <mergeCell ref="D2846:D2849"/>
    <mergeCell ref="E2837:E2839"/>
    <mergeCell ref="F2837:F2839"/>
    <mergeCell ref="F2820:F2822"/>
    <mergeCell ref="E700:E703"/>
    <mergeCell ref="F700:F703"/>
    <mergeCell ref="E761:E765"/>
    <mergeCell ref="F761:F765"/>
    <mergeCell ref="D2632:D2634"/>
    <mergeCell ref="B748:B753"/>
    <mergeCell ref="C748:C753"/>
    <mergeCell ref="D748:D753"/>
    <mergeCell ref="E748:E753"/>
    <mergeCell ref="F748:F753"/>
    <mergeCell ref="F738:F742"/>
    <mergeCell ref="B743:B747"/>
    <mergeCell ref="C743:C747"/>
    <mergeCell ref="D743:D747"/>
    <mergeCell ref="E743:E747"/>
    <mergeCell ref="F743:F747"/>
    <mergeCell ref="B738:B742"/>
    <mergeCell ref="F552:F556"/>
    <mergeCell ref="B2837:B2839"/>
    <mergeCell ref="C2837:C2839"/>
    <mergeCell ref="D2837:D2839"/>
    <mergeCell ref="B2834:B2836"/>
    <mergeCell ref="C2834:C2836"/>
    <mergeCell ref="B136:B139"/>
    <mergeCell ref="C136:C139"/>
    <mergeCell ref="D136:D139"/>
    <mergeCell ref="E136:E139"/>
    <mergeCell ref="F136:F139"/>
    <mergeCell ref="B140:B145"/>
    <mergeCell ref="C140:C145"/>
    <mergeCell ref="D140:D145"/>
    <mergeCell ref="E140:E145"/>
    <mergeCell ref="F140:F145"/>
    <mergeCell ref="B126:B130"/>
    <mergeCell ref="C126:C130"/>
    <mergeCell ref="C496:C501"/>
    <mergeCell ref="D496:D501"/>
    <mergeCell ref="E496:E501"/>
    <mergeCell ref="F496:F501"/>
    <mergeCell ref="B502:B509"/>
    <mergeCell ref="C502:C509"/>
    <mergeCell ref="D502:D509"/>
    <mergeCell ref="E502:E509"/>
    <mergeCell ref="F502:F509"/>
    <mergeCell ref="B157:B161"/>
    <mergeCell ref="C157:C161"/>
    <mergeCell ref="D157:D161"/>
    <mergeCell ref="E157:E161"/>
    <mergeCell ref="F157:F161"/>
    <mergeCell ref="F671:F674"/>
    <mergeCell ref="F675:F679"/>
    <mergeCell ref="B2843:B2845"/>
    <mergeCell ref="B521:B524"/>
    <mergeCell ref="C521:C524"/>
    <mergeCell ref="D521:D524"/>
    <mergeCell ref="E521:E524"/>
    <mergeCell ref="F521:F524"/>
    <mergeCell ref="B525:B528"/>
    <mergeCell ref="C525:C528"/>
    <mergeCell ref="D525:D528"/>
    <mergeCell ref="E525:E528"/>
    <mergeCell ref="F525:F528"/>
    <mergeCell ref="B510:B514"/>
    <mergeCell ref="C510:C514"/>
    <mergeCell ref="D510:D514"/>
    <mergeCell ref="E510:E514"/>
    <mergeCell ref="F510:F514"/>
    <mergeCell ref="B515:B520"/>
    <mergeCell ref="C515:C520"/>
    <mergeCell ref="D515:D520"/>
    <mergeCell ref="E515:E520"/>
    <mergeCell ref="F515:F520"/>
    <mergeCell ref="F557:F565"/>
    <mergeCell ref="B566:B568"/>
    <mergeCell ref="C566:C568"/>
    <mergeCell ref="D566:D568"/>
    <mergeCell ref="E566:E568"/>
    <mergeCell ref="F566:F568"/>
    <mergeCell ref="B529:B532"/>
    <mergeCell ref="C529:C532"/>
    <mergeCell ref="D529:D532"/>
    <mergeCell ref="E529:E532"/>
    <mergeCell ref="F529:F532"/>
    <mergeCell ref="B533:B538"/>
    <mergeCell ref="C533:C538"/>
    <mergeCell ref="D533:D538"/>
    <mergeCell ref="E533:E538"/>
    <mergeCell ref="F533:F538"/>
    <mergeCell ref="B539:B542"/>
    <mergeCell ref="C539:C542"/>
    <mergeCell ref="D539:D542"/>
    <mergeCell ref="F579:F583"/>
    <mergeCell ref="B557:B565"/>
    <mergeCell ref="B575:B578"/>
    <mergeCell ref="E605:E611"/>
    <mergeCell ref="F605:F611"/>
    <mergeCell ref="B612:B615"/>
    <mergeCell ref="C612:C615"/>
    <mergeCell ref="D612:D615"/>
    <mergeCell ref="E612:E615"/>
    <mergeCell ref="F612:F615"/>
    <mergeCell ref="D552:D556"/>
    <mergeCell ref="E552:E556"/>
    <mergeCell ref="E575:E578"/>
    <mergeCell ref="F575:F578"/>
    <mergeCell ref="B579:B583"/>
    <mergeCell ref="C579:C583"/>
    <mergeCell ref="D579:D583"/>
    <mergeCell ref="E579:E583"/>
    <mergeCell ref="C543:C551"/>
    <mergeCell ref="F596:F599"/>
    <mergeCell ref="B600:B604"/>
    <mergeCell ref="C569:C574"/>
    <mergeCell ref="D569:D574"/>
    <mergeCell ref="E569:E574"/>
    <mergeCell ref="B616:B620"/>
    <mergeCell ref="C616:C620"/>
    <mergeCell ref="D616:D620"/>
    <mergeCell ref="E616:E620"/>
    <mergeCell ref="F616:F620"/>
    <mergeCell ref="B629:B632"/>
    <mergeCell ref="C629:C632"/>
    <mergeCell ref="D629:D632"/>
    <mergeCell ref="E629:E632"/>
    <mergeCell ref="F584:F587"/>
    <mergeCell ref="B588:B591"/>
    <mergeCell ref="C588:C591"/>
    <mergeCell ref="D588:D591"/>
    <mergeCell ref="E588:E591"/>
    <mergeCell ref="F588:F591"/>
    <mergeCell ref="B592:B595"/>
    <mergeCell ref="C592:C595"/>
    <mergeCell ref="D592:D595"/>
    <mergeCell ref="E592:E595"/>
    <mergeCell ref="F592:F595"/>
    <mergeCell ref="F629:F632"/>
    <mergeCell ref="D625:D628"/>
    <mergeCell ref="E625:E628"/>
    <mergeCell ref="F625:F628"/>
    <mergeCell ref="C625:C628"/>
    <mergeCell ref="F569:F574"/>
    <mergeCell ref="C575:C578"/>
    <mergeCell ref="D575:D578"/>
    <mergeCell ref="B685:B690"/>
    <mergeCell ref="C685:C690"/>
    <mergeCell ref="B680:B684"/>
    <mergeCell ref="B700:B703"/>
    <mergeCell ref="B633:B637"/>
    <mergeCell ref="C633:C637"/>
    <mergeCell ref="D633:D637"/>
    <mergeCell ref="E633:E637"/>
    <mergeCell ref="F633:F637"/>
    <mergeCell ref="B638:B641"/>
    <mergeCell ref="C638:C641"/>
    <mergeCell ref="D638:D641"/>
    <mergeCell ref="E638:E641"/>
    <mergeCell ref="F638:F641"/>
    <mergeCell ref="B652:B656"/>
    <mergeCell ref="B675:B679"/>
    <mergeCell ref="F652:F656"/>
    <mergeCell ref="B657:B660"/>
    <mergeCell ref="C657:C660"/>
    <mergeCell ref="D657:D660"/>
    <mergeCell ref="E657:E660"/>
    <mergeCell ref="F657:F660"/>
    <mergeCell ref="B642:B646"/>
    <mergeCell ref="C642:C646"/>
    <mergeCell ref="D642:D646"/>
    <mergeCell ref="E642:E646"/>
    <mergeCell ref="F642:F646"/>
    <mergeCell ref="B647:B651"/>
    <mergeCell ref="D647:D651"/>
    <mergeCell ref="E647:E651"/>
    <mergeCell ref="F647:F651"/>
    <mergeCell ref="B671:B674"/>
    <mergeCell ref="B661:B664"/>
    <mergeCell ref="C661:C664"/>
    <mergeCell ref="D661:D664"/>
    <mergeCell ref="E661:E664"/>
    <mergeCell ref="F661:F664"/>
    <mergeCell ref="B665:B670"/>
    <mergeCell ref="C665:C670"/>
    <mergeCell ref="D665:D670"/>
    <mergeCell ref="E665:E670"/>
    <mergeCell ref="F665:F670"/>
    <mergeCell ref="C647:C651"/>
    <mergeCell ref="C724:C728"/>
    <mergeCell ref="D724:D728"/>
    <mergeCell ref="E724:E728"/>
    <mergeCell ref="F724:F728"/>
    <mergeCell ref="B709:B713"/>
    <mergeCell ref="C709:C713"/>
    <mergeCell ref="D709:D713"/>
    <mergeCell ref="E709:E713"/>
    <mergeCell ref="F709:F713"/>
    <mergeCell ref="B714:B718"/>
    <mergeCell ref="C714:C718"/>
    <mergeCell ref="D714:D718"/>
    <mergeCell ref="E714:E718"/>
    <mergeCell ref="F714:F718"/>
    <mergeCell ref="B704:B708"/>
    <mergeCell ref="C704:C708"/>
    <mergeCell ref="D704:D708"/>
    <mergeCell ref="E704:E708"/>
    <mergeCell ref="F704:F708"/>
    <mergeCell ref="C700:C703"/>
    <mergeCell ref="D700:D703"/>
    <mergeCell ref="C738:C742"/>
    <mergeCell ref="D738:D742"/>
    <mergeCell ref="E738:E742"/>
    <mergeCell ref="B729:B733"/>
    <mergeCell ref="F729:F733"/>
    <mergeCell ref="B734:B737"/>
    <mergeCell ref="C734:C737"/>
    <mergeCell ref="D734:D737"/>
    <mergeCell ref="E734:E737"/>
    <mergeCell ref="F734:F737"/>
    <mergeCell ref="B719:B723"/>
    <mergeCell ref="C719:C723"/>
    <mergeCell ref="D719:D723"/>
    <mergeCell ref="E719:E723"/>
    <mergeCell ref="F719:F723"/>
    <mergeCell ref="B724:B728"/>
    <mergeCell ref="E754:E757"/>
    <mergeCell ref="F754:F757"/>
    <mergeCell ref="B754:B757"/>
    <mergeCell ref="B773:B777"/>
    <mergeCell ref="C773:C777"/>
    <mergeCell ref="D773:D777"/>
    <mergeCell ref="E773:E777"/>
    <mergeCell ref="F773:F777"/>
    <mergeCell ref="B766:B768"/>
    <mergeCell ref="C766:C768"/>
    <mergeCell ref="D766:D768"/>
    <mergeCell ref="E766:E768"/>
    <mergeCell ref="F766:F768"/>
    <mergeCell ref="B769:B772"/>
    <mergeCell ref="C769:C772"/>
    <mergeCell ref="D769:D772"/>
    <mergeCell ref="E769:E772"/>
    <mergeCell ref="F769:F772"/>
    <mergeCell ref="B758:B760"/>
    <mergeCell ref="C758:C760"/>
    <mergeCell ref="D758:D760"/>
    <mergeCell ref="E758:E760"/>
    <mergeCell ref="F758:F760"/>
    <mergeCell ref="B761:B765"/>
    <mergeCell ref="C761:C765"/>
    <mergeCell ref="D761:D765"/>
    <mergeCell ref="F2632:F2634"/>
    <mergeCell ref="B2635:B2637"/>
    <mergeCell ref="C2635:C2637"/>
    <mergeCell ref="D2635:D2637"/>
    <mergeCell ref="E2635:E2637"/>
    <mergeCell ref="F2635:F2637"/>
    <mergeCell ref="B2638:B2640"/>
    <mergeCell ref="C2638:C2640"/>
    <mergeCell ref="D2638:D2640"/>
    <mergeCell ref="E2638:E2640"/>
    <mergeCell ref="F2638:F2640"/>
    <mergeCell ref="B2641:B2644"/>
    <mergeCell ref="C2641:C2644"/>
    <mergeCell ref="D2641:D2644"/>
    <mergeCell ref="E2641:E2644"/>
    <mergeCell ref="F2641:F2644"/>
    <mergeCell ref="B2632:B2634"/>
    <mergeCell ref="C2632:C2634"/>
    <mergeCell ref="F2645:F2649"/>
    <mergeCell ref="B2650:B2653"/>
    <mergeCell ref="C2650:C2653"/>
    <mergeCell ref="D2650:D2653"/>
    <mergeCell ref="E2650:E2653"/>
    <mergeCell ref="F2650:F2653"/>
    <mergeCell ref="B2654:B2657"/>
    <mergeCell ref="C2654:C2657"/>
    <mergeCell ref="D2654:D2657"/>
    <mergeCell ref="E2654:E2657"/>
    <mergeCell ref="F2654:F2657"/>
    <mergeCell ref="B2658:B2661"/>
    <mergeCell ref="C2658:C2661"/>
    <mergeCell ref="D2658:D2661"/>
    <mergeCell ref="E2658:E2661"/>
    <mergeCell ref="F2658:F2661"/>
    <mergeCell ref="B2645:B2649"/>
    <mergeCell ref="C2645:C2649"/>
    <mergeCell ref="B2662:B2664"/>
    <mergeCell ref="C2662:C2664"/>
    <mergeCell ref="D2662:D2664"/>
    <mergeCell ref="E2662:E2664"/>
    <mergeCell ref="F2662:F2664"/>
    <mergeCell ref="B2665:B2668"/>
    <mergeCell ref="C2665:C2668"/>
    <mergeCell ref="D2665:D2668"/>
    <mergeCell ref="E2665:E2668"/>
    <mergeCell ref="F2665:F2668"/>
    <mergeCell ref="B2669:B2672"/>
    <mergeCell ref="C2669:C2672"/>
    <mergeCell ref="B2676:B2680"/>
    <mergeCell ref="C2676:C2680"/>
    <mergeCell ref="D2676:D2680"/>
    <mergeCell ref="E2676:E2680"/>
    <mergeCell ref="F2676:F2680"/>
    <mergeCell ref="D2669:D2672"/>
    <mergeCell ref="E2669:E2672"/>
    <mergeCell ref="F2669:F2672"/>
    <mergeCell ref="B2673:B2675"/>
    <mergeCell ref="C2673:C2675"/>
    <mergeCell ref="D2673:D2675"/>
    <mergeCell ref="E2673:E2675"/>
    <mergeCell ref="F2673:F2675"/>
    <mergeCell ref="C2697:C2700"/>
    <mergeCell ref="D2697:D2700"/>
    <mergeCell ref="E2697:E2700"/>
    <mergeCell ref="F2697:F2700"/>
    <mergeCell ref="B2701:B2703"/>
    <mergeCell ref="C2701:C2703"/>
    <mergeCell ref="D2701:D2703"/>
    <mergeCell ref="E2701:E2703"/>
    <mergeCell ref="F2701:F2703"/>
    <mergeCell ref="B2704:B2707"/>
    <mergeCell ref="C2704:C2707"/>
    <mergeCell ref="D2704:D2707"/>
    <mergeCell ref="E2704:E2707"/>
    <mergeCell ref="F2704:F2707"/>
    <mergeCell ref="B2681:B2683"/>
    <mergeCell ref="C2681:C2683"/>
    <mergeCell ref="D2681:D2683"/>
    <mergeCell ref="E2681:E2683"/>
    <mergeCell ref="F2681:F2683"/>
    <mergeCell ref="B2684:B2687"/>
    <mergeCell ref="C2684:C2687"/>
    <mergeCell ref="D2684:D2687"/>
    <mergeCell ref="E2684:E2687"/>
    <mergeCell ref="F2684:F2687"/>
    <mergeCell ref="B2688:B2692"/>
    <mergeCell ref="C2688:C2692"/>
    <mergeCell ref="D2688:D2692"/>
    <mergeCell ref="E2688:E2692"/>
    <mergeCell ref="F2688:F2692"/>
    <mergeCell ref="B2693:B2696"/>
    <mergeCell ref="C2693:C2696"/>
    <mergeCell ref="F2693:F2696"/>
    <mergeCell ref="D2733:D2737"/>
    <mergeCell ref="E2733:E2737"/>
    <mergeCell ref="F2733:F2737"/>
    <mergeCell ref="B2738:B2741"/>
    <mergeCell ref="C2738:C2741"/>
    <mergeCell ref="D2738:D2741"/>
    <mergeCell ref="E2738:E2741"/>
    <mergeCell ref="F2738:F2741"/>
    <mergeCell ref="B2708:B2711"/>
    <mergeCell ref="C2708:C2711"/>
    <mergeCell ref="D2708:D2711"/>
    <mergeCell ref="E2708:E2711"/>
    <mergeCell ref="F2708:F2711"/>
    <mergeCell ref="B2712:B2716"/>
    <mergeCell ref="C2712:C2716"/>
    <mergeCell ref="D2712:D2716"/>
    <mergeCell ref="E2712:E2716"/>
    <mergeCell ref="F2712:F2716"/>
    <mergeCell ref="B2717:B2720"/>
    <mergeCell ref="C2717:C2720"/>
    <mergeCell ref="D2717:D2720"/>
    <mergeCell ref="E2717:E2720"/>
    <mergeCell ref="F2717:F2720"/>
    <mergeCell ref="B2721:B2723"/>
    <mergeCell ref="C2721:C2723"/>
    <mergeCell ref="D2721:D2723"/>
    <mergeCell ref="E2721:E2723"/>
    <mergeCell ref="F2721:F2723"/>
    <mergeCell ref="B2746:B2750"/>
    <mergeCell ref="C2746:C2750"/>
    <mergeCell ref="D2746:D2750"/>
    <mergeCell ref="E2746:E2750"/>
    <mergeCell ref="F2746:F2750"/>
    <mergeCell ref="B2751:B2756"/>
    <mergeCell ref="C2751:C2756"/>
    <mergeCell ref="D2751:D2756"/>
    <mergeCell ref="E2751:E2756"/>
    <mergeCell ref="F2751:F2756"/>
    <mergeCell ref="C1842:C1845"/>
    <mergeCell ref="D1842:D1845"/>
    <mergeCell ref="E1842:E1845"/>
    <mergeCell ref="F1842:F1845"/>
    <mergeCell ref="F1846:F1849"/>
    <mergeCell ref="B1850:B1853"/>
    <mergeCell ref="C1850:C1853"/>
    <mergeCell ref="D1850:D1853"/>
    <mergeCell ref="E1850:E1853"/>
    <mergeCell ref="F1850:F1853"/>
    <mergeCell ref="C1854:C1857"/>
    <mergeCell ref="D1854:D1857"/>
    <mergeCell ref="E1854:E1857"/>
    <mergeCell ref="F1854:F1857"/>
    <mergeCell ref="B1870:B1873"/>
    <mergeCell ref="C1870:C1873"/>
    <mergeCell ref="C1878:C1881"/>
    <mergeCell ref="B2724:B2728"/>
    <mergeCell ref="C2724:C2728"/>
    <mergeCell ref="D2724:D2728"/>
    <mergeCell ref="E2724:E2728"/>
    <mergeCell ref="F2724:F2728"/>
    <mergeCell ref="F1830:F1833"/>
    <mergeCell ref="B1898:B1901"/>
    <mergeCell ref="C1898:C1901"/>
    <mergeCell ref="C1886:C1889"/>
    <mergeCell ref="D1886:D1889"/>
    <mergeCell ref="E1886:E1889"/>
    <mergeCell ref="F1886:F1889"/>
    <mergeCell ref="B1890:B1893"/>
    <mergeCell ref="C1890:C1893"/>
    <mergeCell ref="D1890:D1893"/>
    <mergeCell ref="E1890:E1893"/>
    <mergeCell ref="F1890:F1893"/>
    <mergeCell ref="B1886:B1889"/>
    <mergeCell ref="D1870:D1873"/>
    <mergeCell ref="E1870:E1873"/>
    <mergeCell ref="F1870:F1873"/>
    <mergeCell ref="B1874:B1877"/>
    <mergeCell ref="C1874:C1877"/>
    <mergeCell ref="D1874:D1877"/>
    <mergeCell ref="E1874:E1877"/>
    <mergeCell ref="F1874:F1877"/>
    <mergeCell ref="B1894:B1897"/>
    <mergeCell ref="C1894:C1897"/>
    <mergeCell ref="D1894:D1897"/>
    <mergeCell ref="E1894:E1897"/>
    <mergeCell ref="F1894:F1897"/>
    <mergeCell ref="D1878:D1881"/>
    <mergeCell ref="E1878:E1881"/>
    <mergeCell ref="F1878:F1881"/>
    <mergeCell ref="B1882:B1885"/>
    <mergeCell ref="C1882:C1885"/>
    <mergeCell ref="D1882:D1885"/>
    <mergeCell ref="E1882:E1885"/>
    <mergeCell ref="B1926:B1929"/>
    <mergeCell ref="C1926:C1929"/>
    <mergeCell ref="B1942:B1945"/>
    <mergeCell ref="C1942:C1945"/>
    <mergeCell ref="B1958:B1961"/>
    <mergeCell ref="C1958:C1961"/>
    <mergeCell ref="F1906:F1909"/>
    <mergeCell ref="B1910:B1913"/>
    <mergeCell ref="D1926:D1929"/>
    <mergeCell ref="E1926:E1929"/>
    <mergeCell ref="F1926:F1929"/>
    <mergeCell ref="F1954:F1957"/>
    <mergeCell ref="C1902:C1905"/>
    <mergeCell ref="D1902:D1905"/>
    <mergeCell ref="E1902:E1905"/>
    <mergeCell ref="F1902:F1905"/>
    <mergeCell ref="B1906:B1909"/>
    <mergeCell ref="C1906:C1909"/>
    <mergeCell ref="D1906:D1909"/>
    <mergeCell ref="B1930:B1933"/>
    <mergeCell ref="C1930:C1933"/>
    <mergeCell ref="D1930:D1933"/>
    <mergeCell ref="E1930:E1933"/>
    <mergeCell ref="F1930:F1933"/>
    <mergeCell ref="B1918:B1921"/>
    <mergeCell ref="C1918:C1921"/>
    <mergeCell ref="D1918:D1921"/>
    <mergeCell ref="E1918:E1921"/>
    <mergeCell ref="E1906:E1909"/>
    <mergeCell ref="B1994:B1997"/>
    <mergeCell ref="C1994:C1997"/>
    <mergeCell ref="B2030:B2033"/>
    <mergeCell ref="C2030:C2033"/>
    <mergeCell ref="D2030:D2033"/>
    <mergeCell ref="E2030:E2033"/>
    <mergeCell ref="F2030:F2033"/>
    <mergeCell ref="D1910:D1913"/>
    <mergeCell ref="E1910:E1913"/>
    <mergeCell ref="F1910:F1913"/>
    <mergeCell ref="B1914:B1917"/>
    <mergeCell ref="C1914:C1917"/>
    <mergeCell ref="D1914:D1917"/>
    <mergeCell ref="E1914:E1917"/>
    <mergeCell ref="F1914:F1917"/>
    <mergeCell ref="D1942:D1945"/>
    <mergeCell ref="E1942:E1945"/>
    <mergeCell ref="F1942:F1945"/>
    <mergeCell ref="B1946:B1949"/>
    <mergeCell ref="C1946:C1949"/>
    <mergeCell ref="D1946:D1949"/>
    <mergeCell ref="E1946:E1949"/>
    <mergeCell ref="F1922:F1925"/>
    <mergeCell ref="C1962:C1965"/>
    <mergeCell ref="D1962:D1965"/>
    <mergeCell ref="E1962:E1965"/>
    <mergeCell ref="F1962:F1965"/>
    <mergeCell ref="B1970:B1973"/>
    <mergeCell ref="C1970:C1973"/>
    <mergeCell ref="D1970:D1973"/>
    <mergeCell ref="E1970:E1973"/>
    <mergeCell ref="F1970:F1973"/>
    <mergeCell ref="B2034:B2037"/>
    <mergeCell ref="C2034:C2037"/>
    <mergeCell ref="D2034:D2037"/>
    <mergeCell ref="E2034:E2037"/>
    <mergeCell ref="F2034:F2037"/>
    <mergeCell ref="B2038:B2041"/>
    <mergeCell ref="C2038:C2041"/>
    <mergeCell ref="D2038:D2041"/>
    <mergeCell ref="E2038:E2041"/>
    <mergeCell ref="F2038:F2041"/>
    <mergeCell ref="B2042:B2045"/>
    <mergeCell ref="C2042:C2045"/>
    <mergeCell ref="D2042:D2045"/>
    <mergeCell ref="E2042:E2045"/>
    <mergeCell ref="F2042:F2045"/>
    <mergeCell ref="B2046:B2049"/>
    <mergeCell ref="C2046:C2049"/>
    <mergeCell ref="D2046:D2049"/>
    <mergeCell ref="E2046:E2049"/>
    <mergeCell ref="F2046:F2049"/>
    <mergeCell ref="B2050:B2053"/>
    <mergeCell ref="C2050:C2053"/>
    <mergeCell ref="D2050:D2053"/>
    <mergeCell ref="E2050:E2053"/>
    <mergeCell ref="F2050:F2053"/>
    <mergeCell ref="B2054:B2057"/>
    <mergeCell ref="C2054:C2057"/>
    <mergeCell ref="D2054:D2057"/>
    <mergeCell ref="E2054:E2057"/>
    <mergeCell ref="F2054:F2057"/>
    <mergeCell ref="B2058:B2061"/>
    <mergeCell ref="C2058:C2061"/>
    <mergeCell ref="D2058:D2061"/>
    <mergeCell ref="E2058:E2061"/>
    <mergeCell ref="F2058:F2061"/>
    <mergeCell ref="B2062:B2065"/>
    <mergeCell ref="C2062:C2065"/>
    <mergeCell ref="D2062:D2065"/>
    <mergeCell ref="E2062:E2065"/>
    <mergeCell ref="F2062:F2065"/>
    <mergeCell ref="B2066:B2069"/>
    <mergeCell ref="C2066:C2069"/>
    <mergeCell ref="D2066:D2069"/>
    <mergeCell ref="E2066:E2069"/>
    <mergeCell ref="F2066:F2069"/>
    <mergeCell ref="B2070:B2073"/>
    <mergeCell ref="C2070:C2073"/>
    <mergeCell ref="D2070:D2073"/>
    <mergeCell ref="E2070:E2073"/>
    <mergeCell ref="F2070:F2073"/>
    <mergeCell ref="B2074:B2077"/>
    <mergeCell ref="C2074:C2077"/>
    <mergeCell ref="D2074:D2077"/>
    <mergeCell ref="E2074:E2077"/>
    <mergeCell ref="F2074:F2077"/>
    <mergeCell ref="B2078:B2081"/>
    <mergeCell ref="C2078:C2081"/>
    <mergeCell ref="D2078:D2081"/>
    <mergeCell ref="E2078:E2081"/>
    <mergeCell ref="F2078:F2081"/>
    <mergeCell ref="B2082:B2085"/>
    <mergeCell ref="C2082:C2085"/>
    <mergeCell ref="D2082:D2085"/>
    <mergeCell ref="E2082:E2085"/>
    <mergeCell ref="F2082:F2085"/>
    <mergeCell ref="B2086:B2089"/>
    <mergeCell ref="C2086:C2089"/>
    <mergeCell ref="D2086:D2089"/>
    <mergeCell ref="E2086:E2089"/>
    <mergeCell ref="F2086:F2089"/>
    <mergeCell ref="B2090:B2093"/>
    <mergeCell ref="C2090:C2093"/>
    <mergeCell ref="D2090:D2093"/>
    <mergeCell ref="E2090:E2093"/>
    <mergeCell ref="F2090:F2093"/>
    <mergeCell ref="B2094:B2097"/>
    <mergeCell ref="C2094:C2097"/>
    <mergeCell ref="D2094:D2097"/>
    <mergeCell ref="E2094:E2097"/>
    <mergeCell ref="F2094:F2097"/>
    <mergeCell ref="B2098:B2101"/>
    <mergeCell ref="C2098:C2101"/>
    <mergeCell ref="D2098:D2101"/>
    <mergeCell ref="E2098:E2101"/>
    <mergeCell ref="F2098:F2101"/>
    <mergeCell ref="B2102:B2105"/>
    <mergeCell ref="C2102:C2105"/>
    <mergeCell ref="D2102:D2105"/>
    <mergeCell ref="E2102:E2105"/>
    <mergeCell ref="F2102:F2105"/>
    <mergeCell ref="B2106:B2109"/>
    <mergeCell ref="C2106:C2109"/>
    <mergeCell ref="D2106:D2109"/>
    <mergeCell ref="E2106:E2109"/>
    <mergeCell ref="F2106:F2109"/>
    <mergeCell ref="B2110:B2113"/>
    <mergeCell ref="C2110:C2113"/>
    <mergeCell ref="D2110:D2113"/>
    <mergeCell ref="E2110:E2113"/>
    <mergeCell ref="F2110:F2113"/>
    <mergeCell ref="B2114:B2125"/>
    <mergeCell ref="C2114:C2125"/>
    <mergeCell ref="D2114:D2125"/>
    <mergeCell ref="E2114:E2125"/>
    <mergeCell ref="F2114:F2125"/>
    <mergeCell ref="B2126:B2137"/>
    <mergeCell ref="C2126:C2137"/>
    <mergeCell ref="D2126:D2137"/>
    <mergeCell ref="E2126:E2137"/>
    <mergeCell ref="F2126:F2137"/>
    <mergeCell ref="B2138:B2149"/>
    <mergeCell ref="C2138:C2149"/>
    <mergeCell ref="D2138:D2149"/>
    <mergeCell ref="E2138:E2149"/>
    <mergeCell ref="F2138:F2149"/>
    <mergeCell ref="B2150:B2161"/>
    <mergeCell ref="C2150:C2161"/>
    <mergeCell ref="D2150:D2161"/>
    <mergeCell ref="E2150:E2161"/>
    <mergeCell ref="F2150:F2161"/>
    <mergeCell ref="B2742:B2745"/>
    <mergeCell ref="B2162:B2173"/>
    <mergeCell ref="C2162:C2173"/>
    <mergeCell ref="D2162:D2173"/>
    <mergeCell ref="E2162:E2173"/>
    <mergeCell ref="F2162:F2173"/>
    <mergeCell ref="B2174:B2185"/>
    <mergeCell ref="C2174:C2185"/>
    <mergeCell ref="D2174:D2185"/>
    <mergeCell ref="E2174:E2185"/>
    <mergeCell ref="F2174:F2185"/>
    <mergeCell ref="B2186:B2197"/>
    <mergeCell ref="C2186:C2197"/>
    <mergeCell ref="D2186:D2197"/>
    <mergeCell ref="E2186:E2197"/>
    <mergeCell ref="F2186:F2197"/>
    <mergeCell ref="B2198:B2209"/>
    <mergeCell ref="C2198:C2209"/>
    <mergeCell ref="D2198:D2209"/>
    <mergeCell ref="E2198:E2209"/>
    <mergeCell ref="F2198:F2209"/>
    <mergeCell ref="C2742:C2745"/>
    <mergeCell ref="D2742:D2745"/>
    <mergeCell ref="E2742:E2745"/>
    <mergeCell ref="F2742:F2745"/>
    <mergeCell ref="B2729:B2732"/>
    <mergeCell ref="C2729:C2732"/>
    <mergeCell ref="D2729:D2732"/>
    <mergeCell ref="E2729:E2732"/>
    <mergeCell ref="F2729:F2732"/>
    <mergeCell ref="B2733:B2737"/>
    <mergeCell ref="C2733:C2737"/>
    <mergeCell ref="B2210:B2221"/>
    <mergeCell ref="C2210:C2221"/>
    <mergeCell ref="D2210:D2221"/>
    <mergeCell ref="E2210:E2221"/>
    <mergeCell ref="F2210:F2221"/>
    <mergeCell ref="B2222:B2233"/>
    <mergeCell ref="C2222:C2233"/>
    <mergeCell ref="D2222:D2233"/>
    <mergeCell ref="E2222:E2233"/>
    <mergeCell ref="F2222:F2233"/>
    <mergeCell ref="B2234:B2245"/>
    <mergeCell ref="C2234:C2245"/>
    <mergeCell ref="D2234:D2245"/>
    <mergeCell ref="E2234:E2245"/>
    <mergeCell ref="F2234:F2245"/>
    <mergeCell ref="B2246:B2257"/>
    <mergeCell ref="C2246:C2257"/>
    <mergeCell ref="D2246:D2257"/>
    <mergeCell ref="E2246:E2257"/>
    <mergeCell ref="F2246:F2257"/>
    <mergeCell ref="B2908:B2910"/>
    <mergeCell ref="C2908:C2910"/>
    <mergeCell ref="D2908:D2910"/>
    <mergeCell ref="E2908:E2910"/>
    <mergeCell ref="F2908:F2910"/>
    <mergeCell ref="B2911:B2913"/>
    <mergeCell ref="C2911:C2913"/>
    <mergeCell ref="D2911:D2913"/>
    <mergeCell ref="E2911:E2913"/>
    <mergeCell ref="F2911:F2913"/>
    <mergeCell ref="F2823:F2826"/>
    <mergeCell ref="B2827:B2830"/>
    <mergeCell ref="C2827:C2830"/>
    <mergeCell ref="D2827:D2830"/>
    <mergeCell ref="E2827:E2830"/>
    <mergeCell ref="F2827:F2830"/>
    <mergeCell ref="B2831:B2833"/>
    <mergeCell ref="C2831:C2833"/>
    <mergeCell ref="D2831:D2833"/>
    <mergeCell ref="E2831:E2833"/>
    <mergeCell ref="F2831:F2833"/>
    <mergeCell ref="B2882:B2883"/>
    <mergeCell ref="C2882:C2883"/>
    <mergeCell ref="D2882:D2883"/>
    <mergeCell ref="B2884:B2885"/>
    <mergeCell ref="F2850:F2852"/>
    <mergeCell ref="E2882:E2883"/>
    <mergeCell ref="E2884:E2885"/>
    <mergeCell ref="F2862:F2863"/>
    <mergeCell ref="F2878:F2879"/>
    <mergeCell ref="F2880:F2881"/>
    <mergeCell ref="B2866:B2867"/>
  </mergeCells>
  <dataValidations count="1">
    <dataValidation allowBlank="1" showInputMessage="1" showErrorMessage="1" prompt="N'oubliez pas de télécharger le fichier de vos licences pour que les autres champs puissent se saisir en automatique." sqref="J1543:J1544 J1534:J1540 J1280:J1284 J1474 J1191:J1192 J1230 J1194 J1232 J1234 G1232 G1234 J1204:J1205 J1208 J1213 J1216:J1217 J1196 J1210:J1211 J1201:J1202 J1198 J1465:J1471" xr:uid="{9DAE33D4-7869-478A-A383-2266AFD3C6C2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K1846"/>
  <sheetViews>
    <sheetView tabSelected="1" zoomScale="85" zoomScaleNormal="85" workbookViewId="0">
      <pane ySplit="2" topLeftCell="A1185" activePane="bottomLeft" state="frozen"/>
      <selection pane="bottomLeft" activeCell="K1218" sqref="K1218"/>
    </sheetView>
  </sheetViews>
  <sheetFormatPr baseColWidth="10" defaultColWidth="55" defaultRowHeight="12.75" x14ac:dyDescent="0.2"/>
  <cols>
    <col min="1" max="1" width="12.28515625" style="32" bestFit="1" customWidth="1"/>
    <col min="2" max="2" width="31" style="32" bestFit="1" customWidth="1"/>
    <col min="3" max="3" width="20.140625" style="32" bestFit="1" customWidth="1"/>
    <col min="4" max="4" width="8.42578125" style="32" bestFit="1" customWidth="1"/>
    <col min="5" max="5" width="28.7109375" style="32" bestFit="1" customWidth="1"/>
    <col min="6" max="6" width="5.28515625" style="260" bestFit="1" customWidth="1"/>
    <col min="7" max="7" width="25.42578125" style="32" bestFit="1" customWidth="1"/>
    <col min="8" max="8" width="19.28515625" style="32" bestFit="1" customWidth="1"/>
    <col min="9" max="9" width="27.5703125" style="32" bestFit="1" customWidth="1"/>
    <col min="10" max="10" width="12.28515625" style="32" bestFit="1" customWidth="1"/>
    <col min="11" max="16384" width="55" style="32"/>
  </cols>
  <sheetData>
    <row r="1" spans="1:10" s="231" customFormat="1" ht="33.75" x14ac:dyDescent="0.5">
      <c r="A1" s="536" t="s">
        <v>894</v>
      </c>
      <c r="B1" s="536"/>
      <c r="C1" s="536"/>
      <c r="D1" s="536"/>
      <c r="E1" s="536"/>
      <c r="F1" s="536"/>
      <c r="G1" s="536"/>
      <c r="H1" s="536"/>
      <c r="I1" s="536"/>
      <c r="J1" s="536"/>
    </row>
    <row r="2" spans="1:10" x14ac:dyDescent="0.2">
      <c r="A2" s="232" t="s">
        <v>1143</v>
      </c>
      <c r="B2" s="232" t="s">
        <v>2</v>
      </c>
      <c r="C2" s="232" t="s">
        <v>3</v>
      </c>
      <c r="D2" s="232" t="s">
        <v>4</v>
      </c>
      <c r="E2" s="232" t="s">
        <v>5</v>
      </c>
      <c r="F2" s="257" t="s">
        <v>6</v>
      </c>
      <c r="G2" s="232" t="s">
        <v>7</v>
      </c>
      <c r="H2" s="232" t="s">
        <v>8</v>
      </c>
      <c r="I2" s="232" t="s">
        <v>9</v>
      </c>
      <c r="J2" s="232" t="s">
        <v>10</v>
      </c>
    </row>
    <row r="3" spans="1:10" x14ac:dyDescent="0.2">
      <c r="A3" s="11" t="s">
        <v>2734</v>
      </c>
      <c r="B3" s="33" t="s">
        <v>983</v>
      </c>
      <c r="C3" s="33" t="s">
        <v>897</v>
      </c>
      <c r="D3" s="17" t="s">
        <v>196</v>
      </c>
      <c r="E3" s="14" t="s">
        <v>993</v>
      </c>
      <c r="F3" s="25">
        <v>1</v>
      </c>
      <c r="G3" s="12" t="s">
        <v>3096</v>
      </c>
      <c r="H3" s="12" t="s">
        <v>646</v>
      </c>
      <c r="I3" s="13" t="s">
        <v>2748</v>
      </c>
      <c r="J3" s="14" t="s">
        <v>3097</v>
      </c>
    </row>
    <row r="4" spans="1:10" x14ac:dyDescent="0.2">
      <c r="A4" s="11" t="s">
        <v>1</v>
      </c>
      <c r="B4" s="33" t="s">
        <v>983</v>
      </c>
      <c r="C4" s="33" t="s">
        <v>897</v>
      </c>
      <c r="D4" s="17" t="s">
        <v>196</v>
      </c>
      <c r="E4" s="14" t="s">
        <v>993</v>
      </c>
      <c r="F4" s="26">
        <v>2</v>
      </c>
      <c r="G4" s="12" t="s">
        <v>1550</v>
      </c>
      <c r="H4" s="12" t="s">
        <v>1475</v>
      </c>
      <c r="I4" s="13" t="s">
        <v>72</v>
      </c>
      <c r="J4" s="14" t="s">
        <v>3098</v>
      </c>
    </row>
    <row r="5" spans="1:10" x14ac:dyDescent="0.2">
      <c r="A5" s="11" t="s">
        <v>1</v>
      </c>
      <c r="B5" s="33" t="s">
        <v>983</v>
      </c>
      <c r="C5" s="33" t="s">
        <v>897</v>
      </c>
      <c r="D5" s="17" t="s">
        <v>196</v>
      </c>
      <c r="E5" s="14" t="s">
        <v>993</v>
      </c>
      <c r="F5" s="26">
        <v>3</v>
      </c>
      <c r="G5" s="12" t="s">
        <v>3099</v>
      </c>
      <c r="H5" s="12" t="s">
        <v>3100</v>
      </c>
      <c r="I5" s="13" t="s">
        <v>34</v>
      </c>
      <c r="J5" s="14" t="s">
        <v>3101</v>
      </c>
    </row>
    <row r="6" spans="1:10" x14ac:dyDescent="0.2">
      <c r="A6" s="11" t="s">
        <v>1</v>
      </c>
      <c r="B6" s="33" t="s">
        <v>983</v>
      </c>
      <c r="C6" s="33" t="s">
        <v>897</v>
      </c>
      <c r="D6" s="17" t="s">
        <v>196</v>
      </c>
      <c r="E6" s="14" t="s">
        <v>993</v>
      </c>
      <c r="F6" s="26">
        <v>4</v>
      </c>
      <c r="G6" s="12" t="s">
        <v>3102</v>
      </c>
      <c r="H6" s="12" t="s">
        <v>337</v>
      </c>
      <c r="I6" s="13" t="s">
        <v>34</v>
      </c>
      <c r="J6" s="14" t="s">
        <v>3103</v>
      </c>
    </row>
    <row r="7" spans="1:10" x14ac:dyDescent="0.2">
      <c r="A7" s="11" t="s">
        <v>1</v>
      </c>
      <c r="B7" s="33" t="s">
        <v>983</v>
      </c>
      <c r="C7" s="33" t="s">
        <v>897</v>
      </c>
      <c r="D7" s="17" t="s">
        <v>196</v>
      </c>
      <c r="E7" s="14" t="s">
        <v>993</v>
      </c>
      <c r="F7" s="26">
        <v>5</v>
      </c>
      <c r="G7" s="12" t="s">
        <v>3104</v>
      </c>
      <c r="H7" s="12" t="s">
        <v>602</v>
      </c>
      <c r="I7" s="13" t="s">
        <v>72</v>
      </c>
      <c r="J7" s="14" t="s">
        <v>3105</v>
      </c>
    </row>
    <row r="8" spans="1:10" x14ac:dyDescent="0.2">
      <c r="A8" s="11" t="s">
        <v>1</v>
      </c>
      <c r="B8" s="33" t="s">
        <v>983</v>
      </c>
      <c r="C8" s="33" t="s">
        <v>897</v>
      </c>
      <c r="D8" s="17" t="s">
        <v>196</v>
      </c>
      <c r="E8" s="14" t="s">
        <v>993</v>
      </c>
      <c r="F8" s="26">
        <v>6</v>
      </c>
      <c r="G8" s="12" t="s">
        <v>3106</v>
      </c>
      <c r="H8" s="12" t="s">
        <v>610</v>
      </c>
      <c r="I8" s="13" t="s">
        <v>34</v>
      </c>
      <c r="J8" s="14" t="s">
        <v>3107</v>
      </c>
    </row>
    <row r="9" spans="1:10" x14ac:dyDescent="0.2">
      <c r="A9" s="11" t="s">
        <v>1</v>
      </c>
      <c r="B9" s="33" t="s">
        <v>983</v>
      </c>
      <c r="C9" s="33" t="s">
        <v>897</v>
      </c>
      <c r="D9" s="17" t="s">
        <v>196</v>
      </c>
      <c r="E9" s="14" t="s">
        <v>993</v>
      </c>
      <c r="F9" s="26">
        <v>7</v>
      </c>
      <c r="G9" s="12" t="s">
        <v>254</v>
      </c>
      <c r="H9" s="12" t="s">
        <v>382</v>
      </c>
      <c r="I9" s="13" t="s">
        <v>34</v>
      </c>
      <c r="J9" s="14" t="s">
        <v>3108</v>
      </c>
    </row>
    <row r="10" spans="1:10" x14ac:dyDescent="0.2">
      <c r="A10" s="11" t="s">
        <v>1</v>
      </c>
      <c r="B10" s="33" t="s">
        <v>983</v>
      </c>
      <c r="C10" s="33" t="s">
        <v>897</v>
      </c>
      <c r="D10" s="17" t="s">
        <v>196</v>
      </c>
      <c r="E10" s="14" t="s">
        <v>993</v>
      </c>
      <c r="F10" s="26">
        <v>8</v>
      </c>
      <c r="G10" s="12" t="s">
        <v>3109</v>
      </c>
      <c r="H10" s="12" t="s">
        <v>3110</v>
      </c>
      <c r="I10" s="13" t="s">
        <v>211</v>
      </c>
      <c r="J10" s="14" t="s">
        <v>3111</v>
      </c>
    </row>
    <row r="11" spans="1:10" x14ac:dyDescent="0.2">
      <c r="A11" s="11" t="s">
        <v>1</v>
      </c>
      <c r="B11" s="33" t="s">
        <v>983</v>
      </c>
      <c r="C11" s="33" t="s">
        <v>897</v>
      </c>
      <c r="D11" s="17" t="s">
        <v>196</v>
      </c>
      <c r="E11" s="14" t="s">
        <v>993</v>
      </c>
      <c r="F11" s="26">
        <v>9</v>
      </c>
      <c r="G11" s="12" t="s">
        <v>3112</v>
      </c>
      <c r="H11" s="12" t="s">
        <v>261</v>
      </c>
      <c r="I11" s="13" t="s">
        <v>72</v>
      </c>
      <c r="J11" s="14" t="s">
        <v>3113</v>
      </c>
    </row>
    <row r="12" spans="1:10" x14ac:dyDescent="0.2">
      <c r="A12" s="11" t="s">
        <v>1</v>
      </c>
      <c r="B12" s="33" t="s">
        <v>983</v>
      </c>
      <c r="C12" s="33" t="s">
        <v>897</v>
      </c>
      <c r="D12" s="17" t="s">
        <v>196</v>
      </c>
      <c r="E12" s="14" t="s">
        <v>993</v>
      </c>
      <c r="F12" s="26">
        <v>10</v>
      </c>
      <c r="G12" s="12" t="s">
        <v>3114</v>
      </c>
      <c r="H12" s="12" t="s">
        <v>2825</v>
      </c>
      <c r="I12" s="13" t="s">
        <v>72</v>
      </c>
      <c r="J12" s="14" t="s">
        <v>3115</v>
      </c>
    </row>
    <row r="13" spans="1:10" x14ac:dyDescent="0.2">
      <c r="A13" s="11" t="s">
        <v>1</v>
      </c>
      <c r="B13" s="33" t="s">
        <v>983</v>
      </c>
      <c r="C13" s="33" t="s">
        <v>897</v>
      </c>
      <c r="D13" s="17" t="s">
        <v>196</v>
      </c>
      <c r="E13" s="14" t="s">
        <v>993</v>
      </c>
      <c r="F13" s="26">
        <v>11</v>
      </c>
      <c r="G13" s="12" t="s">
        <v>1125</v>
      </c>
      <c r="H13" s="12" t="s">
        <v>1110</v>
      </c>
      <c r="I13" s="13" t="s">
        <v>34</v>
      </c>
      <c r="J13" s="14" t="s">
        <v>3116</v>
      </c>
    </row>
    <row r="14" spans="1:10" x14ac:dyDescent="0.2">
      <c r="A14" s="11" t="s">
        <v>1</v>
      </c>
      <c r="B14" s="33" t="s">
        <v>983</v>
      </c>
      <c r="C14" s="33" t="s">
        <v>897</v>
      </c>
      <c r="D14" s="17" t="s">
        <v>196</v>
      </c>
      <c r="E14" s="14" t="s">
        <v>993</v>
      </c>
      <c r="F14" s="26">
        <v>12</v>
      </c>
      <c r="G14" s="12" t="s">
        <v>3117</v>
      </c>
      <c r="H14" s="12" t="s">
        <v>355</v>
      </c>
      <c r="I14" s="13" t="s">
        <v>211</v>
      </c>
      <c r="J14" s="14" t="s">
        <v>3118</v>
      </c>
    </row>
    <row r="15" spans="1:10" x14ac:dyDescent="0.2">
      <c r="A15" s="11" t="s">
        <v>1</v>
      </c>
      <c r="B15" s="33" t="s">
        <v>983</v>
      </c>
      <c r="C15" s="33" t="s">
        <v>897</v>
      </c>
      <c r="D15" s="17" t="s">
        <v>196</v>
      </c>
      <c r="E15" s="14" t="s">
        <v>993</v>
      </c>
      <c r="F15" s="26">
        <v>13</v>
      </c>
      <c r="G15" s="12" t="s">
        <v>3119</v>
      </c>
      <c r="H15" s="12" t="s">
        <v>3120</v>
      </c>
      <c r="I15" s="13" t="s">
        <v>76</v>
      </c>
      <c r="J15" s="14" t="s">
        <v>3121</v>
      </c>
    </row>
    <row r="16" spans="1:10" x14ac:dyDescent="0.2">
      <c r="A16" s="11" t="s">
        <v>2734</v>
      </c>
      <c r="B16" s="33" t="s">
        <v>983</v>
      </c>
      <c r="C16" s="33" t="s">
        <v>897</v>
      </c>
      <c r="D16" s="17" t="s">
        <v>196</v>
      </c>
      <c r="E16" s="14" t="s">
        <v>993</v>
      </c>
      <c r="F16" s="26">
        <v>14</v>
      </c>
      <c r="G16" s="12" t="s">
        <v>3122</v>
      </c>
      <c r="H16" s="12" t="s">
        <v>303</v>
      </c>
      <c r="I16" s="13" t="s">
        <v>3123</v>
      </c>
      <c r="J16" s="14" t="s">
        <v>3124</v>
      </c>
    </row>
    <row r="17" spans="1:10" x14ac:dyDescent="0.2">
      <c r="A17" s="11" t="s">
        <v>2734</v>
      </c>
      <c r="B17" s="33" t="s">
        <v>983</v>
      </c>
      <c r="C17" s="33" t="s">
        <v>897</v>
      </c>
      <c r="D17" s="17" t="s">
        <v>196</v>
      </c>
      <c r="E17" s="14" t="s">
        <v>993</v>
      </c>
      <c r="F17" s="26">
        <v>15</v>
      </c>
      <c r="G17" s="12" t="s">
        <v>3125</v>
      </c>
      <c r="H17" s="12" t="s">
        <v>1326</v>
      </c>
      <c r="I17" s="13" t="s">
        <v>2911</v>
      </c>
      <c r="J17" s="14" t="s">
        <v>3126</v>
      </c>
    </row>
    <row r="18" spans="1:10" x14ac:dyDescent="0.2">
      <c r="A18" s="11" t="s">
        <v>2734</v>
      </c>
      <c r="B18" s="33" t="s">
        <v>983</v>
      </c>
      <c r="C18" s="33" t="s">
        <v>897</v>
      </c>
      <c r="D18" s="17" t="s">
        <v>196</v>
      </c>
      <c r="E18" s="14" t="s">
        <v>993</v>
      </c>
      <c r="F18" s="26">
        <v>15</v>
      </c>
      <c r="G18" s="12" t="s">
        <v>3127</v>
      </c>
      <c r="H18" s="12" t="s">
        <v>3128</v>
      </c>
      <c r="I18" s="13" t="s">
        <v>3129</v>
      </c>
      <c r="J18" s="14" t="s">
        <v>3130</v>
      </c>
    </row>
    <row r="19" spans="1:10" x14ac:dyDescent="0.2">
      <c r="A19" s="11" t="s">
        <v>1</v>
      </c>
      <c r="B19" s="33" t="s">
        <v>983</v>
      </c>
      <c r="C19" s="33" t="s">
        <v>897</v>
      </c>
      <c r="D19" s="17" t="s">
        <v>196</v>
      </c>
      <c r="E19" s="14" t="s">
        <v>993</v>
      </c>
      <c r="F19" s="26">
        <v>15</v>
      </c>
      <c r="G19" s="12" t="s">
        <v>3131</v>
      </c>
      <c r="H19" s="12" t="s">
        <v>349</v>
      </c>
      <c r="I19" s="13" t="s">
        <v>34</v>
      </c>
      <c r="J19" s="14" t="s">
        <v>3132</v>
      </c>
    </row>
    <row r="20" spans="1:10" x14ac:dyDescent="0.2">
      <c r="A20" s="11" t="s">
        <v>2734</v>
      </c>
      <c r="B20" s="33" t="s">
        <v>983</v>
      </c>
      <c r="C20" s="33" t="s">
        <v>897</v>
      </c>
      <c r="D20" s="17" t="s">
        <v>196</v>
      </c>
      <c r="E20" s="14" t="s">
        <v>993</v>
      </c>
      <c r="F20" s="26">
        <v>18</v>
      </c>
      <c r="G20" s="12" t="s">
        <v>3133</v>
      </c>
      <c r="H20" s="12" t="s">
        <v>1230</v>
      </c>
      <c r="I20" s="13" t="s">
        <v>3123</v>
      </c>
      <c r="J20" s="14" t="s">
        <v>3134</v>
      </c>
    </row>
    <row r="21" spans="1:10" x14ac:dyDescent="0.2">
      <c r="A21" s="11" t="s">
        <v>2734</v>
      </c>
      <c r="B21" s="33" t="s">
        <v>983</v>
      </c>
      <c r="C21" s="33" t="s">
        <v>897</v>
      </c>
      <c r="D21" s="17" t="s">
        <v>196</v>
      </c>
      <c r="E21" s="14" t="s">
        <v>993</v>
      </c>
      <c r="F21" s="26">
        <v>19</v>
      </c>
      <c r="G21" s="12" t="s">
        <v>3135</v>
      </c>
      <c r="H21" s="12" t="s">
        <v>287</v>
      </c>
      <c r="I21" s="13" t="s">
        <v>2748</v>
      </c>
      <c r="J21" s="14" t="s">
        <v>3136</v>
      </c>
    </row>
    <row r="22" spans="1:10" x14ac:dyDescent="0.2">
      <c r="A22" s="11" t="s">
        <v>1</v>
      </c>
      <c r="B22" s="33" t="s">
        <v>983</v>
      </c>
      <c r="C22" s="33" t="s">
        <v>897</v>
      </c>
      <c r="D22" s="17" t="s">
        <v>196</v>
      </c>
      <c r="E22" s="14" t="s">
        <v>993</v>
      </c>
      <c r="F22" s="26">
        <v>20</v>
      </c>
      <c r="G22" s="12" t="s">
        <v>3137</v>
      </c>
      <c r="H22" s="12" t="s">
        <v>147</v>
      </c>
      <c r="I22" s="13" t="s">
        <v>34</v>
      </c>
      <c r="J22" s="14" t="s">
        <v>3138</v>
      </c>
    </row>
    <row r="23" spans="1:10" x14ac:dyDescent="0.2">
      <c r="A23" s="11" t="s">
        <v>1</v>
      </c>
      <c r="B23" s="33" t="s">
        <v>983</v>
      </c>
      <c r="C23" s="33" t="s">
        <v>897</v>
      </c>
      <c r="D23" s="17" t="s">
        <v>196</v>
      </c>
      <c r="E23" s="14" t="s">
        <v>993</v>
      </c>
      <c r="F23" s="26">
        <v>21</v>
      </c>
      <c r="G23" s="12" t="s">
        <v>3139</v>
      </c>
      <c r="H23" s="12" t="s">
        <v>1048</v>
      </c>
      <c r="I23" s="13" t="s">
        <v>34</v>
      </c>
      <c r="J23" s="14" t="s">
        <v>3140</v>
      </c>
    </row>
    <row r="24" spans="1:10" x14ac:dyDescent="0.2">
      <c r="A24" s="11" t="s">
        <v>2734</v>
      </c>
      <c r="B24" s="33" t="s">
        <v>983</v>
      </c>
      <c r="C24" s="33" t="s">
        <v>897</v>
      </c>
      <c r="D24" s="17" t="s">
        <v>196</v>
      </c>
      <c r="E24" s="14" t="s">
        <v>993</v>
      </c>
      <c r="F24" s="26">
        <v>22</v>
      </c>
      <c r="G24" s="12" t="s">
        <v>3141</v>
      </c>
      <c r="H24" s="12" t="s">
        <v>233</v>
      </c>
      <c r="I24" s="13" t="s">
        <v>2748</v>
      </c>
      <c r="J24" s="14" t="s">
        <v>3142</v>
      </c>
    </row>
    <row r="25" spans="1:10" x14ac:dyDescent="0.2">
      <c r="A25" s="11" t="s">
        <v>1</v>
      </c>
      <c r="B25" s="33" t="s">
        <v>983</v>
      </c>
      <c r="C25" s="33" t="s">
        <v>897</v>
      </c>
      <c r="D25" s="17" t="s">
        <v>196</v>
      </c>
      <c r="E25" s="14" t="s">
        <v>993</v>
      </c>
      <c r="F25" s="26">
        <v>23</v>
      </c>
      <c r="G25" s="12" t="s">
        <v>3143</v>
      </c>
      <c r="H25" s="12" t="s">
        <v>3144</v>
      </c>
      <c r="I25" s="13" t="s">
        <v>44</v>
      </c>
      <c r="J25" s="14" t="s">
        <v>3145</v>
      </c>
    </row>
    <row r="26" spans="1:10" x14ac:dyDescent="0.2">
      <c r="A26" s="11" t="s">
        <v>1</v>
      </c>
      <c r="B26" s="33" t="s">
        <v>983</v>
      </c>
      <c r="C26" s="33" t="s">
        <v>897</v>
      </c>
      <c r="D26" s="17" t="s">
        <v>196</v>
      </c>
      <c r="E26" s="14" t="s">
        <v>993</v>
      </c>
      <c r="F26" s="26">
        <v>24</v>
      </c>
      <c r="G26" s="12" t="s">
        <v>3146</v>
      </c>
      <c r="H26" s="12" t="s">
        <v>3147</v>
      </c>
      <c r="I26" s="13" t="s">
        <v>24</v>
      </c>
      <c r="J26" s="14" t="s">
        <v>3148</v>
      </c>
    </row>
    <row r="27" spans="1:10" x14ac:dyDescent="0.2">
      <c r="A27" s="11" t="s">
        <v>2734</v>
      </c>
      <c r="B27" s="33" t="s">
        <v>983</v>
      </c>
      <c r="C27" s="33" t="s">
        <v>897</v>
      </c>
      <c r="D27" s="17" t="s">
        <v>196</v>
      </c>
      <c r="E27" s="14" t="s">
        <v>993</v>
      </c>
      <c r="F27" s="26">
        <v>25</v>
      </c>
      <c r="G27" s="12" t="s">
        <v>3149</v>
      </c>
      <c r="H27" s="12" t="s">
        <v>1210</v>
      </c>
      <c r="I27" s="13" t="s">
        <v>2748</v>
      </c>
      <c r="J27" s="14" t="s">
        <v>3150</v>
      </c>
    </row>
    <row r="28" spans="1:10" x14ac:dyDescent="0.2">
      <c r="A28" s="11" t="s">
        <v>2734</v>
      </c>
      <c r="B28" s="33" t="s">
        <v>983</v>
      </c>
      <c r="C28" s="33" t="s">
        <v>897</v>
      </c>
      <c r="D28" s="17" t="s">
        <v>196</v>
      </c>
      <c r="E28" s="14" t="s">
        <v>993</v>
      </c>
      <c r="F28" s="26">
        <v>26</v>
      </c>
      <c r="G28" s="12" t="s">
        <v>2831</v>
      </c>
      <c r="H28" s="12" t="s">
        <v>1363</v>
      </c>
      <c r="I28" s="13" t="s">
        <v>2748</v>
      </c>
      <c r="J28" s="14" t="s">
        <v>3151</v>
      </c>
    </row>
    <row r="29" spans="1:10" x14ac:dyDescent="0.2">
      <c r="A29" s="11" t="s">
        <v>2734</v>
      </c>
      <c r="B29" s="33" t="s">
        <v>983</v>
      </c>
      <c r="C29" s="33" t="s">
        <v>897</v>
      </c>
      <c r="D29" s="17" t="s">
        <v>196</v>
      </c>
      <c r="E29" s="14" t="s">
        <v>993</v>
      </c>
      <c r="F29" s="26" t="s">
        <v>2222</v>
      </c>
      <c r="G29" s="12" t="s">
        <v>3152</v>
      </c>
      <c r="H29" s="12" t="s">
        <v>30</v>
      </c>
      <c r="I29" s="13" t="s">
        <v>2748</v>
      </c>
      <c r="J29" s="14" t="s">
        <v>3153</v>
      </c>
    </row>
    <row r="30" spans="1:10" x14ac:dyDescent="0.2">
      <c r="A30" s="11" t="s">
        <v>2734</v>
      </c>
      <c r="B30" s="33" t="s">
        <v>983</v>
      </c>
      <c r="C30" s="33" t="s">
        <v>897</v>
      </c>
      <c r="D30" s="17" t="s">
        <v>196</v>
      </c>
      <c r="E30" s="14" t="s">
        <v>3154</v>
      </c>
      <c r="F30" s="25">
        <v>1</v>
      </c>
      <c r="G30" s="12" t="s">
        <v>3155</v>
      </c>
      <c r="H30" s="12" t="s">
        <v>169</v>
      </c>
      <c r="I30" s="13" t="s">
        <v>3123</v>
      </c>
      <c r="J30" s="14" t="s">
        <v>3156</v>
      </c>
    </row>
    <row r="31" spans="1:10" x14ac:dyDescent="0.2">
      <c r="A31" s="11" t="s">
        <v>1</v>
      </c>
      <c r="B31" s="33" t="s">
        <v>983</v>
      </c>
      <c r="C31" s="33" t="s">
        <v>897</v>
      </c>
      <c r="D31" s="17" t="s">
        <v>196</v>
      </c>
      <c r="E31" s="14" t="s">
        <v>3154</v>
      </c>
      <c r="F31" s="26">
        <v>2</v>
      </c>
      <c r="G31" s="12" t="s">
        <v>1550</v>
      </c>
      <c r="H31" s="12" t="s">
        <v>1475</v>
      </c>
      <c r="I31" s="13" t="s">
        <v>72</v>
      </c>
      <c r="J31" s="14" t="s">
        <v>3098</v>
      </c>
    </row>
    <row r="32" spans="1:10" x14ac:dyDescent="0.2">
      <c r="A32" s="11" t="s">
        <v>1</v>
      </c>
      <c r="B32" s="33" t="s">
        <v>983</v>
      </c>
      <c r="C32" s="33" t="s">
        <v>897</v>
      </c>
      <c r="D32" s="17" t="s">
        <v>196</v>
      </c>
      <c r="E32" s="14" t="s">
        <v>3154</v>
      </c>
      <c r="F32" s="26">
        <v>3</v>
      </c>
      <c r="G32" s="12" t="s">
        <v>3099</v>
      </c>
      <c r="H32" s="12" t="s">
        <v>3100</v>
      </c>
      <c r="I32" s="13" t="s">
        <v>34</v>
      </c>
      <c r="J32" s="14" t="s">
        <v>3101</v>
      </c>
    </row>
    <row r="33" spans="1:10" x14ac:dyDescent="0.2">
      <c r="A33" s="11" t="s">
        <v>1</v>
      </c>
      <c r="B33" s="33" t="s">
        <v>983</v>
      </c>
      <c r="C33" s="33" t="s">
        <v>897</v>
      </c>
      <c r="D33" s="17" t="s">
        <v>196</v>
      </c>
      <c r="E33" s="14" t="s">
        <v>3154</v>
      </c>
      <c r="F33" s="26">
        <v>4</v>
      </c>
      <c r="G33" s="12" t="s">
        <v>3104</v>
      </c>
      <c r="H33" s="12" t="s">
        <v>602</v>
      </c>
      <c r="I33" s="13" t="s">
        <v>72</v>
      </c>
      <c r="J33" s="14" t="s">
        <v>3105</v>
      </c>
    </row>
    <row r="34" spans="1:10" x14ac:dyDescent="0.2">
      <c r="A34" s="11" t="s">
        <v>2734</v>
      </c>
      <c r="B34" s="33" t="s">
        <v>983</v>
      </c>
      <c r="C34" s="33" t="s">
        <v>897</v>
      </c>
      <c r="D34" s="17" t="s">
        <v>196</v>
      </c>
      <c r="E34" s="14" t="s">
        <v>3154</v>
      </c>
      <c r="F34" s="26">
        <v>5</v>
      </c>
      <c r="G34" s="12" t="s">
        <v>3152</v>
      </c>
      <c r="H34" s="12" t="s">
        <v>30</v>
      </c>
      <c r="I34" s="13" t="s">
        <v>2748</v>
      </c>
      <c r="J34" s="14" t="s">
        <v>3153</v>
      </c>
    </row>
    <row r="35" spans="1:10" x14ac:dyDescent="0.2">
      <c r="A35" s="11" t="s">
        <v>1</v>
      </c>
      <c r="B35" s="33" t="s">
        <v>983</v>
      </c>
      <c r="C35" s="33" t="s">
        <v>897</v>
      </c>
      <c r="D35" s="17" t="s">
        <v>196</v>
      </c>
      <c r="E35" s="14" t="s">
        <v>3154</v>
      </c>
      <c r="F35" s="26">
        <v>6</v>
      </c>
      <c r="G35" s="12" t="s">
        <v>3102</v>
      </c>
      <c r="H35" s="12" t="s">
        <v>337</v>
      </c>
      <c r="I35" s="13" t="s">
        <v>34</v>
      </c>
      <c r="J35" s="14" t="s">
        <v>3103</v>
      </c>
    </row>
    <row r="36" spans="1:10" x14ac:dyDescent="0.2">
      <c r="A36" s="11" t="s">
        <v>2734</v>
      </c>
      <c r="B36" s="33" t="s">
        <v>983</v>
      </c>
      <c r="C36" s="33" t="s">
        <v>897</v>
      </c>
      <c r="D36" s="17" t="s">
        <v>196</v>
      </c>
      <c r="E36" s="14" t="s">
        <v>3154</v>
      </c>
      <c r="F36" s="26">
        <v>7</v>
      </c>
      <c r="G36" s="12" t="s">
        <v>3125</v>
      </c>
      <c r="H36" s="12" t="s">
        <v>1326</v>
      </c>
      <c r="I36" s="13" t="s">
        <v>2911</v>
      </c>
      <c r="J36" s="14" t="s">
        <v>3126</v>
      </c>
    </row>
    <row r="37" spans="1:10" x14ac:dyDescent="0.2">
      <c r="A37" s="11" t="s">
        <v>1</v>
      </c>
      <c r="B37" s="33" t="s">
        <v>983</v>
      </c>
      <c r="C37" s="33" t="s">
        <v>897</v>
      </c>
      <c r="D37" s="17" t="s">
        <v>196</v>
      </c>
      <c r="E37" s="14" t="s">
        <v>3154</v>
      </c>
      <c r="F37" s="26">
        <v>8</v>
      </c>
      <c r="G37" s="12" t="s">
        <v>3157</v>
      </c>
      <c r="H37" s="12" t="s">
        <v>3158</v>
      </c>
      <c r="I37" s="13" t="s">
        <v>72</v>
      </c>
      <c r="J37" s="14" t="s">
        <v>3159</v>
      </c>
    </row>
    <row r="38" spans="1:10" x14ac:dyDescent="0.2">
      <c r="A38" s="11" t="s">
        <v>1</v>
      </c>
      <c r="B38" s="33" t="s">
        <v>983</v>
      </c>
      <c r="C38" s="33" t="s">
        <v>897</v>
      </c>
      <c r="D38" s="17" t="s">
        <v>196</v>
      </c>
      <c r="E38" s="14" t="s">
        <v>3154</v>
      </c>
      <c r="F38" s="26">
        <v>9</v>
      </c>
      <c r="G38" s="12" t="s">
        <v>3114</v>
      </c>
      <c r="H38" s="12" t="s">
        <v>2825</v>
      </c>
      <c r="I38" s="13" t="s">
        <v>72</v>
      </c>
      <c r="J38" s="14" t="s">
        <v>3115</v>
      </c>
    </row>
    <row r="39" spans="1:10" x14ac:dyDescent="0.2">
      <c r="A39" s="11" t="s">
        <v>1</v>
      </c>
      <c r="B39" s="33" t="s">
        <v>983</v>
      </c>
      <c r="C39" s="33" t="s">
        <v>897</v>
      </c>
      <c r="D39" s="17" t="s">
        <v>196</v>
      </c>
      <c r="E39" s="14" t="s">
        <v>3154</v>
      </c>
      <c r="F39" s="26">
        <v>10</v>
      </c>
      <c r="G39" s="12" t="s">
        <v>3160</v>
      </c>
      <c r="H39" s="12" t="s">
        <v>2659</v>
      </c>
      <c r="I39" s="13" t="s">
        <v>34</v>
      </c>
      <c r="J39" s="14" t="s">
        <v>3161</v>
      </c>
    </row>
    <row r="40" spans="1:10" x14ac:dyDescent="0.2">
      <c r="A40" s="11" t="s">
        <v>1</v>
      </c>
      <c r="B40" s="33" t="s">
        <v>983</v>
      </c>
      <c r="C40" s="33" t="s">
        <v>897</v>
      </c>
      <c r="D40" s="17" t="s">
        <v>196</v>
      </c>
      <c r="E40" s="14" t="s">
        <v>3154</v>
      </c>
      <c r="F40" s="26">
        <v>11</v>
      </c>
      <c r="G40" s="12" t="s">
        <v>3162</v>
      </c>
      <c r="H40" s="12" t="s">
        <v>3163</v>
      </c>
      <c r="I40" s="13" t="s">
        <v>34</v>
      </c>
      <c r="J40" s="14" t="s">
        <v>3164</v>
      </c>
    </row>
    <row r="41" spans="1:10" x14ac:dyDescent="0.2">
      <c r="A41" s="11" t="s">
        <v>1</v>
      </c>
      <c r="B41" s="33" t="s">
        <v>983</v>
      </c>
      <c r="C41" s="33" t="s">
        <v>897</v>
      </c>
      <c r="D41" s="17" t="s">
        <v>196</v>
      </c>
      <c r="E41" s="14" t="s">
        <v>3154</v>
      </c>
      <c r="F41" s="26">
        <v>12</v>
      </c>
      <c r="G41" s="12" t="s">
        <v>3119</v>
      </c>
      <c r="H41" s="12" t="s">
        <v>3120</v>
      </c>
      <c r="I41" s="13" t="s">
        <v>76</v>
      </c>
      <c r="J41" s="14" t="s">
        <v>3121</v>
      </c>
    </row>
    <row r="42" spans="1:10" x14ac:dyDescent="0.2">
      <c r="A42" s="11" t="s">
        <v>1</v>
      </c>
      <c r="B42" s="33" t="s">
        <v>983</v>
      </c>
      <c r="C42" s="33" t="s">
        <v>897</v>
      </c>
      <c r="D42" s="17" t="s">
        <v>196</v>
      </c>
      <c r="E42" s="14" t="s">
        <v>3154</v>
      </c>
      <c r="F42" s="26">
        <v>13</v>
      </c>
      <c r="G42" s="12" t="s">
        <v>3106</v>
      </c>
      <c r="H42" s="12" t="s">
        <v>610</v>
      </c>
      <c r="I42" s="13" t="s">
        <v>34</v>
      </c>
      <c r="J42" s="14" t="s">
        <v>3107</v>
      </c>
    </row>
    <row r="43" spans="1:10" x14ac:dyDescent="0.2">
      <c r="A43" s="11" t="s">
        <v>1</v>
      </c>
      <c r="B43" s="33" t="s">
        <v>983</v>
      </c>
      <c r="C43" s="33" t="s">
        <v>897</v>
      </c>
      <c r="D43" s="17" t="s">
        <v>196</v>
      </c>
      <c r="E43" s="14" t="s">
        <v>3154</v>
      </c>
      <c r="F43" s="26">
        <v>14</v>
      </c>
      <c r="G43" s="12" t="s">
        <v>3137</v>
      </c>
      <c r="H43" s="12" t="s">
        <v>147</v>
      </c>
      <c r="I43" s="13" t="s">
        <v>34</v>
      </c>
      <c r="J43" s="14" t="s">
        <v>3138</v>
      </c>
    </row>
    <row r="44" spans="1:10" x14ac:dyDescent="0.2">
      <c r="A44" s="11" t="s">
        <v>2734</v>
      </c>
      <c r="B44" s="33" t="s">
        <v>983</v>
      </c>
      <c r="C44" s="33" t="s">
        <v>897</v>
      </c>
      <c r="D44" s="17" t="s">
        <v>196</v>
      </c>
      <c r="E44" s="14" t="s">
        <v>3154</v>
      </c>
      <c r="F44" s="26">
        <v>15</v>
      </c>
      <c r="G44" s="12" t="s">
        <v>3165</v>
      </c>
      <c r="H44" s="12" t="s">
        <v>150</v>
      </c>
      <c r="I44" s="13" t="s">
        <v>2777</v>
      </c>
      <c r="J44" s="14" t="s">
        <v>3166</v>
      </c>
    </row>
    <row r="45" spans="1:10" x14ac:dyDescent="0.2">
      <c r="A45" s="11" t="s">
        <v>2734</v>
      </c>
      <c r="B45" s="33" t="s">
        <v>983</v>
      </c>
      <c r="C45" s="33" t="s">
        <v>897</v>
      </c>
      <c r="D45" s="17" t="s">
        <v>196</v>
      </c>
      <c r="E45" s="14" t="s">
        <v>3154</v>
      </c>
      <c r="F45" s="26">
        <v>16</v>
      </c>
      <c r="G45" s="12" t="s">
        <v>3133</v>
      </c>
      <c r="H45" s="12" t="s">
        <v>1230</v>
      </c>
      <c r="I45" s="13" t="s">
        <v>3123</v>
      </c>
      <c r="J45" s="14" t="s">
        <v>3134</v>
      </c>
    </row>
    <row r="46" spans="1:10" x14ac:dyDescent="0.2">
      <c r="A46" s="11" t="s">
        <v>1</v>
      </c>
      <c r="B46" s="33" t="s">
        <v>983</v>
      </c>
      <c r="C46" s="33" t="s">
        <v>897</v>
      </c>
      <c r="D46" s="17" t="s">
        <v>196</v>
      </c>
      <c r="E46" s="14" t="s">
        <v>3154</v>
      </c>
      <c r="F46" s="26">
        <v>17</v>
      </c>
      <c r="G46" s="12" t="s">
        <v>3143</v>
      </c>
      <c r="H46" s="12" t="s">
        <v>3144</v>
      </c>
      <c r="I46" s="13" t="s">
        <v>44</v>
      </c>
      <c r="J46" s="14" t="s">
        <v>3145</v>
      </c>
    </row>
    <row r="47" spans="1:10" x14ac:dyDescent="0.2">
      <c r="A47" s="11" t="s">
        <v>1</v>
      </c>
      <c r="B47" s="33" t="s">
        <v>983</v>
      </c>
      <c r="C47" s="33" t="s">
        <v>897</v>
      </c>
      <c r="D47" s="17" t="s">
        <v>196</v>
      </c>
      <c r="E47" s="14" t="s">
        <v>3154</v>
      </c>
      <c r="F47" s="26">
        <v>18</v>
      </c>
      <c r="G47" s="12" t="s">
        <v>3139</v>
      </c>
      <c r="H47" s="12" t="s">
        <v>1048</v>
      </c>
      <c r="I47" s="13" t="s">
        <v>34</v>
      </c>
      <c r="J47" s="14" t="s">
        <v>3140</v>
      </c>
    </row>
    <row r="48" spans="1:10" x14ac:dyDescent="0.2">
      <c r="A48" s="11" t="s">
        <v>2734</v>
      </c>
      <c r="B48" s="33" t="s">
        <v>983</v>
      </c>
      <c r="C48" s="33" t="s">
        <v>897</v>
      </c>
      <c r="D48" s="17" t="s">
        <v>196</v>
      </c>
      <c r="E48" s="14" t="s">
        <v>3154</v>
      </c>
      <c r="F48" s="26">
        <v>19</v>
      </c>
      <c r="G48" s="12" t="s">
        <v>3149</v>
      </c>
      <c r="H48" s="12" t="s">
        <v>1210</v>
      </c>
      <c r="I48" s="13" t="s">
        <v>2748</v>
      </c>
      <c r="J48" s="14" t="s">
        <v>3150</v>
      </c>
    </row>
    <row r="49" spans="1:10" x14ac:dyDescent="0.2">
      <c r="A49" s="11" t="s">
        <v>2734</v>
      </c>
      <c r="B49" s="33" t="s">
        <v>983</v>
      </c>
      <c r="C49" s="33" t="s">
        <v>897</v>
      </c>
      <c r="D49" s="17" t="s">
        <v>196</v>
      </c>
      <c r="E49" s="14" t="s">
        <v>3154</v>
      </c>
      <c r="F49" s="26">
        <v>20</v>
      </c>
      <c r="G49" s="12" t="s">
        <v>1059</v>
      </c>
      <c r="H49" s="12" t="s">
        <v>62</v>
      </c>
      <c r="I49" s="13" t="s">
        <v>2737</v>
      </c>
      <c r="J49" s="14" t="s">
        <v>3167</v>
      </c>
    </row>
    <row r="50" spans="1:10" x14ac:dyDescent="0.2">
      <c r="A50" s="11" t="s">
        <v>2734</v>
      </c>
      <c r="B50" s="33" t="s">
        <v>983</v>
      </c>
      <c r="C50" s="33" t="s">
        <v>897</v>
      </c>
      <c r="D50" s="17" t="s">
        <v>196</v>
      </c>
      <c r="E50" s="14" t="s">
        <v>898</v>
      </c>
      <c r="F50" s="25">
        <v>1</v>
      </c>
      <c r="G50" s="12" t="s">
        <v>3168</v>
      </c>
      <c r="H50" s="12" t="s">
        <v>3169</v>
      </c>
      <c r="I50" s="13" t="s">
        <v>2748</v>
      </c>
      <c r="J50" s="14" t="s">
        <v>3170</v>
      </c>
    </row>
    <row r="51" spans="1:10" x14ac:dyDescent="0.2">
      <c r="A51" s="11" t="s">
        <v>1</v>
      </c>
      <c r="B51" s="33" t="s">
        <v>983</v>
      </c>
      <c r="C51" s="33" t="s">
        <v>897</v>
      </c>
      <c r="D51" s="17" t="s">
        <v>196</v>
      </c>
      <c r="E51" s="14" t="s">
        <v>898</v>
      </c>
      <c r="F51" s="26">
        <v>2</v>
      </c>
      <c r="G51" s="12" t="s">
        <v>3112</v>
      </c>
      <c r="H51" s="12" t="s">
        <v>261</v>
      </c>
      <c r="I51" s="13" t="s">
        <v>72</v>
      </c>
      <c r="J51" s="14" t="s">
        <v>3113</v>
      </c>
    </row>
    <row r="52" spans="1:10" x14ac:dyDescent="0.2">
      <c r="A52" s="11" t="s">
        <v>2734</v>
      </c>
      <c r="B52" s="33" t="s">
        <v>983</v>
      </c>
      <c r="C52" s="33" t="s">
        <v>897</v>
      </c>
      <c r="D52" s="17" t="s">
        <v>196</v>
      </c>
      <c r="E52" s="14" t="s">
        <v>898</v>
      </c>
      <c r="F52" s="26">
        <v>3</v>
      </c>
      <c r="G52" s="12" t="s">
        <v>3141</v>
      </c>
      <c r="H52" s="12" t="s">
        <v>233</v>
      </c>
      <c r="I52" s="13" t="s">
        <v>2748</v>
      </c>
      <c r="J52" s="14" t="s">
        <v>3142</v>
      </c>
    </row>
    <row r="53" spans="1:10" x14ac:dyDescent="0.2">
      <c r="A53" s="11" t="s">
        <v>2734</v>
      </c>
      <c r="B53" s="33" t="s">
        <v>983</v>
      </c>
      <c r="C53" s="33" t="s">
        <v>897</v>
      </c>
      <c r="D53" s="17" t="s">
        <v>196</v>
      </c>
      <c r="E53" s="14" t="s">
        <v>898</v>
      </c>
      <c r="F53" s="26">
        <v>4</v>
      </c>
      <c r="G53" s="12" t="s">
        <v>3171</v>
      </c>
      <c r="H53" s="12" t="s">
        <v>95</v>
      </c>
      <c r="I53" s="13" t="s">
        <v>3172</v>
      </c>
      <c r="J53" s="14" t="s">
        <v>3173</v>
      </c>
    </row>
    <row r="54" spans="1:10" x14ac:dyDescent="0.2">
      <c r="A54" s="11" t="s">
        <v>1</v>
      </c>
      <c r="B54" s="33" t="s">
        <v>983</v>
      </c>
      <c r="C54" s="33" t="s">
        <v>897</v>
      </c>
      <c r="D54" s="17" t="s">
        <v>196</v>
      </c>
      <c r="E54" s="14" t="s">
        <v>898</v>
      </c>
      <c r="F54" s="26">
        <v>5</v>
      </c>
      <c r="G54" s="12" t="s">
        <v>3117</v>
      </c>
      <c r="H54" s="12" t="s">
        <v>355</v>
      </c>
      <c r="I54" s="13" t="s">
        <v>211</v>
      </c>
      <c r="J54" s="14" t="s">
        <v>3118</v>
      </c>
    </row>
    <row r="55" spans="1:10" x14ac:dyDescent="0.2">
      <c r="A55" s="11" t="s">
        <v>1</v>
      </c>
      <c r="B55" s="33" t="s">
        <v>983</v>
      </c>
      <c r="C55" s="33" t="s">
        <v>897</v>
      </c>
      <c r="D55" s="17" t="s">
        <v>196</v>
      </c>
      <c r="E55" s="14" t="s">
        <v>898</v>
      </c>
      <c r="F55" s="26">
        <v>6</v>
      </c>
      <c r="G55" s="12" t="s">
        <v>355</v>
      </c>
      <c r="H55" s="12" t="s">
        <v>300</v>
      </c>
      <c r="I55" s="13" t="s">
        <v>211</v>
      </c>
      <c r="J55" s="14" t="s">
        <v>3174</v>
      </c>
    </row>
    <row r="56" spans="1:10" x14ac:dyDescent="0.2">
      <c r="A56" s="11" t="s">
        <v>1</v>
      </c>
      <c r="B56" s="33" t="s">
        <v>983</v>
      </c>
      <c r="C56" s="33" t="s">
        <v>897</v>
      </c>
      <c r="D56" s="17" t="s">
        <v>196</v>
      </c>
      <c r="E56" s="14" t="s">
        <v>898</v>
      </c>
      <c r="F56" s="26">
        <v>7</v>
      </c>
      <c r="G56" s="12" t="s">
        <v>3175</v>
      </c>
      <c r="H56" s="12" t="s">
        <v>3176</v>
      </c>
      <c r="I56" s="13" t="s">
        <v>34</v>
      </c>
      <c r="J56" s="14" t="s">
        <v>3177</v>
      </c>
    </row>
    <row r="57" spans="1:10" x14ac:dyDescent="0.2">
      <c r="A57" s="11" t="s">
        <v>1</v>
      </c>
      <c r="B57" s="33" t="s">
        <v>983</v>
      </c>
      <c r="C57" s="33" t="s">
        <v>897</v>
      </c>
      <c r="D57" s="17" t="s">
        <v>196</v>
      </c>
      <c r="E57" s="14" t="s">
        <v>898</v>
      </c>
      <c r="F57" s="26">
        <v>8</v>
      </c>
      <c r="G57" s="12" t="s">
        <v>3178</v>
      </c>
      <c r="H57" s="12" t="s">
        <v>358</v>
      </c>
      <c r="I57" s="13" t="s">
        <v>34</v>
      </c>
      <c r="J57" s="14" t="s">
        <v>3179</v>
      </c>
    </row>
    <row r="58" spans="1:10" x14ac:dyDescent="0.2">
      <c r="A58" s="11" t="s">
        <v>1</v>
      </c>
      <c r="B58" s="33" t="s">
        <v>983</v>
      </c>
      <c r="C58" s="33" t="s">
        <v>897</v>
      </c>
      <c r="D58" s="17" t="s">
        <v>196</v>
      </c>
      <c r="E58" s="14" t="s">
        <v>898</v>
      </c>
      <c r="F58" s="26">
        <v>9</v>
      </c>
      <c r="G58" s="12" t="s">
        <v>3180</v>
      </c>
      <c r="H58" s="12" t="s">
        <v>65</v>
      </c>
      <c r="I58" s="13" t="s">
        <v>34</v>
      </c>
      <c r="J58" s="14" t="s">
        <v>3181</v>
      </c>
    </row>
    <row r="59" spans="1:10" x14ac:dyDescent="0.2">
      <c r="A59" s="11" t="s">
        <v>1</v>
      </c>
      <c r="B59" s="33" t="s">
        <v>983</v>
      </c>
      <c r="C59" s="33" t="s">
        <v>897</v>
      </c>
      <c r="D59" s="17" t="s">
        <v>196</v>
      </c>
      <c r="E59" s="14" t="s">
        <v>984</v>
      </c>
      <c r="F59" s="25">
        <v>1</v>
      </c>
      <c r="G59" s="12" t="s">
        <v>3182</v>
      </c>
      <c r="H59" s="12" t="s">
        <v>3183</v>
      </c>
      <c r="I59" s="13" t="s">
        <v>72</v>
      </c>
      <c r="J59" s="14" t="s">
        <v>3184</v>
      </c>
    </row>
    <row r="60" spans="1:10" x14ac:dyDescent="0.2">
      <c r="A60" s="11" t="s">
        <v>2734</v>
      </c>
      <c r="B60" s="33" t="s">
        <v>983</v>
      </c>
      <c r="C60" s="33" t="s">
        <v>897</v>
      </c>
      <c r="D60" s="17" t="s">
        <v>196</v>
      </c>
      <c r="E60" s="14" t="s">
        <v>984</v>
      </c>
      <c r="F60" s="26">
        <v>2</v>
      </c>
      <c r="G60" s="12" t="s">
        <v>3185</v>
      </c>
      <c r="H60" s="12" t="s">
        <v>799</v>
      </c>
      <c r="I60" s="13" t="s">
        <v>3129</v>
      </c>
      <c r="J60" s="14" t="s">
        <v>3186</v>
      </c>
    </row>
    <row r="61" spans="1:10" x14ac:dyDescent="0.2">
      <c r="A61" s="11" t="s">
        <v>1</v>
      </c>
      <c r="B61" s="33" t="s">
        <v>983</v>
      </c>
      <c r="C61" s="33" t="s">
        <v>897</v>
      </c>
      <c r="D61" s="17" t="s">
        <v>196</v>
      </c>
      <c r="E61" s="14" t="s">
        <v>984</v>
      </c>
      <c r="F61" s="26">
        <v>3</v>
      </c>
      <c r="G61" s="12" t="s">
        <v>436</v>
      </c>
      <c r="H61" s="12" t="s">
        <v>688</v>
      </c>
      <c r="I61" s="13" t="s">
        <v>972</v>
      </c>
      <c r="J61" s="14" t="s">
        <v>985</v>
      </c>
    </row>
    <row r="62" spans="1:10" x14ac:dyDescent="0.2">
      <c r="A62" s="11" t="s">
        <v>2734</v>
      </c>
      <c r="B62" s="33" t="s">
        <v>983</v>
      </c>
      <c r="C62" s="33" t="s">
        <v>897</v>
      </c>
      <c r="D62" s="17" t="s">
        <v>196</v>
      </c>
      <c r="E62" s="14" t="s">
        <v>984</v>
      </c>
      <c r="F62" s="26">
        <v>4</v>
      </c>
      <c r="G62" s="12" t="s">
        <v>3187</v>
      </c>
      <c r="H62" s="12" t="s">
        <v>3188</v>
      </c>
      <c r="I62" s="13" t="s">
        <v>2748</v>
      </c>
      <c r="J62" s="14" t="s">
        <v>3189</v>
      </c>
    </row>
    <row r="63" spans="1:10" x14ac:dyDescent="0.2">
      <c r="A63" s="11" t="s">
        <v>2734</v>
      </c>
      <c r="B63" s="33" t="s">
        <v>983</v>
      </c>
      <c r="C63" s="33" t="s">
        <v>897</v>
      </c>
      <c r="D63" s="17" t="s">
        <v>196</v>
      </c>
      <c r="E63" s="14" t="s">
        <v>984</v>
      </c>
      <c r="F63" s="26">
        <v>5</v>
      </c>
      <c r="G63" s="12" t="s">
        <v>3190</v>
      </c>
      <c r="H63" s="12" t="s">
        <v>3191</v>
      </c>
      <c r="I63" s="13" t="s">
        <v>3192</v>
      </c>
      <c r="J63" s="14" t="s">
        <v>3193</v>
      </c>
    </row>
    <row r="64" spans="1:10" x14ac:dyDescent="0.2">
      <c r="A64" s="11" t="s">
        <v>1</v>
      </c>
      <c r="B64" s="33" t="s">
        <v>983</v>
      </c>
      <c r="C64" s="33" t="s">
        <v>897</v>
      </c>
      <c r="D64" s="17" t="s">
        <v>196</v>
      </c>
      <c r="E64" s="14" t="s">
        <v>984</v>
      </c>
      <c r="F64" s="26">
        <v>6</v>
      </c>
      <c r="G64" s="12" t="s">
        <v>3194</v>
      </c>
      <c r="H64" s="12" t="s">
        <v>3195</v>
      </c>
      <c r="I64" s="13" t="s">
        <v>297</v>
      </c>
      <c r="J64" s="14" t="s">
        <v>3196</v>
      </c>
    </row>
    <row r="65" spans="1:10" x14ac:dyDescent="0.2">
      <c r="A65" s="11" t="s">
        <v>1</v>
      </c>
      <c r="B65" s="33" t="s">
        <v>983</v>
      </c>
      <c r="C65" s="33" t="s">
        <v>897</v>
      </c>
      <c r="D65" s="17" t="s">
        <v>196</v>
      </c>
      <c r="E65" s="14" t="s">
        <v>984</v>
      </c>
      <c r="F65" s="26">
        <v>7</v>
      </c>
      <c r="G65" s="12" t="s">
        <v>3197</v>
      </c>
      <c r="H65" s="12" t="s">
        <v>3198</v>
      </c>
      <c r="I65" s="13" t="s">
        <v>297</v>
      </c>
      <c r="J65" s="14" t="s">
        <v>3199</v>
      </c>
    </row>
    <row r="66" spans="1:10" x14ac:dyDescent="0.2">
      <c r="A66" s="11" t="s">
        <v>1</v>
      </c>
      <c r="B66" s="33" t="s">
        <v>983</v>
      </c>
      <c r="C66" s="33" t="s">
        <v>897</v>
      </c>
      <c r="D66" s="17" t="s">
        <v>196</v>
      </c>
      <c r="E66" s="14" t="s">
        <v>984</v>
      </c>
      <c r="F66" s="26">
        <v>8</v>
      </c>
      <c r="G66" s="12" t="s">
        <v>3200</v>
      </c>
      <c r="H66" s="12" t="s">
        <v>2018</v>
      </c>
      <c r="I66" s="13" t="s">
        <v>34</v>
      </c>
      <c r="J66" s="14" t="s">
        <v>3201</v>
      </c>
    </row>
    <row r="67" spans="1:10" x14ac:dyDescent="0.2">
      <c r="A67" s="11" t="s">
        <v>2734</v>
      </c>
      <c r="B67" s="33" t="s">
        <v>983</v>
      </c>
      <c r="C67" s="33" t="s">
        <v>897</v>
      </c>
      <c r="D67" s="17" t="s">
        <v>196</v>
      </c>
      <c r="E67" s="14" t="s">
        <v>3202</v>
      </c>
      <c r="F67" s="25">
        <v>1</v>
      </c>
      <c r="G67" s="12" t="s">
        <v>3203</v>
      </c>
      <c r="H67" s="12" t="s">
        <v>287</v>
      </c>
      <c r="I67" s="13" t="s">
        <v>2777</v>
      </c>
      <c r="J67" s="14" t="s">
        <v>3204</v>
      </c>
    </row>
    <row r="68" spans="1:10" x14ac:dyDescent="0.2">
      <c r="A68" s="11" t="s">
        <v>1</v>
      </c>
      <c r="B68" s="33" t="s">
        <v>983</v>
      </c>
      <c r="C68" s="33" t="s">
        <v>897</v>
      </c>
      <c r="D68" s="17" t="s">
        <v>196</v>
      </c>
      <c r="E68" s="14" t="s">
        <v>3202</v>
      </c>
      <c r="F68" s="26">
        <v>2</v>
      </c>
      <c r="G68" s="12" t="s">
        <v>3205</v>
      </c>
      <c r="H68" s="12" t="s">
        <v>3206</v>
      </c>
      <c r="I68" s="13" t="s">
        <v>72</v>
      </c>
      <c r="J68" s="14" t="s">
        <v>3207</v>
      </c>
    </row>
    <row r="69" spans="1:10" x14ac:dyDescent="0.2">
      <c r="A69" s="11" t="s">
        <v>1</v>
      </c>
      <c r="B69" s="33" t="s">
        <v>983</v>
      </c>
      <c r="C69" s="33" t="s">
        <v>897</v>
      </c>
      <c r="D69" s="17" t="s">
        <v>196</v>
      </c>
      <c r="E69" s="14" t="s">
        <v>3202</v>
      </c>
      <c r="F69" s="26">
        <v>3</v>
      </c>
      <c r="G69" s="12" t="s">
        <v>3208</v>
      </c>
      <c r="H69" s="12" t="s">
        <v>62</v>
      </c>
      <c r="I69" s="13" t="s">
        <v>24</v>
      </c>
      <c r="J69" s="14" t="s">
        <v>3209</v>
      </c>
    </row>
    <row r="70" spans="1:10" x14ac:dyDescent="0.2">
      <c r="A70" s="11" t="s">
        <v>2734</v>
      </c>
      <c r="B70" s="33" t="s">
        <v>983</v>
      </c>
      <c r="C70" s="33" t="s">
        <v>897</v>
      </c>
      <c r="D70" s="17" t="s">
        <v>196</v>
      </c>
      <c r="E70" s="14" t="s">
        <v>3202</v>
      </c>
      <c r="F70" s="26">
        <v>4</v>
      </c>
      <c r="G70" s="12" t="s">
        <v>1059</v>
      </c>
      <c r="H70" s="12" t="s">
        <v>62</v>
      </c>
      <c r="I70" s="13" t="s">
        <v>2737</v>
      </c>
      <c r="J70" s="14" t="s">
        <v>3167</v>
      </c>
    </row>
    <row r="71" spans="1:10" x14ac:dyDescent="0.2">
      <c r="A71" s="11" t="s">
        <v>2734</v>
      </c>
      <c r="B71" s="33" t="s">
        <v>983</v>
      </c>
      <c r="C71" s="33" t="s">
        <v>897</v>
      </c>
      <c r="D71" s="17" t="s">
        <v>196</v>
      </c>
      <c r="E71" s="14" t="s">
        <v>3202</v>
      </c>
      <c r="F71" s="26">
        <v>5</v>
      </c>
      <c r="G71" s="12" t="s">
        <v>3210</v>
      </c>
      <c r="H71" s="12" t="s">
        <v>1665</v>
      </c>
      <c r="I71" s="13" t="s">
        <v>3123</v>
      </c>
      <c r="J71" s="14" t="s">
        <v>3211</v>
      </c>
    </row>
    <row r="72" spans="1:10" x14ac:dyDescent="0.2">
      <c r="A72" s="11" t="s">
        <v>1</v>
      </c>
      <c r="B72" s="33" t="s">
        <v>983</v>
      </c>
      <c r="C72" s="33" t="s">
        <v>897</v>
      </c>
      <c r="D72" s="17" t="s">
        <v>196</v>
      </c>
      <c r="E72" s="14" t="s">
        <v>986</v>
      </c>
      <c r="F72" s="25" t="str">
        <f>"1"</f>
        <v>1</v>
      </c>
      <c r="G72" s="12" t="s">
        <v>3212</v>
      </c>
      <c r="H72" s="12" t="s">
        <v>640</v>
      </c>
      <c r="I72" s="13" t="s">
        <v>34</v>
      </c>
      <c r="J72" s="14" t="s">
        <v>3213</v>
      </c>
    </row>
    <row r="73" spans="1:10" x14ac:dyDescent="0.2">
      <c r="A73" s="11" t="s">
        <v>1</v>
      </c>
      <c r="B73" s="33" t="s">
        <v>983</v>
      </c>
      <c r="C73" s="33" t="s">
        <v>897</v>
      </c>
      <c r="D73" s="17" t="s">
        <v>196</v>
      </c>
      <c r="E73" s="14" t="s">
        <v>986</v>
      </c>
      <c r="F73" s="26" t="str">
        <f>"2"</f>
        <v>2</v>
      </c>
      <c r="G73" s="12" t="s">
        <v>3162</v>
      </c>
      <c r="H73" s="12" t="s">
        <v>3163</v>
      </c>
      <c r="I73" s="13" t="s">
        <v>34</v>
      </c>
      <c r="J73" s="14" t="s">
        <v>3164</v>
      </c>
    </row>
    <row r="74" spans="1:10" x14ac:dyDescent="0.2">
      <c r="A74" s="11" t="s">
        <v>1</v>
      </c>
      <c r="B74" s="33" t="s">
        <v>983</v>
      </c>
      <c r="C74" s="33" t="s">
        <v>897</v>
      </c>
      <c r="D74" s="17" t="s">
        <v>196</v>
      </c>
      <c r="E74" s="14" t="s">
        <v>986</v>
      </c>
      <c r="F74" s="26">
        <v>3</v>
      </c>
      <c r="G74" s="12" t="s">
        <v>987</v>
      </c>
      <c r="H74" s="12" t="s">
        <v>349</v>
      </c>
      <c r="I74" s="13" t="s">
        <v>972</v>
      </c>
      <c r="J74" s="14" t="s">
        <v>988</v>
      </c>
    </row>
    <row r="75" spans="1:10" x14ac:dyDescent="0.2">
      <c r="A75" s="11" t="s">
        <v>1</v>
      </c>
      <c r="B75" s="33" t="s">
        <v>983</v>
      </c>
      <c r="C75" s="33" t="s">
        <v>897</v>
      </c>
      <c r="D75" s="17" t="s">
        <v>196</v>
      </c>
      <c r="E75" s="14" t="s">
        <v>986</v>
      </c>
      <c r="F75" s="26">
        <v>4</v>
      </c>
      <c r="G75" s="12" t="s">
        <v>3160</v>
      </c>
      <c r="H75" s="12" t="s">
        <v>2659</v>
      </c>
      <c r="I75" s="13" t="s">
        <v>34</v>
      </c>
      <c r="J75" s="14" t="s">
        <v>3161</v>
      </c>
    </row>
    <row r="76" spans="1:10" x14ac:dyDescent="0.2">
      <c r="A76" s="11" t="s">
        <v>2734</v>
      </c>
      <c r="B76" s="33" t="s">
        <v>983</v>
      </c>
      <c r="C76" s="33" t="s">
        <v>897</v>
      </c>
      <c r="D76" s="17" t="s">
        <v>196</v>
      </c>
      <c r="E76" s="14" t="s">
        <v>986</v>
      </c>
      <c r="F76" s="26">
        <v>5</v>
      </c>
      <c r="G76" s="12" t="s">
        <v>3214</v>
      </c>
      <c r="H76" s="12" t="s">
        <v>1557</v>
      </c>
      <c r="I76" s="13" t="s">
        <v>3123</v>
      </c>
      <c r="J76" s="14" t="s">
        <v>3215</v>
      </c>
    </row>
    <row r="77" spans="1:10" x14ac:dyDescent="0.2">
      <c r="A77" s="11" t="s">
        <v>1</v>
      </c>
      <c r="B77" s="33" t="s">
        <v>983</v>
      </c>
      <c r="C77" s="33" t="s">
        <v>897</v>
      </c>
      <c r="D77" s="17" t="s">
        <v>196</v>
      </c>
      <c r="E77" s="14" t="s">
        <v>986</v>
      </c>
      <c r="F77" s="26">
        <v>6</v>
      </c>
      <c r="G77" s="12" t="s">
        <v>3216</v>
      </c>
      <c r="H77" s="12" t="s">
        <v>3217</v>
      </c>
      <c r="I77" s="13" t="s">
        <v>72</v>
      </c>
      <c r="J77" s="14" t="s">
        <v>3218</v>
      </c>
    </row>
    <row r="78" spans="1:10" x14ac:dyDescent="0.2">
      <c r="A78" s="11" t="s">
        <v>1</v>
      </c>
      <c r="B78" s="33" t="s">
        <v>983</v>
      </c>
      <c r="C78" s="33" t="s">
        <v>897</v>
      </c>
      <c r="D78" s="17" t="s">
        <v>196</v>
      </c>
      <c r="E78" s="14" t="s">
        <v>986</v>
      </c>
      <c r="F78" s="26">
        <v>7</v>
      </c>
      <c r="G78" s="12" t="s">
        <v>3219</v>
      </c>
      <c r="H78" s="12" t="s">
        <v>261</v>
      </c>
      <c r="I78" s="13" t="s">
        <v>34</v>
      </c>
      <c r="J78" s="14" t="s">
        <v>3220</v>
      </c>
    </row>
    <row r="79" spans="1:10" x14ac:dyDescent="0.2">
      <c r="A79" s="11" t="s">
        <v>2734</v>
      </c>
      <c r="B79" s="33" t="s">
        <v>983</v>
      </c>
      <c r="C79" s="33" t="s">
        <v>897</v>
      </c>
      <c r="D79" s="17" t="s">
        <v>196</v>
      </c>
      <c r="E79" s="14" t="s">
        <v>986</v>
      </c>
      <c r="F79" s="26">
        <v>8</v>
      </c>
      <c r="G79" s="12" t="s">
        <v>3135</v>
      </c>
      <c r="H79" s="12" t="s">
        <v>287</v>
      </c>
      <c r="I79" s="13" t="s">
        <v>2748</v>
      </c>
      <c r="J79" s="14" t="s">
        <v>3136</v>
      </c>
    </row>
    <row r="80" spans="1:10" x14ac:dyDescent="0.2">
      <c r="A80" s="11" t="s">
        <v>1</v>
      </c>
      <c r="B80" s="33" t="s">
        <v>983</v>
      </c>
      <c r="C80" s="33" t="s">
        <v>897</v>
      </c>
      <c r="D80" s="17" t="s">
        <v>196</v>
      </c>
      <c r="E80" s="14" t="s">
        <v>989</v>
      </c>
      <c r="F80" s="25" t="str">
        <f>"1"</f>
        <v>1</v>
      </c>
      <c r="G80" s="12" t="s">
        <v>355</v>
      </c>
      <c r="H80" s="12" t="s">
        <v>3221</v>
      </c>
      <c r="I80" s="13" t="s">
        <v>44</v>
      </c>
      <c r="J80" s="14" t="s">
        <v>3222</v>
      </c>
    </row>
    <row r="81" spans="1:10" x14ac:dyDescent="0.2">
      <c r="A81" s="11" t="s">
        <v>2734</v>
      </c>
      <c r="B81" s="33" t="s">
        <v>983</v>
      </c>
      <c r="C81" s="33" t="s">
        <v>897</v>
      </c>
      <c r="D81" s="17" t="s">
        <v>196</v>
      </c>
      <c r="E81" s="14" t="s">
        <v>989</v>
      </c>
      <c r="F81" s="26" t="str">
        <f>"2"</f>
        <v>2</v>
      </c>
      <c r="G81" s="12" t="s">
        <v>3223</v>
      </c>
      <c r="H81" s="12" t="s">
        <v>3224</v>
      </c>
      <c r="I81" s="13" t="s">
        <v>2810</v>
      </c>
      <c r="J81" s="14" t="s">
        <v>3225</v>
      </c>
    </row>
    <row r="82" spans="1:10" x14ac:dyDescent="0.2">
      <c r="A82" s="11" t="s">
        <v>1</v>
      </c>
      <c r="B82" s="33" t="s">
        <v>983</v>
      </c>
      <c r="C82" s="33" t="s">
        <v>897</v>
      </c>
      <c r="D82" s="17" t="s">
        <v>196</v>
      </c>
      <c r="E82" s="14" t="s">
        <v>989</v>
      </c>
      <c r="F82" s="26">
        <v>3</v>
      </c>
      <c r="G82" s="12" t="s">
        <v>990</v>
      </c>
      <c r="H82" s="12" t="s">
        <v>991</v>
      </c>
      <c r="I82" s="13" t="s">
        <v>972</v>
      </c>
      <c r="J82" s="14" t="s">
        <v>992</v>
      </c>
    </row>
    <row r="83" spans="1:10" x14ac:dyDescent="0.2">
      <c r="A83" s="11" t="s">
        <v>2734</v>
      </c>
      <c r="B83" s="33" t="s">
        <v>983</v>
      </c>
      <c r="C83" s="33" t="s">
        <v>897</v>
      </c>
      <c r="D83" s="17" t="s">
        <v>196</v>
      </c>
      <c r="E83" s="14" t="s">
        <v>3226</v>
      </c>
      <c r="F83" s="25" t="str">
        <f>"1"</f>
        <v>1</v>
      </c>
      <c r="G83" s="12" t="s">
        <v>3214</v>
      </c>
      <c r="H83" s="12" t="s">
        <v>1557</v>
      </c>
      <c r="I83" s="13" t="s">
        <v>3123</v>
      </c>
      <c r="J83" s="14" t="s">
        <v>3215</v>
      </c>
    </row>
    <row r="84" spans="1:10" x14ac:dyDescent="0.2">
      <c r="A84" s="11" t="s">
        <v>1</v>
      </c>
      <c r="B84" s="33" t="s">
        <v>983</v>
      </c>
      <c r="C84" s="33" t="s">
        <v>897</v>
      </c>
      <c r="D84" s="17" t="s">
        <v>196</v>
      </c>
      <c r="E84" s="14" t="s">
        <v>3226</v>
      </c>
      <c r="F84" s="26" t="str">
        <f>"2"</f>
        <v>2</v>
      </c>
      <c r="G84" s="12" t="s">
        <v>2628</v>
      </c>
      <c r="H84" s="12" t="s">
        <v>377</v>
      </c>
      <c r="I84" s="13" t="s">
        <v>34</v>
      </c>
      <c r="J84" s="14" t="s">
        <v>3227</v>
      </c>
    </row>
    <row r="85" spans="1:10" x14ac:dyDescent="0.2">
      <c r="A85" s="11" t="s">
        <v>1</v>
      </c>
      <c r="B85" s="33" t="s">
        <v>983</v>
      </c>
      <c r="C85" s="33" t="s">
        <v>897</v>
      </c>
      <c r="D85" s="17" t="s">
        <v>196</v>
      </c>
      <c r="E85" s="14" t="s">
        <v>3226</v>
      </c>
      <c r="F85" s="26">
        <v>3</v>
      </c>
      <c r="G85" s="12" t="s">
        <v>1658</v>
      </c>
      <c r="H85" s="12" t="s">
        <v>113</v>
      </c>
      <c r="I85" s="13" t="s">
        <v>72</v>
      </c>
      <c r="J85" s="14" t="s">
        <v>3228</v>
      </c>
    </row>
    <row r="86" spans="1:10" x14ac:dyDescent="0.2">
      <c r="A86" s="11" t="s">
        <v>2734</v>
      </c>
      <c r="B86" s="33" t="s">
        <v>983</v>
      </c>
      <c r="C86" s="33" t="s">
        <v>897</v>
      </c>
      <c r="D86" s="17" t="s">
        <v>196</v>
      </c>
      <c r="E86" s="14" t="s">
        <v>3226</v>
      </c>
      <c r="F86" s="26">
        <v>4</v>
      </c>
      <c r="G86" s="12" t="s">
        <v>3229</v>
      </c>
      <c r="H86" s="12" t="s">
        <v>1087</v>
      </c>
      <c r="I86" s="13" t="s">
        <v>2777</v>
      </c>
      <c r="J86" s="14" t="s">
        <v>3230</v>
      </c>
    </row>
    <row r="87" spans="1:10" x14ac:dyDescent="0.2">
      <c r="A87" s="11" t="s">
        <v>2734</v>
      </c>
      <c r="B87" s="33" t="s">
        <v>983</v>
      </c>
      <c r="C87" s="33" t="s">
        <v>897</v>
      </c>
      <c r="D87" s="17" t="s">
        <v>196</v>
      </c>
      <c r="E87" s="14" t="s">
        <v>3231</v>
      </c>
      <c r="F87" s="25" t="str">
        <f>"1"</f>
        <v>1</v>
      </c>
      <c r="G87" s="12" t="s">
        <v>3232</v>
      </c>
      <c r="H87" s="12" t="s">
        <v>688</v>
      </c>
      <c r="I87" s="13" t="s">
        <v>3123</v>
      </c>
      <c r="J87" s="14" t="s">
        <v>3233</v>
      </c>
    </row>
    <row r="88" spans="1:10" x14ac:dyDescent="0.2">
      <c r="A88" s="11" t="s">
        <v>2734</v>
      </c>
      <c r="B88" s="33" t="s">
        <v>983</v>
      </c>
      <c r="C88" s="33" t="s">
        <v>897</v>
      </c>
      <c r="D88" s="17" t="s">
        <v>196</v>
      </c>
      <c r="E88" s="14" t="s">
        <v>3231</v>
      </c>
      <c r="F88" s="26" t="str">
        <f>"2"</f>
        <v>2</v>
      </c>
      <c r="G88" s="12" t="s">
        <v>3165</v>
      </c>
      <c r="H88" s="12" t="s">
        <v>150</v>
      </c>
      <c r="I88" s="13" t="s">
        <v>2777</v>
      </c>
      <c r="J88" s="14" t="s">
        <v>3166</v>
      </c>
    </row>
    <row r="89" spans="1:10" x14ac:dyDescent="0.2">
      <c r="A89" s="11" t="s">
        <v>2734</v>
      </c>
      <c r="B89" s="33" t="s">
        <v>983</v>
      </c>
      <c r="C89" s="33" t="s">
        <v>897</v>
      </c>
      <c r="D89" s="17" t="s">
        <v>196</v>
      </c>
      <c r="E89" s="14" t="s">
        <v>3231</v>
      </c>
      <c r="F89" s="26" t="str">
        <f>"3"</f>
        <v>3</v>
      </c>
      <c r="G89" s="12" t="s">
        <v>3234</v>
      </c>
      <c r="H89" s="12" t="s">
        <v>1375</v>
      </c>
      <c r="I89" s="13" t="s">
        <v>3123</v>
      </c>
      <c r="J89" s="14" t="s">
        <v>3235</v>
      </c>
    </row>
    <row r="90" spans="1:10" x14ac:dyDescent="0.2">
      <c r="A90" s="11" t="s">
        <v>1</v>
      </c>
      <c r="B90" s="33" t="s">
        <v>983</v>
      </c>
      <c r="C90" s="33" t="s">
        <v>897</v>
      </c>
      <c r="D90" s="17" t="s">
        <v>196</v>
      </c>
      <c r="E90" s="14" t="s">
        <v>3231</v>
      </c>
      <c r="F90" s="26" t="str">
        <f>"2"</f>
        <v>2</v>
      </c>
      <c r="G90" s="12" t="s">
        <v>3236</v>
      </c>
      <c r="H90" s="12" t="s">
        <v>1587</v>
      </c>
      <c r="I90" s="13" t="s">
        <v>34</v>
      </c>
      <c r="J90" s="14" t="s">
        <v>3237</v>
      </c>
    </row>
    <row r="91" spans="1:10" x14ac:dyDescent="0.2">
      <c r="A91" s="11" t="s">
        <v>2734</v>
      </c>
      <c r="B91" s="33" t="s">
        <v>983</v>
      </c>
      <c r="C91" s="33" t="s">
        <v>897</v>
      </c>
      <c r="D91" s="17" t="s">
        <v>196</v>
      </c>
      <c r="E91" s="14" t="s">
        <v>899</v>
      </c>
      <c r="F91" s="25" t="str">
        <f>"1"</f>
        <v>1</v>
      </c>
      <c r="G91" s="12" t="s">
        <v>3238</v>
      </c>
      <c r="H91" s="12" t="s">
        <v>1434</v>
      </c>
      <c r="I91" s="13" t="s">
        <v>2737</v>
      </c>
      <c r="J91" s="14" t="s">
        <v>3239</v>
      </c>
    </row>
    <row r="92" spans="1:10" x14ac:dyDescent="0.2">
      <c r="A92" s="11" t="s">
        <v>2734</v>
      </c>
      <c r="B92" s="33" t="s">
        <v>983</v>
      </c>
      <c r="C92" s="33" t="s">
        <v>897</v>
      </c>
      <c r="D92" s="17" t="s">
        <v>196</v>
      </c>
      <c r="E92" s="14" t="s">
        <v>899</v>
      </c>
      <c r="F92" s="26">
        <v>2</v>
      </c>
      <c r="G92" s="12" t="s">
        <v>3127</v>
      </c>
      <c r="H92" s="12" t="s">
        <v>3128</v>
      </c>
      <c r="I92" s="13" t="s">
        <v>3129</v>
      </c>
      <c r="J92" s="14" t="s">
        <v>3130</v>
      </c>
    </row>
    <row r="93" spans="1:10" x14ac:dyDescent="0.2">
      <c r="A93" s="11" t="s">
        <v>1</v>
      </c>
      <c r="B93" s="33" t="s">
        <v>983</v>
      </c>
      <c r="C93" s="33" t="s">
        <v>897</v>
      </c>
      <c r="D93" s="17" t="s">
        <v>196</v>
      </c>
      <c r="E93" s="14" t="s">
        <v>899</v>
      </c>
      <c r="F93" s="26">
        <v>3</v>
      </c>
      <c r="G93" s="12" t="s">
        <v>3240</v>
      </c>
      <c r="H93" s="12" t="s">
        <v>287</v>
      </c>
      <c r="I93" s="13" t="s">
        <v>3241</v>
      </c>
      <c r="J93" s="14" t="s">
        <v>3242</v>
      </c>
    </row>
    <row r="94" spans="1:10" x14ac:dyDescent="0.2">
      <c r="A94" s="11" t="s">
        <v>2734</v>
      </c>
      <c r="B94" s="33" t="s">
        <v>983</v>
      </c>
      <c r="C94" s="33" t="s">
        <v>897</v>
      </c>
      <c r="D94" s="17" t="s">
        <v>196</v>
      </c>
      <c r="E94" s="14" t="s">
        <v>899</v>
      </c>
      <c r="F94" s="26">
        <v>4</v>
      </c>
      <c r="G94" s="12" t="s">
        <v>3243</v>
      </c>
      <c r="H94" s="12" t="s">
        <v>3244</v>
      </c>
      <c r="I94" s="13" t="s">
        <v>2737</v>
      </c>
      <c r="J94" s="14" t="s">
        <v>3245</v>
      </c>
    </row>
    <row r="95" spans="1:10" x14ac:dyDescent="0.2">
      <c r="A95" s="11" t="s">
        <v>2734</v>
      </c>
      <c r="B95" s="33" t="s">
        <v>983</v>
      </c>
      <c r="C95" s="33" t="s">
        <v>897</v>
      </c>
      <c r="D95" s="17" t="s">
        <v>196</v>
      </c>
      <c r="E95" s="14" t="s">
        <v>899</v>
      </c>
      <c r="F95" s="26">
        <v>5</v>
      </c>
      <c r="G95" s="12" t="s">
        <v>3122</v>
      </c>
      <c r="H95" s="12" t="s">
        <v>303</v>
      </c>
      <c r="I95" s="13" t="s">
        <v>3123</v>
      </c>
      <c r="J95" s="14" t="s">
        <v>3124</v>
      </c>
    </row>
    <row r="96" spans="1:10" x14ac:dyDescent="0.2">
      <c r="A96" s="11" t="s">
        <v>1</v>
      </c>
      <c r="B96" s="33" t="s">
        <v>983</v>
      </c>
      <c r="C96" s="33" t="s">
        <v>897</v>
      </c>
      <c r="D96" s="17" t="s">
        <v>196</v>
      </c>
      <c r="E96" s="14" t="s">
        <v>899</v>
      </c>
      <c r="F96" s="26">
        <v>5</v>
      </c>
      <c r="G96" s="12" t="s">
        <v>3246</v>
      </c>
      <c r="H96" s="12" t="s">
        <v>3247</v>
      </c>
      <c r="I96" s="13" t="s">
        <v>24</v>
      </c>
      <c r="J96" s="14" t="s">
        <v>3248</v>
      </c>
    </row>
    <row r="97" spans="1:10" x14ac:dyDescent="0.2">
      <c r="A97" s="11" t="s">
        <v>1</v>
      </c>
      <c r="B97" s="33" t="s">
        <v>983</v>
      </c>
      <c r="C97" s="33" t="s">
        <v>897</v>
      </c>
      <c r="D97" s="17" t="s">
        <v>196</v>
      </c>
      <c r="E97" s="49" t="s">
        <v>3249</v>
      </c>
      <c r="F97" s="25" t="str">
        <f>"1"</f>
        <v>1</v>
      </c>
      <c r="G97" s="12" t="s">
        <v>1658</v>
      </c>
      <c r="H97" s="12" t="s">
        <v>113</v>
      </c>
      <c r="I97" s="13" t="s">
        <v>72</v>
      </c>
      <c r="J97" s="14" t="s">
        <v>3228</v>
      </c>
    </row>
    <row r="98" spans="1:10" x14ac:dyDescent="0.2">
      <c r="A98" s="11" t="s">
        <v>2734</v>
      </c>
      <c r="B98" s="33" t="s">
        <v>983</v>
      </c>
      <c r="C98" s="33" t="s">
        <v>897</v>
      </c>
      <c r="D98" s="17" t="s">
        <v>196</v>
      </c>
      <c r="E98" s="49" t="s">
        <v>3249</v>
      </c>
      <c r="F98" s="26" t="str">
        <f>"2"</f>
        <v>2</v>
      </c>
      <c r="G98" s="12" t="s">
        <v>3250</v>
      </c>
      <c r="H98" s="12" t="s">
        <v>337</v>
      </c>
      <c r="I98" s="13" t="s">
        <v>2777</v>
      </c>
      <c r="J98" s="14" t="s">
        <v>3251</v>
      </c>
    </row>
    <row r="99" spans="1:10" x14ac:dyDescent="0.2">
      <c r="A99" s="11" t="s">
        <v>1</v>
      </c>
      <c r="B99" s="33" t="s">
        <v>983</v>
      </c>
      <c r="C99" s="33" t="s">
        <v>897</v>
      </c>
      <c r="D99" s="17" t="s">
        <v>196</v>
      </c>
      <c r="E99" s="49" t="s">
        <v>3249</v>
      </c>
      <c r="F99" s="26" t="str">
        <f>"3"</f>
        <v>3</v>
      </c>
      <c r="G99" s="12" t="s">
        <v>3219</v>
      </c>
      <c r="H99" s="12" t="s">
        <v>261</v>
      </c>
      <c r="I99" s="13" t="s">
        <v>34</v>
      </c>
      <c r="J99" s="14" t="s">
        <v>3220</v>
      </c>
    </row>
    <row r="100" spans="1:10" x14ac:dyDescent="0.2">
      <c r="A100" s="11" t="s">
        <v>2734</v>
      </c>
      <c r="B100" s="33" t="s">
        <v>983</v>
      </c>
      <c r="C100" s="33" t="s">
        <v>897</v>
      </c>
      <c r="D100" s="17" t="s">
        <v>196</v>
      </c>
      <c r="E100" s="49" t="s">
        <v>3249</v>
      </c>
      <c r="F100" s="26" t="str">
        <f>"4"</f>
        <v>4</v>
      </c>
      <c r="G100" s="12" t="s">
        <v>2831</v>
      </c>
      <c r="H100" s="12" t="s">
        <v>1363</v>
      </c>
      <c r="I100" s="13" t="s">
        <v>2748</v>
      </c>
      <c r="J100" s="14" t="s">
        <v>3151</v>
      </c>
    </row>
    <row r="101" spans="1:10" x14ac:dyDescent="0.2">
      <c r="A101" s="11" t="s">
        <v>1</v>
      </c>
      <c r="B101" s="33" t="s">
        <v>983</v>
      </c>
      <c r="C101" s="33" t="s">
        <v>897</v>
      </c>
      <c r="D101" s="17" t="s">
        <v>196</v>
      </c>
      <c r="E101" s="49" t="s">
        <v>3249</v>
      </c>
      <c r="F101" s="26" t="str">
        <f>"3"</f>
        <v>3</v>
      </c>
      <c r="G101" s="12" t="s">
        <v>3099</v>
      </c>
      <c r="H101" s="12" t="s">
        <v>3100</v>
      </c>
      <c r="I101" s="13" t="s">
        <v>34</v>
      </c>
      <c r="J101" s="14" t="s">
        <v>3101</v>
      </c>
    </row>
    <row r="102" spans="1:10" x14ac:dyDescent="0.2">
      <c r="A102" s="11" t="s">
        <v>1</v>
      </c>
      <c r="B102" s="33" t="s">
        <v>983</v>
      </c>
      <c r="C102" s="33" t="s">
        <v>897</v>
      </c>
      <c r="D102" s="17" t="s">
        <v>196</v>
      </c>
      <c r="E102" s="49" t="s">
        <v>3249</v>
      </c>
      <c r="F102" s="26" t="str">
        <f>"4"</f>
        <v>4</v>
      </c>
      <c r="G102" s="12" t="s">
        <v>3252</v>
      </c>
      <c r="H102" s="12" t="s">
        <v>3253</v>
      </c>
      <c r="I102" s="13" t="s">
        <v>24</v>
      </c>
      <c r="J102" s="14" t="s">
        <v>3254</v>
      </c>
    </row>
    <row r="103" spans="1:10" x14ac:dyDescent="0.2">
      <c r="A103" s="11" t="s">
        <v>2734</v>
      </c>
      <c r="B103" s="33" t="s">
        <v>983</v>
      </c>
      <c r="C103" s="33" t="s">
        <v>897</v>
      </c>
      <c r="D103" s="17" t="s">
        <v>196</v>
      </c>
      <c r="E103" s="49" t="s">
        <v>3249</v>
      </c>
      <c r="F103" s="26" t="str">
        <f>"3"</f>
        <v>3</v>
      </c>
      <c r="G103" s="12" t="s">
        <v>3255</v>
      </c>
      <c r="H103" s="12" t="s">
        <v>1818</v>
      </c>
      <c r="I103" s="13" t="s">
        <v>3123</v>
      </c>
      <c r="J103" s="14" t="s">
        <v>3256</v>
      </c>
    </row>
    <row r="104" spans="1:10" x14ac:dyDescent="0.2">
      <c r="A104" s="11" t="s">
        <v>1</v>
      </c>
      <c r="B104" s="33" t="s">
        <v>983</v>
      </c>
      <c r="C104" s="33" t="s">
        <v>897</v>
      </c>
      <c r="D104" s="17" t="s">
        <v>196</v>
      </c>
      <c r="E104" s="49" t="s">
        <v>3249</v>
      </c>
      <c r="F104" s="26" t="str">
        <f>"4"</f>
        <v>4</v>
      </c>
      <c r="G104" s="12" t="s">
        <v>2628</v>
      </c>
      <c r="H104" s="12" t="s">
        <v>377</v>
      </c>
      <c r="I104" s="13" t="s">
        <v>34</v>
      </c>
      <c r="J104" s="14" t="s">
        <v>3227</v>
      </c>
    </row>
    <row r="105" spans="1:10" x14ac:dyDescent="0.2">
      <c r="A105" s="11" t="s">
        <v>2734</v>
      </c>
      <c r="B105" s="33" t="s">
        <v>983</v>
      </c>
      <c r="C105" s="33" t="s">
        <v>897</v>
      </c>
      <c r="D105" s="17" t="s">
        <v>196</v>
      </c>
      <c r="E105" s="14" t="s">
        <v>997</v>
      </c>
      <c r="F105" s="25" t="str">
        <f>"1"</f>
        <v>1</v>
      </c>
      <c r="G105" s="12" t="s">
        <v>3232</v>
      </c>
      <c r="H105" s="12" t="s">
        <v>688</v>
      </c>
      <c r="I105" s="13" t="s">
        <v>3123</v>
      </c>
      <c r="J105" s="14" t="s">
        <v>3233</v>
      </c>
    </row>
    <row r="106" spans="1:10" x14ac:dyDescent="0.2">
      <c r="A106" s="11" t="s">
        <v>1</v>
      </c>
      <c r="B106" s="33" t="s">
        <v>983</v>
      </c>
      <c r="C106" s="33" t="s">
        <v>897</v>
      </c>
      <c r="D106" s="20" t="s">
        <v>13</v>
      </c>
      <c r="E106" s="14" t="s">
        <v>993</v>
      </c>
      <c r="F106" s="21">
        <v>1</v>
      </c>
      <c r="G106" s="15" t="s">
        <v>3257</v>
      </c>
      <c r="H106" s="15" t="s">
        <v>3258</v>
      </c>
      <c r="I106" s="13" t="s">
        <v>44</v>
      </c>
      <c r="J106" s="14" t="s">
        <v>3259</v>
      </c>
    </row>
    <row r="107" spans="1:10" x14ac:dyDescent="0.2">
      <c r="A107" s="11" t="s">
        <v>2734</v>
      </c>
      <c r="B107" s="33" t="s">
        <v>983</v>
      </c>
      <c r="C107" s="33" t="s">
        <v>897</v>
      </c>
      <c r="D107" s="20" t="s">
        <v>13</v>
      </c>
      <c r="E107" s="14" t="s">
        <v>993</v>
      </c>
      <c r="F107" s="28">
        <v>2</v>
      </c>
      <c r="G107" s="15" t="s">
        <v>3260</v>
      </c>
      <c r="H107" s="15" t="s">
        <v>163</v>
      </c>
      <c r="I107" s="13" t="s">
        <v>2748</v>
      </c>
      <c r="J107" s="14" t="s">
        <v>3261</v>
      </c>
    </row>
    <row r="108" spans="1:10" x14ac:dyDescent="0.2">
      <c r="A108" s="11" t="s">
        <v>1</v>
      </c>
      <c r="B108" s="33" t="s">
        <v>983</v>
      </c>
      <c r="C108" s="33" t="s">
        <v>897</v>
      </c>
      <c r="D108" s="20" t="s">
        <v>13</v>
      </c>
      <c r="E108" s="14" t="s">
        <v>993</v>
      </c>
      <c r="F108" s="28">
        <v>3</v>
      </c>
      <c r="G108" s="15" t="s">
        <v>3262</v>
      </c>
      <c r="H108" s="15" t="s">
        <v>3263</v>
      </c>
      <c r="I108" s="13" t="s">
        <v>44</v>
      </c>
      <c r="J108" s="14" t="s">
        <v>3264</v>
      </c>
    </row>
    <row r="109" spans="1:10" x14ac:dyDescent="0.2">
      <c r="A109" s="11" t="s">
        <v>2734</v>
      </c>
      <c r="B109" s="33" t="s">
        <v>983</v>
      </c>
      <c r="C109" s="33" t="s">
        <v>897</v>
      </c>
      <c r="D109" s="20" t="s">
        <v>13</v>
      </c>
      <c r="E109" s="14" t="s">
        <v>993</v>
      </c>
      <c r="F109" s="28">
        <v>3</v>
      </c>
      <c r="G109" s="15" t="s">
        <v>3265</v>
      </c>
      <c r="H109" s="15" t="s">
        <v>3078</v>
      </c>
      <c r="I109" s="13" t="s">
        <v>2748</v>
      </c>
      <c r="J109" s="14" t="s">
        <v>3266</v>
      </c>
    </row>
    <row r="110" spans="1:10" x14ac:dyDescent="0.2">
      <c r="A110" s="11" t="s">
        <v>2734</v>
      </c>
      <c r="B110" s="33" t="s">
        <v>983</v>
      </c>
      <c r="C110" s="33" t="s">
        <v>897</v>
      </c>
      <c r="D110" s="20" t="s">
        <v>13</v>
      </c>
      <c r="E110" s="14" t="s">
        <v>993</v>
      </c>
      <c r="F110" s="28">
        <v>5</v>
      </c>
      <c r="G110" s="15" t="s">
        <v>3267</v>
      </c>
      <c r="H110" s="15" t="s">
        <v>1226</v>
      </c>
      <c r="I110" s="13" t="s">
        <v>2748</v>
      </c>
      <c r="J110" s="14" t="s">
        <v>3268</v>
      </c>
    </row>
    <row r="111" spans="1:10" x14ac:dyDescent="0.2">
      <c r="A111" s="11" t="s">
        <v>1</v>
      </c>
      <c r="B111" s="33" t="s">
        <v>983</v>
      </c>
      <c r="C111" s="33" t="s">
        <v>897</v>
      </c>
      <c r="D111" s="20" t="s">
        <v>13</v>
      </c>
      <c r="E111" s="14" t="s">
        <v>993</v>
      </c>
      <c r="F111" s="28">
        <v>6</v>
      </c>
      <c r="G111" s="15" t="s">
        <v>3269</v>
      </c>
      <c r="H111" s="15" t="s">
        <v>652</v>
      </c>
      <c r="I111" s="13" t="s">
        <v>72</v>
      </c>
      <c r="J111" s="14" t="s">
        <v>3270</v>
      </c>
    </row>
    <row r="112" spans="1:10" x14ac:dyDescent="0.2">
      <c r="A112" s="11" t="s">
        <v>1</v>
      </c>
      <c r="B112" s="33" t="s">
        <v>983</v>
      </c>
      <c r="C112" s="33" t="s">
        <v>897</v>
      </c>
      <c r="D112" s="20" t="s">
        <v>13</v>
      </c>
      <c r="E112" s="14" t="s">
        <v>993</v>
      </c>
      <c r="F112" s="28">
        <v>7</v>
      </c>
      <c r="G112" s="15" t="s">
        <v>994</v>
      </c>
      <c r="H112" s="15" t="s">
        <v>995</v>
      </c>
      <c r="I112" s="13" t="s">
        <v>972</v>
      </c>
      <c r="J112" s="14" t="s">
        <v>996</v>
      </c>
    </row>
    <row r="113" spans="1:10" x14ac:dyDescent="0.2">
      <c r="A113" s="11" t="s">
        <v>2734</v>
      </c>
      <c r="B113" s="33" t="s">
        <v>983</v>
      </c>
      <c r="C113" s="33" t="s">
        <v>897</v>
      </c>
      <c r="D113" s="20" t="s">
        <v>13</v>
      </c>
      <c r="E113" s="14" t="s">
        <v>993</v>
      </c>
      <c r="F113" s="28">
        <v>8</v>
      </c>
      <c r="G113" s="15" t="s">
        <v>3271</v>
      </c>
      <c r="H113" s="15" t="s">
        <v>3272</v>
      </c>
      <c r="I113" s="13" t="s">
        <v>2810</v>
      </c>
      <c r="J113" s="14" t="s">
        <v>3273</v>
      </c>
    </row>
    <row r="114" spans="1:10" x14ac:dyDescent="0.2">
      <c r="A114" s="11" t="s">
        <v>2734</v>
      </c>
      <c r="B114" s="33" t="s">
        <v>983</v>
      </c>
      <c r="C114" s="33" t="s">
        <v>897</v>
      </c>
      <c r="D114" s="20" t="s">
        <v>13</v>
      </c>
      <c r="E114" s="14" t="s">
        <v>993</v>
      </c>
      <c r="F114" s="28">
        <v>9</v>
      </c>
      <c r="G114" s="15" t="s">
        <v>3274</v>
      </c>
      <c r="H114" s="15" t="s">
        <v>521</v>
      </c>
      <c r="I114" s="13" t="s">
        <v>2748</v>
      </c>
      <c r="J114" s="14" t="s">
        <v>3275</v>
      </c>
    </row>
    <row r="115" spans="1:10" x14ac:dyDescent="0.2">
      <c r="A115" s="11" t="s">
        <v>2734</v>
      </c>
      <c r="B115" s="33" t="s">
        <v>983</v>
      </c>
      <c r="C115" s="33" t="s">
        <v>897</v>
      </c>
      <c r="D115" s="20" t="s">
        <v>13</v>
      </c>
      <c r="E115" s="14" t="s">
        <v>993</v>
      </c>
      <c r="F115" s="28">
        <v>10</v>
      </c>
      <c r="G115" s="15" t="s">
        <v>3276</v>
      </c>
      <c r="H115" s="15" t="s">
        <v>3277</v>
      </c>
      <c r="I115" s="13" t="s">
        <v>2748</v>
      </c>
      <c r="J115" s="14" t="s">
        <v>3278</v>
      </c>
    </row>
    <row r="116" spans="1:10" x14ac:dyDescent="0.2">
      <c r="A116" s="11" t="s">
        <v>1</v>
      </c>
      <c r="B116" s="33" t="s">
        <v>983</v>
      </c>
      <c r="C116" s="33" t="s">
        <v>897</v>
      </c>
      <c r="D116" s="20" t="s">
        <v>13</v>
      </c>
      <c r="E116" s="14" t="s">
        <v>993</v>
      </c>
      <c r="F116" s="28">
        <v>11</v>
      </c>
      <c r="G116" s="15" t="s">
        <v>3279</v>
      </c>
      <c r="H116" s="15" t="s">
        <v>530</v>
      </c>
      <c r="I116" s="13" t="s">
        <v>72</v>
      </c>
      <c r="J116" s="14" t="s">
        <v>3280</v>
      </c>
    </row>
    <row r="117" spans="1:10" x14ac:dyDescent="0.2">
      <c r="A117" s="11" t="s">
        <v>1</v>
      </c>
      <c r="B117" s="33" t="s">
        <v>983</v>
      </c>
      <c r="C117" s="33" t="s">
        <v>897</v>
      </c>
      <c r="D117" s="20" t="s">
        <v>13</v>
      </c>
      <c r="E117" s="14" t="s">
        <v>993</v>
      </c>
      <c r="F117" s="28">
        <v>12</v>
      </c>
      <c r="G117" s="15" t="s">
        <v>3281</v>
      </c>
      <c r="H117" s="15" t="s">
        <v>3282</v>
      </c>
      <c r="I117" s="13" t="s">
        <v>34</v>
      </c>
      <c r="J117" s="14" t="s">
        <v>3283</v>
      </c>
    </row>
    <row r="118" spans="1:10" x14ac:dyDescent="0.2">
      <c r="A118" s="11" t="s">
        <v>2734</v>
      </c>
      <c r="B118" s="33" t="s">
        <v>983</v>
      </c>
      <c r="C118" s="33" t="s">
        <v>897</v>
      </c>
      <c r="D118" s="20" t="s">
        <v>13</v>
      </c>
      <c r="E118" s="14" t="s">
        <v>993</v>
      </c>
      <c r="F118" s="28">
        <v>13</v>
      </c>
      <c r="G118" s="15" t="s">
        <v>3284</v>
      </c>
      <c r="H118" s="15" t="s">
        <v>3285</v>
      </c>
      <c r="I118" s="13" t="s">
        <v>3172</v>
      </c>
      <c r="J118" s="14" t="s">
        <v>3286</v>
      </c>
    </row>
    <row r="119" spans="1:10" x14ac:dyDescent="0.2">
      <c r="A119" s="11" t="s">
        <v>2734</v>
      </c>
      <c r="B119" s="33" t="s">
        <v>983</v>
      </c>
      <c r="C119" s="33" t="s">
        <v>897</v>
      </c>
      <c r="D119" s="20" t="s">
        <v>13</v>
      </c>
      <c r="E119" s="14" t="s">
        <v>993</v>
      </c>
      <c r="F119" s="28">
        <v>14</v>
      </c>
      <c r="G119" s="15" t="s">
        <v>3287</v>
      </c>
      <c r="H119" s="15" t="s">
        <v>2320</v>
      </c>
      <c r="I119" s="13" t="s">
        <v>2748</v>
      </c>
      <c r="J119" s="14" t="s">
        <v>3288</v>
      </c>
    </row>
    <row r="120" spans="1:10" x14ac:dyDescent="0.2">
      <c r="A120" s="11" t="s">
        <v>2734</v>
      </c>
      <c r="B120" s="33" t="s">
        <v>983</v>
      </c>
      <c r="C120" s="33" t="s">
        <v>897</v>
      </c>
      <c r="D120" s="20" t="s">
        <v>13</v>
      </c>
      <c r="E120" s="14" t="s">
        <v>993</v>
      </c>
      <c r="F120" s="28">
        <v>15</v>
      </c>
      <c r="G120" s="15" t="s">
        <v>3289</v>
      </c>
      <c r="H120" s="15" t="s">
        <v>442</v>
      </c>
      <c r="I120" s="13" t="s">
        <v>2748</v>
      </c>
      <c r="J120" s="14" t="s">
        <v>3290</v>
      </c>
    </row>
    <row r="121" spans="1:10" x14ac:dyDescent="0.2">
      <c r="A121" s="11" t="s">
        <v>1</v>
      </c>
      <c r="B121" s="33" t="s">
        <v>983</v>
      </c>
      <c r="C121" s="33" t="s">
        <v>897</v>
      </c>
      <c r="D121" s="20" t="s">
        <v>13</v>
      </c>
      <c r="E121" s="14" t="s">
        <v>993</v>
      </c>
      <c r="F121" s="28">
        <v>16</v>
      </c>
      <c r="G121" s="15" t="s">
        <v>3291</v>
      </c>
      <c r="H121" s="15" t="s">
        <v>2987</v>
      </c>
      <c r="I121" s="13" t="s">
        <v>72</v>
      </c>
      <c r="J121" s="14" t="s">
        <v>3292</v>
      </c>
    </row>
    <row r="122" spans="1:10" x14ac:dyDescent="0.2">
      <c r="A122" s="11" t="s">
        <v>2734</v>
      </c>
      <c r="B122" s="33" t="s">
        <v>983</v>
      </c>
      <c r="C122" s="33" t="s">
        <v>897</v>
      </c>
      <c r="D122" s="20" t="s">
        <v>13</v>
      </c>
      <c r="E122" s="14" t="s">
        <v>993</v>
      </c>
      <c r="F122" s="28">
        <v>17</v>
      </c>
      <c r="G122" s="15" t="s">
        <v>3293</v>
      </c>
      <c r="H122" s="15" t="s">
        <v>3294</v>
      </c>
      <c r="I122" s="13" t="s">
        <v>2748</v>
      </c>
      <c r="J122" s="14" t="s">
        <v>3295</v>
      </c>
    </row>
    <row r="123" spans="1:10" x14ac:dyDescent="0.2">
      <c r="A123" s="11" t="s">
        <v>1</v>
      </c>
      <c r="B123" s="33" t="s">
        <v>983</v>
      </c>
      <c r="C123" s="33" t="s">
        <v>897</v>
      </c>
      <c r="D123" s="20" t="s">
        <v>13</v>
      </c>
      <c r="E123" s="14" t="s">
        <v>993</v>
      </c>
      <c r="F123" s="28">
        <v>18</v>
      </c>
      <c r="G123" s="15" t="s">
        <v>3296</v>
      </c>
      <c r="H123" s="15" t="s">
        <v>533</v>
      </c>
      <c r="I123" s="13" t="s">
        <v>72</v>
      </c>
      <c r="J123" s="14" t="s">
        <v>3297</v>
      </c>
    </row>
    <row r="124" spans="1:10" x14ac:dyDescent="0.2">
      <c r="A124" s="11" t="s">
        <v>1</v>
      </c>
      <c r="B124" s="33" t="s">
        <v>983</v>
      </c>
      <c r="C124" s="33" t="s">
        <v>897</v>
      </c>
      <c r="D124" s="20" t="s">
        <v>13</v>
      </c>
      <c r="E124" s="14" t="s">
        <v>993</v>
      </c>
      <c r="F124" s="28">
        <v>19</v>
      </c>
      <c r="G124" s="15" t="s">
        <v>3298</v>
      </c>
      <c r="H124" s="15" t="s">
        <v>3299</v>
      </c>
      <c r="I124" s="13" t="s">
        <v>34</v>
      </c>
      <c r="J124" s="14" t="s">
        <v>3300</v>
      </c>
    </row>
    <row r="125" spans="1:10" x14ac:dyDescent="0.2">
      <c r="A125" s="11" t="s">
        <v>1</v>
      </c>
      <c r="B125" s="33" t="s">
        <v>983</v>
      </c>
      <c r="C125" s="33" t="s">
        <v>897</v>
      </c>
      <c r="D125" s="20" t="s">
        <v>13</v>
      </c>
      <c r="E125" s="14" t="s">
        <v>993</v>
      </c>
      <c r="F125" s="28">
        <v>20</v>
      </c>
      <c r="G125" s="15" t="s">
        <v>3301</v>
      </c>
      <c r="H125" s="15" t="s">
        <v>3302</v>
      </c>
      <c r="I125" s="13" t="s">
        <v>34</v>
      </c>
      <c r="J125" s="14" t="s">
        <v>3303</v>
      </c>
    </row>
    <row r="126" spans="1:10" x14ac:dyDescent="0.2">
      <c r="A126" s="11" t="s">
        <v>2734</v>
      </c>
      <c r="B126" s="33" t="s">
        <v>983</v>
      </c>
      <c r="C126" s="33" t="s">
        <v>897</v>
      </c>
      <c r="D126" s="20" t="s">
        <v>13</v>
      </c>
      <c r="E126" s="14" t="s">
        <v>993</v>
      </c>
      <c r="F126" s="28">
        <v>21</v>
      </c>
      <c r="G126" s="15" t="s">
        <v>3304</v>
      </c>
      <c r="H126" s="15" t="s">
        <v>3305</v>
      </c>
      <c r="I126" s="13" t="s">
        <v>2748</v>
      </c>
      <c r="J126" s="14" t="s">
        <v>3306</v>
      </c>
    </row>
    <row r="127" spans="1:10" x14ac:dyDescent="0.2">
      <c r="A127" s="11" t="s">
        <v>1</v>
      </c>
      <c r="B127" s="33" t="s">
        <v>983</v>
      </c>
      <c r="C127" s="33" t="s">
        <v>897</v>
      </c>
      <c r="D127" s="20" t="s">
        <v>13</v>
      </c>
      <c r="E127" s="14" t="s">
        <v>993</v>
      </c>
      <c r="F127" s="28">
        <v>22</v>
      </c>
      <c r="G127" s="15" t="s">
        <v>2357</v>
      </c>
      <c r="H127" s="15" t="s">
        <v>88</v>
      </c>
      <c r="I127" s="13" t="s">
        <v>34</v>
      </c>
      <c r="J127" s="14" t="s">
        <v>3307</v>
      </c>
    </row>
    <row r="128" spans="1:10" x14ac:dyDescent="0.2">
      <c r="A128" s="11" t="s">
        <v>2734</v>
      </c>
      <c r="B128" s="33" t="s">
        <v>983</v>
      </c>
      <c r="C128" s="33" t="s">
        <v>897</v>
      </c>
      <c r="D128" s="20" t="s">
        <v>13</v>
      </c>
      <c r="E128" s="14" t="s">
        <v>993</v>
      </c>
      <c r="F128" s="28">
        <v>23</v>
      </c>
      <c r="G128" s="15" t="s">
        <v>3308</v>
      </c>
      <c r="H128" s="15" t="s">
        <v>578</v>
      </c>
      <c r="I128" s="13" t="s">
        <v>2737</v>
      </c>
      <c r="J128" s="14" t="s">
        <v>3309</v>
      </c>
    </row>
    <row r="129" spans="1:10" x14ac:dyDescent="0.2">
      <c r="A129" s="11" t="s">
        <v>2734</v>
      </c>
      <c r="B129" s="33" t="s">
        <v>983</v>
      </c>
      <c r="C129" s="33" t="s">
        <v>897</v>
      </c>
      <c r="D129" s="20" t="s">
        <v>13</v>
      </c>
      <c r="E129" s="14" t="s">
        <v>993</v>
      </c>
      <c r="F129" s="28">
        <v>24</v>
      </c>
      <c r="G129" s="15" t="s">
        <v>3310</v>
      </c>
      <c r="H129" s="15" t="s">
        <v>3311</v>
      </c>
      <c r="I129" s="13" t="s">
        <v>2748</v>
      </c>
      <c r="J129" s="14" t="s">
        <v>3312</v>
      </c>
    </row>
    <row r="130" spans="1:10" x14ac:dyDescent="0.2">
      <c r="A130" s="11" t="s">
        <v>2734</v>
      </c>
      <c r="B130" s="33" t="s">
        <v>983</v>
      </c>
      <c r="C130" s="33" t="s">
        <v>897</v>
      </c>
      <c r="D130" s="20" t="s">
        <v>13</v>
      </c>
      <c r="E130" s="14" t="s">
        <v>3154</v>
      </c>
      <c r="F130" s="21">
        <v>1</v>
      </c>
      <c r="G130" s="15" t="s">
        <v>3260</v>
      </c>
      <c r="H130" s="15" t="s">
        <v>163</v>
      </c>
      <c r="I130" s="13" t="s">
        <v>2748</v>
      </c>
      <c r="J130" s="14" t="s">
        <v>3261</v>
      </c>
    </row>
    <row r="131" spans="1:10" x14ac:dyDescent="0.2">
      <c r="A131" s="11" t="s">
        <v>1</v>
      </c>
      <c r="B131" s="33" t="s">
        <v>983</v>
      </c>
      <c r="C131" s="33" t="s">
        <v>897</v>
      </c>
      <c r="D131" s="20" t="s">
        <v>13</v>
      </c>
      <c r="E131" s="14" t="s">
        <v>3154</v>
      </c>
      <c r="F131" s="28">
        <v>2</v>
      </c>
      <c r="G131" s="15" t="s">
        <v>3313</v>
      </c>
      <c r="H131" s="15" t="s">
        <v>107</v>
      </c>
      <c r="I131" s="13" t="s">
        <v>34</v>
      </c>
      <c r="J131" s="14" t="s">
        <v>3314</v>
      </c>
    </row>
    <row r="132" spans="1:10" x14ac:dyDescent="0.2">
      <c r="A132" s="11" t="s">
        <v>1</v>
      </c>
      <c r="B132" s="33" t="s">
        <v>983</v>
      </c>
      <c r="C132" s="33" t="s">
        <v>897</v>
      </c>
      <c r="D132" s="20" t="s">
        <v>13</v>
      </c>
      <c r="E132" s="14" t="s">
        <v>3154</v>
      </c>
      <c r="F132" s="28">
        <v>3</v>
      </c>
      <c r="G132" s="15" t="s">
        <v>2946</v>
      </c>
      <c r="H132" s="15" t="s">
        <v>3315</v>
      </c>
      <c r="I132" s="13" t="s">
        <v>221</v>
      </c>
      <c r="J132" s="14" t="s">
        <v>3316</v>
      </c>
    </row>
    <row r="133" spans="1:10" x14ac:dyDescent="0.2">
      <c r="A133" s="11" t="s">
        <v>1</v>
      </c>
      <c r="B133" s="33" t="s">
        <v>983</v>
      </c>
      <c r="C133" s="33" t="s">
        <v>897</v>
      </c>
      <c r="D133" s="20" t="s">
        <v>13</v>
      </c>
      <c r="E133" s="14" t="s">
        <v>3154</v>
      </c>
      <c r="F133" s="28">
        <v>3</v>
      </c>
      <c r="G133" s="15" t="s">
        <v>3262</v>
      </c>
      <c r="H133" s="15" t="s">
        <v>3263</v>
      </c>
      <c r="I133" s="13" t="s">
        <v>44</v>
      </c>
      <c r="J133" s="14" t="s">
        <v>3264</v>
      </c>
    </row>
    <row r="134" spans="1:10" x14ac:dyDescent="0.2">
      <c r="A134" s="11" t="s">
        <v>2734</v>
      </c>
      <c r="B134" s="33" t="s">
        <v>983</v>
      </c>
      <c r="C134" s="33" t="s">
        <v>897</v>
      </c>
      <c r="D134" s="20" t="s">
        <v>13</v>
      </c>
      <c r="E134" s="14" t="s">
        <v>3154</v>
      </c>
      <c r="F134" s="28">
        <v>5</v>
      </c>
      <c r="G134" s="15" t="s">
        <v>3274</v>
      </c>
      <c r="H134" s="15" t="s">
        <v>521</v>
      </c>
      <c r="I134" s="13" t="s">
        <v>2748</v>
      </c>
      <c r="J134" s="14" t="s">
        <v>3275</v>
      </c>
    </row>
    <row r="135" spans="1:10" x14ac:dyDescent="0.2">
      <c r="A135" s="11" t="s">
        <v>2734</v>
      </c>
      <c r="B135" s="33" t="s">
        <v>983</v>
      </c>
      <c r="C135" s="33" t="s">
        <v>897</v>
      </c>
      <c r="D135" s="20" t="s">
        <v>13</v>
      </c>
      <c r="E135" s="14" t="s">
        <v>3154</v>
      </c>
      <c r="F135" s="28">
        <v>7</v>
      </c>
      <c r="G135" s="15" t="s">
        <v>3276</v>
      </c>
      <c r="H135" s="15" t="s">
        <v>3277</v>
      </c>
      <c r="I135" s="13" t="s">
        <v>2748</v>
      </c>
      <c r="J135" s="14" t="s">
        <v>3278</v>
      </c>
    </row>
    <row r="136" spans="1:10" x14ac:dyDescent="0.2">
      <c r="A136" s="11" t="s">
        <v>2734</v>
      </c>
      <c r="B136" s="33" t="s">
        <v>983</v>
      </c>
      <c r="C136" s="33" t="s">
        <v>897</v>
      </c>
      <c r="D136" s="20" t="s">
        <v>13</v>
      </c>
      <c r="E136" s="14" t="s">
        <v>3154</v>
      </c>
      <c r="F136" s="28">
        <v>9</v>
      </c>
      <c r="G136" s="15" t="s">
        <v>3317</v>
      </c>
      <c r="H136" s="15" t="s">
        <v>92</v>
      </c>
      <c r="I136" s="13" t="s">
        <v>3123</v>
      </c>
      <c r="J136" s="14" t="s">
        <v>3318</v>
      </c>
    </row>
    <row r="137" spans="1:10" x14ac:dyDescent="0.2">
      <c r="A137" s="11" t="s">
        <v>1</v>
      </c>
      <c r="B137" s="33" t="s">
        <v>983</v>
      </c>
      <c r="C137" s="33" t="s">
        <v>897</v>
      </c>
      <c r="D137" s="20" t="s">
        <v>13</v>
      </c>
      <c r="E137" s="14" t="s">
        <v>3154</v>
      </c>
      <c r="F137" s="28">
        <v>11</v>
      </c>
      <c r="G137" s="15" t="s">
        <v>3319</v>
      </c>
      <c r="H137" s="15" t="s">
        <v>870</v>
      </c>
      <c r="I137" s="13" t="s">
        <v>34</v>
      </c>
      <c r="J137" s="14" t="s">
        <v>3320</v>
      </c>
    </row>
    <row r="138" spans="1:10" x14ac:dyDescent="0.2">
      <c r="A138" s="11" t="s">
        <v>2734</v>
      </c>
      <c r="B138" s="33" t="s">
        <v>983</v>
      </c>
      <c r="C138" s="33" t="s">
        <v>897</v>
      </c>
      <c r="D138" s="20" t="s">
        <v>13</v>
      </c>
      <c r="E138" s="14" t="s">
        <v>3154</v>
      </c>
      <c r="F138" s="28">
        <v>13</v>
      </c>
      <c r="G138" s="15" t="s">
        <v>3321</v>
      </c>
      <c r="H138" s="15" t="s">
        <v>465</v>
      </c>
      <c r="I138" s="13" t="s">
        <v>2737</v>
      </c>
      <c r="J138" s="14" t="s">
        <v>3322</v>
      </c>
    </row>
    <row r="139" spans="1:10" x14ac:dyDescent="0.2">
      <c r="A139" s="11" t="s">
        <v>1</v>
      </c>
      <c r="B139" s="33" t="s">
        <v>983</v>
      </c>
      <c r="C139" s="33" t="s">
        <v>897</v>
      </c>
      <c r="D139" s="20" t="s">
        <v>13</v>
      </c>
      <c r="E139" s="14" t="s">
        <v>3154</v>
      </c>
      <c r="F139" s="28">
        <v>15</v>
      </c>
      <c r="G139" s="15" t="s">
        <v>3323</v>
      </c>
      <c r="H139" s="15" t="s">
        <v>1064</v>
      </c>
      <c r="I139" s="13" t="s">
        <v>72</v>
      </c>
      <c r="J139" s="14" t="s">
        <v>3324</v>
      </c>
    </row>
    <row r="140" spans="1:10" x14ac:dyDescent="0.2">
      <c r="A140" s="11" t="s">
        <v>1</v>
      </c>
      <c r="B140" s="33" t="s">
        <v>983</v>
      </c>
      <c r="C140" s="33" t="s">
        <v>897</v>
      </c>
      <c r="D140" s="20" t="s">
        <v>13</v>
      </c>
      <c r="E140" s="14" t="s">
        <v>3154</v>
      </c>
      <c r="F140" s="28">
        <v>17</v>
      </c>
      <c r="G140" s="15" t="s">
        <v>3279</v>
      </c>
      <c r="H140" s="15" t="s">
        <v>530</v>
      </c>
      <c r="I140" s="13" t="s">
        <v>72</v>
      </c>
      <c r="J140" s="14" t="s">
        <v>3280</v>
      </c>
    </row>
    <row r="141" spans="1:10" x14ac:dyDescent="0.2">
      <c r="A141" s="11" t="s">
        <v>2734</v>
      </c>
      <c r="B141" s="33" t="s">
        <v>983</v>
      </c>
      <c r="C141" s="33" t="s">
        <v>897</v>
      </c>
      <c r="D141" s="20" t="s">
        <v>13</v>
      </c>
      <c r="E141" s="14" t="s">
        <v>3154</v>
      </c>
      <c r="F141" s="28">
        <v>19</v>
      </c>
      <c r="G141" s="15" t="s">
        <v>3287</v>
      </c>
      <c r="H141" s="15" t="s">
        <v>2320</v>
      </c>
      <c r="I141" s="13" t="s">
        <v>2748</v>
      </c>
      <c r="J141" s="14" t="s">
        <v>3288</v>
      </c>
    </row>
    <row r="142" spans="1:10" x14ac:dyDescent="0.2">
      <c r="A142" s="11" t="s">
        <v>2734</v>
      </c>
      <c r="B142" s="33" t="s">
        <v>983</v>
      </c>
      <c r="C142" s="33" t="s">
        <v>897</v>
      </c>
      <c r="D142" s="20" t="s">
        <v>13</v>
      </c>
      <c r="E142" s="14" t="s">
        <v>3154</v>
      </c>
      <c r="F142" s="28">
        <v>21</v>
      </c>
      <c r="G142" s="15" t="s">
        <v>3284</v>
      </c>
      <c r="H142" s="15" t="s">
        <v>3285</v>
      </c>
      <c r="I142" s="13" t="s">
        <v>3172</v>
      </c>
      <c r="J142" s="14" t="s">
        <v>3286</v>
      </c>
    </row>
    <row r="143" spans="1:10" x14ac:dyDescent="0.2">
      <c r="A143" s="11" t="s">
        <v>1</v>
      </c>
      <c r="B143" s="33" t="s">
        <v>983</v>
      </c>
      <c r="C143" s="33" t="s">
        <v>897</v>
      </c>
      <c r="D143" s="20" t="s">
        <v>13</v>
      </c>
      <c r="E143" s="14" t="s">
        <v>3154</v>
      </c>
      <c r="F143" s="28">
        <v>23</v>
      </c>
      <c r="G143" s="15" t="s">
        <v>3325</v>
      </c>
      <c r="H143" s="15" t="s">
        <v>652</v>
      </c>
      <c r="I143" s="13" t="s">
        <v>72</v>
      </c>
      <c r="J143" s="14" t="s">
        <v>3326</v>
      </c>
    </row>
    <row r="144" spans="1:10" x14ac:dyDescent="0.2">
      <c r="A144" s="11" t="s">
        <v>2734</v>
      </c>
      <c r="B144" s="33" t="s">
        <v>983</v>
      </c>
      <c r="C144" s="33" t="s">
        <v>897</v>
      </c>
      <c r="D144" s="20" t="s">
        <v>13</v>
      </c>
      <c r="E144" s="14" t="s">
        <v>3154</v>
      </c>
      <c r="F144" s="28">
        <v>25</v>
      </c>
      <c r="G144" s="15" t="s">
        <v>3289</v>
      </c>
      <c r="H144" s="15" t="s">
        <v>442</v>
      </c>
      <c r="I144" s="13" t="s">
        <v>2748</v>
      </c>
      <c r="J144" s="14" t="s">
        <v>3290</v>
      </c>
    </row>
    <row r="145" spans="1:10" x14ac:dyDescent="0.2">
      <c r="A145" s="11" t="s">
        <v>1</v>
      </c>
      <c r="B145" s="33" t="s">
        <v>983</v>
      </c>
      <c r="C145" s="33" t="s">
        <v>897</v>
      </c>
      <c r="D145" s="20" t="s">
        <v>13</v>
      </c>
      <c r="E145" s="14" t="s">
        <v>3154</v>
      </c>
      <c r="F145" s="28">
        <v>27</v>
      </c>
      <c r="G145" s="15" t="s">
        <v>3327</v>
      </c>
      <c r="H145" s="15" t="s">
        <v>3328</v>
      </c>
      <c r="I145" s="13" t="s">
        <v>76</v>
      </c>
      <c r="J145" s="14" t="s">
        <v>3329</v>
      </c>
    </row>
    <row r="146" spans="1:10" x14ac:dyDescent="0.2">
      <c r="A146" s="11" t="s">
        <v>2734</v>
      </c>
      <c r="B146" s="33" t="s">
        <v>983</v>
      </c>
      <c r="C146" s="33" t="s">
        <v>897</v>
      </c>
      <c r="D146" s="20" t="s">
        <v>13</v>
      </c>
      <c r="E146" s="14" t="s">
        <v>3154</v>
      </c>
      <c r="F146" s="28">
        <v>29</v>
      </c>
      <c r="G146" s="15" t="s">
        <v>3304</v>
      </c>
      <c r="H146" s="15" t="s">
        <v>3305</v>
      </c>
      <c r="I146" s="13" t="s">
        <v>2748</v>
      </c>
      <c r="J146" s="14" t="s">
        <v>3306</v>
      </c>
    </row>
    <row r="147" spans="1:10" x14ac:dyDescent="0.2">
      <c r="A147" s="11" t="s">
        <v>1</v>
      </c>
      <c r="B147" s="33" t="s">
        <v>983</v>
      </c>
      <c r="C147" s="33" t="s">
        <v>897</v>
      </c>
      <c r="D147" s="20" t="s">
        <v>13</v>
      </c>
      <c r="E147" s="14" t="s">
        <v>3154</v>
      </c>
      <c r="F147" s="28">
        <v>31</v>
      </c>
      <c r="G147" s="15" t="s">
        <v>3330</v>
      </c>
      <c r="H147" s="15" t="s">
        <v>870</v>
      </c>
      <c r="I147" s="13" t="s">
        <v>72</v>
      </c>
      <c r="J147" s="14" t="s">
        <v>3331</v>
      </c>
    </row>
    <row r="148" spans="1:10" x14ac:dyDescent="0.2">
      <c r="A148" s="11" t="s">
        <v>2734</v>
      </c>
      <c r="B148" s="33" t="s">
        <v>983</v>
      </c>
      <c r="C148" s="33" t="s">
        <v>897</v>
      </c>
      <c r="D148" s="20" t="s">
        <v>13</v>
      </c>
      <c r="E148" s="14" t="s">
        <v>3154</v>
      </c>
      <c r="F148" s="28">
        <v>33</v>
      </c>
      <c r="G148" s="15" t="s">
        <v>3332</v>
      </c>
      <c r="H148" s="15" t="s">
        <v>3333</v>
      </c>
      <c r="I148" s="13" t="s">
        <v>3123</v>
      </c>
      <c r="J148" s="14" t="s">
        <v>3334</v>
      </c>
    </row>
    <row r="149" spans="1:10" x14ac:dyDescent="0.2">
      <c r="A149" s="11" t="s">
        <v>2734</v>
      </c>
      <c r="B149" s="33" t="s">
        <v>983</v>
      </c>
      <c r="C149" s="33" t="s">
        <v>897</v>
      </c>
      <c r="D149" s="20" t="s">
        <v>13</v>
      </c>
      <c r="E149" s="14" t="s">
        <v>3154</v>
      </c>
      <c r="F149" s="28">
        <v>35</v>
      </c>
      <c r="G149" s="15" t="s">
        <v>3310</v>
      </c>
      <c r="H149" s="15" t="s">
        <v>3311</v>
      </c>
      <c r="I149" s="13" t="s">
        <v>2748</v>
      </c>
      <c r="J149" s="14" t="s">
        <v>3312</v>
      </c>
    </row>
    <row r="150" spans="1:10" x14ac:dyDescent="0.2">
      <c r="A150" s="11" t="s">
        <v>2734</v>
      </c>
      <c r="B150" s="33" t="s">
        <v>983</v>
      </c>
      <c r="C150" s="33" t="s">
        <v>897</v>
      </c>
      <c r="D150" s="20" t="s">
        <v>13</v>
      </c>
      <c r="E150" s="14" t="s">
        <v>898</v>
      </c>
      <c r="F150" s="21">
        <v>1</v>
      </c>
      <c r="G150" s="15" t="s">
        <v>3335</v>
      </c>
      <c r="H150" s="15" t="s">
        <v>442</v>
      </c>
      <c r="I150" s="13" t="s">
        <v>2737</v>
      </c>
      <c r="J150" s="14" t="s">
        <v>3336</v>
      </c>
    </row>
    <row r="151" spans="1:10" x14ac:dyDescent="0.2">
      <c r="A151" s="11" t="s">
        <v>2734</v>
      </c>
      <c r="B151" s="33" t="s">
        <v>983</v>
      </c>
      <c r="C151" s="33" t="s">
        <v>897</v>
      </c>
      <c r="D151" s="20" t="s">
        <v>13</v>
      </c>
      <c r="E151" s="14" t="s">
        <v>898</v>
      </c>
      <c r="F151" s="28">
        <v>2</v>
      </c>
      <c r="G151" s="15" t="s">
        <v>3337</v>
      </c>
      <c r="H151" s="15" t="s">
        <v>3338</v>
      </c>
      <c r="I151" s="13" t="s">
        <v>2737</v>
      </c>
      <c r="J151" s="14" t="s">
        <v>3339</v>
      </c>
    </row>
    <row r="152" spans="1:10" x14ac:dyDescent="0.2">
      <c r="A152" s="11" t="s">
        <v>1</v>
      </c>
      <c r="B152" s="33" t="s">
        <v>983</v>
      </c>
      <c r="C152" s="33" t="s">
        <v>897</v>
      </c>
      <c r="D152" s="20" t="s">
        <v>13</v>
      </c>
      <c r="E152" s="14" t="s">
        <v>898</v>
      </c>
      <c r="F152" s="28">
        <v>3</v>
      </c>
      <c r="G152" s="15" t="s">
        <v>3340</v>
      </c>
      <c r="H152" s="15" t="s">
        <v>3341</v>
      </c>
      <c r="I152" s="13" t="s">
        <v>34</v>
      </c>
      <c r="J152" s="14" t="s">
        <v>3342</v>
      </c>
    </row>
    <row r="153" spans="1:10" x14ac:dyDescent="0.2">
      <c r="A153" s="11" t="s">
        <v>1</v>
      </c>
      <c r="B153" s="33" t="s">
        <v>983</v>
      </c>
      <c r="C153" s="33" t="s">
        <v>897</v>
      </c>
      <c r="D153" s="20" t="s">
        <v>13</v>
      </c>
      <c r="E153" s="14" t="s">
        <v>898</v>
      </c>
      <c r="F153" s="28">
        <v>3</v>
      </c>
      <c r="G153" s="15" t="s">
        <v>3343</v>
      </c>
      <c r="H153" s="15" t="s">
        <v>3344</v>
      </c>
      <c r="I153" s="13" t="s">
        <v>34</v>
      </c>
      <c r="J153" s="14" t="s">
        <v>3345</v>
      </c>
    </row>
    <row r="154" spans="1:10" x14ac:dyDescent="0.2">
      <c r="A154" s="11" t="s">
        <v>1</v>
      </c>
      <c r="B154" s="33" t="s">
        <v>983</v>
      </c>
      <c r="C154" s="33" t="s">
        <v>897</v>
      </c>
      <c r="D154" s="20" t="s">
        <v>13</v>
      </c>
      <c r="E154" s="14" t="s">
        <v>984</v>
      </c>
      <c r="F154" s="21">
        <v>1</v>
      </c>
      <c r="G154" s="15" t="s">
        <v>3346</v>
      </c>
      <c r="H154" s="15" t="s">
        <v>3347</v>
      </c>
      <c r="I154" s="13" t="s">
        <v>34</v>
      </c>
      <c r="J154" s="14" t="s">
        <v>3348</v>
      </c>
    </row>
    <row r="155" spans="1:10" x14ac:dyDescent="0.2">
      <c r="A155" s="11" t="s">
        <v>2734</v>
      </c>
      <c r="B155" s="33" t="s">
        <v>983</v>
      </c>
      <c r="C155" s="33" t="s">
        <v>897</v>
      </c>
      <c r="D155" s="20" t="s">
        <v>13</v>
      </c>
      <c r="E155" s="14" t="s">
        <v>984</v>
      </c>
      <c r="F155" s="28">
        <v>2</v>
      </c>
      <c r="G155" s="15" t="s">
        <v>3349</v>
      </c>
      <c r="H155" s="15" t="s">
        <v>1887</v>
      </c>
      <c r="I155" s="13" t="s">
        <v>2748</v>
      </c>
      <c r="J155" s="14" t="s">
        <v>3350</v>
      </c>
    </row>
    <row r="156" spans="1:10" x14ac:dyDescent="0.2">
      <c r="A156" s="11" t="s">
        <v>2734</v>
      </c>
      <c r="B156" s="33" t="s">
        <v>983</v>
      </c>
      <c r="C156" s="33" t="s">
        <v>897</v>
      </c>
      <c r="D156" s="20" t="s">
        <v>13</v>
      </c>
      <c r="E156" s="14" t="s">
        <v>984</v>
      </c>
      <c r="F156" s="28">
        <v>3</v>
      </c>
      <c r="G156" s="15" t="s">
        <v>3351</v>
      </c>
      <c r="H156" s="15" t="s">
        <v>3054</v>
      </c>
      <c r="I156" s="13" t="s">
        <v>2737</v>
      </c>
      <c r="J156" s="14" t="s">
        <v>3352</v>
      </c>
    </row>
    <row r="157" spans="1:10" x14ac:dyDescent="0.2">
      <c r="A157" s="11" t="s">
        <v>1</v>
      </c>
      <c r="B157" s="33" t="s">
        <v>983</v>
      </c>
      <c r="C157" s="33" t="s">
        <v>897</v>
      </c>
      <c r="D157" s="20" t="s">
        <v>13</v>
      </c>
      <c r="E157" s="14" t="s">
        <v>984</v>
      </c>
      <c r="F157" s="28">
        <v>4</v>
      </c>
      <c r="G157" s="15" t="s">
        <v>3291</v>
      </c>
      <c r="H157" s="15" t="s">
        <v>2987</v>
      </c>
      <c r="I157" s="13" t="s">
        <v>72</v>
      </c>
      <c r="J157" s="14" t="s">
        <v>3292</v>
      </c>
    </row>
    <row r="158" spans="1:10" x14ac:dyDescent="0.2">
      <c r="A158" s="11" t="s">
        <v>2734</v>
      </c>
      <c r="B158" s="33" t="s">
        <v>983</v>
      </c>
      <c r="C158" s="33" t="s">
        <v>897</v>
      </c>
      <c r="D158" s="20" t="s">
        <v>13</v>
      </c>
      <c r="E158" s="14" t="s">
        <v>984</v>
      </c>
      <c r="F158" s="28">
        <v>5</v>
      </c>
      <c r="G158" s="15" t="s">
        <v>3332</v>
      </c>
      <c r="H158" s="15" t="s">
        <v>3333</v>
      </c>
      <c r="I158" s="13" t="s">
        <v>3123</v>
      </c>
      <c r="J158" s="14" t="s">
        <v>3334</v>
      </c>
    </row>
    <row r="159" spans="1:10" x14ac:dyDescent="0.2">
      <c r="A159" s="11" t="s">
        <v>2734</v>
      </c>
      <c r="B159" s="33" t="s">
        <v>983</v>
      </c>
      <c r="C159" s="33" t="s">
        <v>897</v>
      </c>
      <c r="D159" s="20" t="s">
        <v>13</v>
      </c>
      <c r="E159" s="14" t="s">
        <v>986</v>
      </c>
      <c r="F159" s="21" t="str">
        <f>"1"</f>
        <v>1</v>
      </c>
      <c r="G159" s="15" t="s">
        <v>3265</v>
      </c>
      <c r="H159" s="15" t="s">
        <v>3078</v>
      </c>
      <c r="I159" s="13" t="s">
        <v>2748</v>
      </c>
      <c r="J159" s="14" t="s">
        <v>3266</v>
      </c>
    </row>
    <row r="160" spans="1:10" x14ac:dyDescent="0.2">
      <c r="A160" s="11" t="s">
        <v>2734</v>
      </c>
      <c r="B160" s="33" t="s">
        <v>983</v>
      </c>
      <c r="C160" s="33" t="s">
        <v>897</v>
      </c>
      <c r="D160" s="20" t="s">
        <v>13</v>
      </c>
      <c r="E160" s="14" t="s">
        <v>986</v>
      </c>
      <c r="F160" s="28" t="str">
        <f>"2"</f>
        <v>2</v>
      </c>
      <c r="G160" s="15" t="s">
        <v>3267</v>
      </c>
      <c r="H160" s="15" t="s">
        <v>1226</v>
      </c>
      <c r="I160" s="13" t="s">
        <v>2748</v>
      </c>
      <c r="J160" s="14" t="s">
        <v>3268</v>
      </c>
    </row>
    <row r="161" spans="1:10" x14ac:dyDescent="0.2">
      <c r="A161" s="11" t="s">
        <v>1</v>
      </c>
      <c r="B161" s="33" t="s">
        <v>983</v>
      </c>
      <c r="C161" s="33" t="s">
        <v>897</v>
      </c>
      <c r="D161" s="20" t="s">
        <v>13</v>
      </c>
      <c r="E161" s="14" t="s">
        <v>986</v>
      </c>
      <c r="F161" s="28" t="str">
        <f>"3"</f>
        <v>3</v>
      </c>
      <c r="G161" s="15" t="s">
        <v>2946</v>
      </c>
      <c r="H161" s="15" t="s">
        <v>3315</v>
      </c>
      <c r="I161" s="13" t="s">
        <v>221</v>
      </c>
      <c r="J161" s="14" t="s">
        <v>3316</v>
      </c>
    </row>
    <row r="162" spans="1:10" x14ac:dyDescent="0.2">
      <c r="A162" s="11" t="s">
        <v>2734</v>
      </c>
      <c r="B162" s="33" t="s">
        <v>983</v>
      </c>
      <c r="C162" s="33" t="s">
        <v>897</v>
      </c>
      <c r="D162" s="20" t="s">
        <v>13</v>
      </c>
      <c r="E162" s="14" t="s">
        <v>986</v>
      </c>
      <c r="F162" s="28" t="str">
        <f>"4"</f>
        <v>4</v>
      </c>
      <c r="G162" s="15" t="s">
        <v>978</v>
      </c>
      <c r="H162" s="15" t="s">
        <v>2147</v>
      </c>
      <c r="I162" s="13" t="s">
        <v>2748</v>
      </c>
      <c r="J162" s="14" t="s">
        <v>2964</v>
      </c>
    </row>
    <row r="163" spans="1:10" x14ac:dyDescent="0.2">
      <c r="A163" s="11" t="s">
        <v>2734</v>
      </c>
      <c r="B163" s="33" t="s">
        <v>983</v>
      </c>
      <c r="C163" s="33" t="s">
        <v>897</v>
      </c>
      <c r="D163" s="20" t="s">
        <v>13</v>
      </c>
      <c r="E163" s="14" t="s">
        <v>986</v>
      </c>
      <c r="F163" s="28" t="str">
        <f>"5"</f>
        <v>5</v>
      </c>
      <c r="G163" s="15" t="s">
        <v>3353</v>
      </c>
      <c r="H163" s="15" t="s">
        <v>450</v>
      </c>
      <c r="I163" s="13" t="s">
        <v>2748</v>
      </c>
      <c r="J163" s="14" t="s">
        <v>3354</v>
      </c>
    </row>
    <row r="164" spans="1:10" x14ac:dyDescent="0.2">
      <c r="A164" s="11" t="s">
        <v>1</v>
      </c>
      <c r="B164" s="33" t="s">
        <v>983</v>
      </c>
      <c r="C164" s="33" t="s">
        <v>897</v>
      </c>
      <c r="D164" s="20" t="s">
        <v>13</v>
      </c>
      <c r="E164" s="14" t="s">
        <v>986</v>
      </c>
      <c r="F164" s="28" t="str">
        <f>"6"</f>
        <v>6</v>
      </c>
      <c r="G164" s="15" t="s">
        <v>3355</v>
      </c>
      <c r="H164" s="15" t="s">
        <v>1495</v>
      </c>
      <c r="I164" s="13" t="s">
        <v>72</v>
      </c>
      <c r="J164" s="14" t="s">
        <v>3356</v>
      </c>
    </row>
    <row r="165" spans="1:10" x14ac:dyDescent="0.2">
      <c r="A165" s="11" t="s">
        <v>1</v>
      </c>
      <c r="B165" s="33" t="s">
        <v>983</v>
      </c>
      <c r="C165" s="33" t="s">
        <v>897</v>
      </c>
      <c r="D165" s="20" t="s">
        <v>13</v>
      </c>
      <c r="E165" s="14" t="s">
        <v>986</v>
      </c>
      <c r="F165" s="28" t="str">
        <f>"7"</f>
        <v>7</v>
      </c>
      <c r="G165" s="15" t="s">
        <v>2258</v>
      </c>
      <c r="H165" s="15" t="s">
        <v>3357</v>
      </c>
      <c r="I165" s="13" t="s">
        <v>34</v>
      </c>
      <c r="J165" s="14" t="s">
        <v>3358</v>
      </c>
    </row>
    <row r="166" spans="1:10" x14ac:dyDescent="0.2">
      <c r="A166" s="11" t="s">
        <v>2734</v>
      </c>
      <c r="B166" s="33" t="s">
        <v>983</v>
      </c>
      <c r="C166" s="33" t="s">
        <v>897</v>
      </c>
      <c r="D166" s="20" t="s">
        <v>13</v>
      </c>
      <c r="E166" s="14" t="s">
        <v>986</v>
      </c>
      <c r="F166" s="28" t="str">
        <f>"8"</f>
        <v>8</v>
      </c>
      <c r="G166" s="15" t="s">
        <v>3271</v>
      </c>
      <c r="H166" s="15" t="s">
        <v>3272</v>
      </c>
      <c r="I166" s="13" t="s">
        <v>2810</v>
      </c>
      <c r="J166" s="14" t="s">
        <v>3273</v>
      </c>
    </row>
    <row r="167" spans="1:10" x14ac:dyDescent="0.2">
      <c r="A167" s="11" t="s">
        <v>2734</v>
      </c>
      <c r="B167" s="33" t="s">
        <v>983</v>
      </c>
      <c r="C167" s="33" t="s">
        <v>897</v>
      </c>
      <c r="D167" s="20" t="s">
        <v>13</v>
      </c>
      <c r="E167" s="14" t="s">
        <v>989</v>
      </c>
      <c r="F167" s="21" t="str">
        <f>"1"</f>
        <v>1</v>
      </c>
      <c r="G167" s="15" t="s">
        <v>452</v>
      </c>
      <c r="H167" s="15" t="s">
        <v>3061</v>
      </c>
      <c r="I167" s="13" t="s">
        <v>2737</v>
      </c>
      <c r="J167" s="14" t="s">
        <v>3359</v>
      </c>
    </row>
    <row r="168" spans="1:10" x14ac:dyDescent="0.2">
      <c r="A168" s="11" t="s">
        <v>2734</v>
      </c>
      <c r="B168" s="33" t="s">
        <v>983</v>
      </c>
      <c r="C168" s="33" t="s">
        <v>897</v>
      </c>
      <c r="D168" s="20" t="s">
        <v>13</v>
      </c>
      <c r="E168" s="14" t="s">
        <v>989</v>
      </c>
      <c r="F168" s="28" t="str">
        <f>"2"</f>
        <v>2</v>
      </c>
      <c r="G168" s="15" t="s">
        <v>3360</v>
      </c>
      <c r="H168" s="15" t="s">
        <v>533</v>
      </c>
      <c r="I168" s="13" t="s">
        <v>2911</v>
      </c>
      <c r="J168" s="14" t="s">
        <v>3361</v>
      </c>
    </row>
    <row r="169" spans="1:10" x14ac:dyDescent="0.2">
      <c r="A169" s="11" t="s">
        <v>2734</v>
      </c>
      <c r="B169" s="33" t="s">
        <v>983</v>
      </c>
      <c r="C169" s="33" t="s">
        <v>897</v>
      </c>
      <c r="D169" s="20" t="s">
        <v>13</v>
      </c>
      <c r="E169" s="14" t="s">
        <v>3226</v>
      </c>
      <c r="F169" s="21" t="str">
        <f>"1"</f>
        <v>1</v>
      </c>
      <c r="G169" s="15" t="s">
        <v>3362</v>
      </c>
      <c r="H169" s="15" t="s">
        <v>3363</v>
      </c>
      <c r="I169" s="13" t="s">
        <v>2737</v>
      </c>
      <c r="J169" s="14" t="s">
        <v>3364</v>
      </c>
    </row>
    <row r="170" spans="1:10" x14ac:dyDescent="0.2">
      <c r="A170" s="11" t="s">
        <v>1</v>
      </c>
      <c r="B170" s="33" t="s">
        <v>983</v>
      </c>
      <c r="C170" s="33" t="s">
        <v>897</v>
      </c>
      <c r="D170" s="20" t="s">
        <v>13</v>
      </c>
      <c r="E170" s="14" t="s">
        <v>3231</v>
      </c>
      <c r="F170" s="21" t="str">
        <f>"1"</f>
        <v>1</v>
      </c>
      <c r="G170" s="15" t="s">
        <v>3365</v>
      </c>
      <c r="H170" s="15" t="s">
        <v>995</v>
      </c>
      <c r="I170" s="13" t="s">
        <v>72</v>
      </c>
      <c r="J170" s="14" t="s">
        <v>3366</v>
      </c>
    </row>
    <row r="171" spans="1:10" x14ac:dyDescent="0.2">
      <c r="A171" s="11" t="s">
        <v>1</v>
      </c>
      <c r="B171" s="33" t="s">
        <v>983</v>
      </c>
      <c r="C171" s="33" t="s">
        <v>897</v>
      </c>
      <c r="D171" s="20" t="s">
        <v>13</v>
      </c>
      <c r="E171" s="14" t="s">
        <v>3231</v>
      </c>
      <c r="F171" s="28" t="str">
        <f>"2"</f>
        <v>2</v>
      </c>
      <c r="G171" s="15" t="s">
        <v>3313</v>
      </c>
      <c r="H171" s="15" t="s">
        <v>107</v>
      </c>
      <c r="I171" s="13" t="s">
        <v>34</v>
      </c>
      <c r="J171" s="14" t="s">
        <v>3314</v>
      </c>
    </row>
    <row r="172" spans="1:10" x14ac:dyDescent="0.2">
      <c r="A172" s="11" t="s">
        <v>1</v>
      </c>
      <c r="B172" s="33" t="s">
        <v>983</v>
      </c>
      <c r="C172" s="33" t="s">
        <v>897</v>
      </c>
      <c r="D172" s="20" t="s">
        <v>13</v>
      </c>
      <c r="E172" s="14" t="s">
        <v>3231</v>
      </c>
      <c r="F172" s="28" t="str">
        <f>"3"</f>
        <v>3</v>
      </c>
      <c r="G172" s="15" t="s">
        <v>3367</v>
      </c>
      <c r="H172" s="15" t="s">
        <v>547</v>
      </c>
      <c r="I172" s="13" t="s">
        <v>34</v>
      </c>
      <c r="J172" s="14" t="s">
        <v>3368</v>
      </c>
    </row>
    <row r="173" spans="1:10" x14ac:dyDescent="0.2">
      <c r="A173" s="11" t="s">
        <v>2734</v>
      </c>
      <c r="B173" s="33" t="s">
        <v>983</v>
      </c>
      <c r="C173" s="33" t="s">
        <v>897</v>
      </c>
      <c r="D173" s="20" t="s">
        <v>13</v>
      </c>
      <c r="E173" s="14" t="s">
        <v>3231</v>
      </c>
      <c r="F173" s="28">
        <v>4</v>
      </c>
      <c r="G173" s="15" t="s">
        <v>978</v>
      </c>
      <c r="H173" s="15" t="s">
        <v>2147</v>
      </c>
      <c r="I173" s="13" t="s">
        <v>2748</v>
      </c>
      <c r="J173" s="14" t="s">
        <v>2964</v>
      </c>
    </row>
    <row r="174" spans="1:10" x14ac:dyDescent="0.2">
      <c r="A174" s="11" t="s">
        <v>1</v>
      </c>
      <c r="B174" s="33" t="s">
        <v>983</v>
      </c>
      <c r="C174" s="33" t="s">
        <v>897</v>
      </c>
      <c r="D174" s="20" t="s">
        <v>13</v>
      </c>
      <c r="E174" s="14" t="s">
        <v>3231</v>
      </c>
      <c r="F174" s="28">
        <v>5</v>
      </c>
      <c r="G174" s="15" t="s">
        <v>3369</v>
      </c>
      <c r="H174" s="15" t="s">
        <v>3370</v>
      </c>
      <c r="I174" s="13" t="s">
        <v>72</v>
      </c>
      <c r="J174" s="14" t="s">
        <v>3371</v>
      </c>
    </row>
    <row r="175" spans="1:10" x14ac:dyDescent="0.2">
      <c r="A175" s="11" t="s">
        <v>1</v>
      </c>
      <c r="B175" s="33" t="s">
        <v>983</v>
      </c>
      <c r="C175" s="33" t="s">
        <v>897</v>
      </c>
      <c r="D175" s="20" t="s">
        <v>13</v>
      </c>
      <c r="E175" s="14" t="s">
        <v>3231</v>
      </c>
      <c r="F175" s="28">
        <v>6</v>
      </c>
      <c r="G175" s="15" t="s">
        <v>2258</v>
      </c>
      <c r="H175" s="15" t="s">
        <v>3357</v>
      </c>
      <c r="I175" s="13" t="s">
        <v>34</v>
      </c>
      <c r="J175" s="14" t="s">
        <v>3358</v>
      </c>
    </row>
    <row r="176" spans="1:10" x14ac:dyDescent="0.2">
      <c r="A176" s="11" t="s">
        <v>1</v>
      </c>
      <c r="B176" s="33" t="s">
        <v>983</v>
      </c>
      <c r="C176" s="33" t="s">
        <v>897</v>
      </c>
      <c r="D176" s="20" t="s">
        <v>13</v>
      </c>
      <c r="E176" s="14" t="s">
        <v>3231</v>
      </c>
      <c r="F176" s="28">
        <v>6</v>
      </c>
      <c r="G176" s="15" t="s">
        <v>3291</v>
      </c>
      <c r="H176" s="15" t="s">
        <v>2987</v>
      </c>
      <c r="I176" s="13" t="s">
        <v>72</v>
      </c>
      <c r="J176" s="14" t="s">
        <v>3292</v>
      </c>
    </row>
    <row r="177" spans="1:10" x14ac:dyDescent="0.2">
      <c r="A177" s="11" t="s">
        <v>1</v>
      </c>
      <c r="B177" s="33" t="s">
        <v>983</v>
      </c>
      <c r="C177" s="33" t="s">
        <v>897</v>
      </c>
      <c r="D177" s="20" t="s">
        <v>13</v>
      </c>
      <c r="E177" s="14" t="s">
        <v>3231</v>
      </c>
      <c r="F177" s="28">
        <v>7</v>
      </c>
      <c r="G177" s="15" t="s">
        <v>3372</v>
      </c>
      <c r="H177" s="15" t="s">
        <v>3373</v>
      </c>
      <c r="I177" s="13" t="s">
        <v>24</v>
      </c>
      <c r="J177" s="14" t="s">
        <v>3374</v>
      </c>
    </row>
    <row r="178" spans="1:10" x14ac:dyDescent="0.2">
      <c r="A178" s="11" t="s">
        <v>1</v>
      </c>
      <c r="B178" s="33" t="s">
        <v>983</v>
      </c>
      <c r="C178" s="33" t="s">
        <v>897</v>
      </c>
      <c r="D178" s="20" t="s">
        <v>13</v>
      </c>
      <c r="E178" s="14" t="s">
        <v>3231</v>
      </c>
      <c r="F178" s="28">
        <v>8</v>
      </c>
      <c r="G178" s="15" t="s">
        <v>2258</v>
      </c>
      <c r="H178" s="15" t="s">
        <v>3375</v>
      </c>
      <c r="I178" s="13" t="s">
        <v>72</v>
      </c>
      <c r="J178" s="14" t="s">
        <v>3376</v>
      </c>
    </row>
    <row r="179" spans="1:10" x14ac:dyDescent="0.2">
      <c r="A179" s="11" t="s">
        <v>1</v>
      </c>
      <c r="B179" s="33" t="s">
        <v>983</v>
      </c>
      <c r="C179" s="33" t="s">
        <v>897</v>
      </c>
      <c r="D179" s="20" t="s">
        <v>13</v>
      </c>
      <c r="E179" s="14" t="s">
        <v>3231</v>
      </c>
      <c r="F179" s="28">
        <v>9</v>
      </c>
      <c r="G179" s="15" t="s">
        <v>3323</v>
      </c>
      <c r="H179" s="15" t="s">
        <v>1064</v>
      </c>
      <c r="I179" s="13" t="s">
        <v>72</v>
      </c>
      <c r="J179" s="14" t="s">
        <v>3324</v>
      </c>
    </row>
    <row r="180" spans="1:10" x14ac:dyDescent="0.2">
      <c r="A180" s="11" t="s">
        <v>2734</v>
      </c>
      <c r="B180" s="33" t="s">
        <v>983</v>
      </c>
      <c r="C180" s="33" t="s">
        <v>897</v>
      </c>
      <c r="D180" s="20" t="s">
        <v>13</v>
      </c>
      <c r="E180" s="14" t="s">
        <v>3231</v>
      </c>
      <c r="F180" s="28">
        <v>9</v>
      </c>
      <c r="G180" s="15" t="s">
        <v>3321</v>
      </c>
      <c r="H180" s="15" t="s">
        <v>465</v>
      </c>
      <c r="I180" s="13" t="s">
        <v>2737</v>
      </c>
      <c r="J180" s="14" t="s">
        <v>3322</v>
      </c>
    </row>
    <row r="181" spans="1:10" x14ac:dyDescent="0.2">
      <c r="A181" s="11" t="s">
        <v>2734</v>
      </c>
      <c r="B181" s="33" t="s">
        <v>983</v>
      </c>
      <c r="C181" s="33" t="s">
        <v>897</v>
      </c>
      <c r="D181" s="20" t="s">
        <v>13</v>
      </c>
      <c r="E181" s="14" t="s">
        <v>3231</v>
      </c>
      <c r="F181" s="28">
        <v>11</v>
      </c>
      <c r="G181" s="15" t="s">
        <v>3267</v>
      </c>
      <c r="H181" s="15" t="s">
        <v>1226</v>
      </c>
      <c r="I181" s="13" t="s">
        <v>2748</v>
      </c>
      <c r="J181" s="14" t="s">
        <v>3268</v>
      </c>
    </row>
    <row r="182" spans="1:10" x14ac:dyDescent="0.2">
      <c r="A182" s="11" t="s">
        <v>1</v>
      </c>
      <c r="B182" s="33" t="s">
        <v>983</v>
      </c>
      <c r="C182" s="33" t="s">
        <v>897</v>
      </c>
      <c r="D182" s="20" t="s">
        <v>13</v>
      </c>
      <c r="E182" s="14" t="s">
        <v>3231</v>
      </c>
      <c r="F182" s="28">
        <v>12</v>
      </c>
      <c r="G182" s="15" t="s">
        <v>3377</v>
      </c>
      <c r="H182" s="15" t="s">
        <v>3378</v>
      </c>
      <c r="I182" s="13" t="s">
        <v>72</v>
      </c>
      <c r="J182" s="14" t="s">
        <v>3379</v>
      </c>
    </row>
    <row r="183" spans="1:10" x14ac:dyDescent="0.2">
      <c r="A183" s="11" t="s">
        <v>2734</v>
      </c>
      <c r="B183" s="33" t="s">
        <v>983</v>
      </c>
      <c r="C183" s="33" t="s">
        <v>897</v>
      </c>
      <c r="D183" s="20" t="s">
        <v>13</v>
      </c>
      <c r="E183" s="14" t="s">
        <v>899</v>
      </c>
      <c r="F183" s="21" t="str">
        <f>"1"</f>
        <v>1</v>
      </c>
      <c r="G183" s="15" t="s">
        <v>3317</v>
      </c>
      <c r="H183" s="15" t="s">
        <v>92</v>
      </c>
      <c r="I183" s="13" t="s">
        <v>3123</v>
      </c>
      <c r="J183" s="14" t="s">
        <v>3318</v>
      </c>
    </row>
    <row r="184" spans="1:10" x14ac:dyDescent="0.2">
      <c r="A184" s="11" t="s">
        <v>1</v>
      </c>
      <c r="B184" s="33" t="s">
        <v>983</v>
      </c>
      <c r="C184" s="33" t="s">
        <v>897</v>
      </c>
      <c r="D184" s="20" t="s">
        <v>13</v>
      </c>
      <c r="E184" s="14" t="s">
        <v>899</v>
      </c>
      <c r="F184" s="28" t="str">
        <f>"2"</f>
        <v>2</v>
      </c>
      <c r="G184" s="15" t="s">
        <v>3380</v>
      </c>
      <c r="H184" s="15" t="s">
        <v>865</v>
      </c>
      <c r="I184" s="13" t="s">
        <v>24</v>
      </c>
      <c r="J184" s="14" t="s">
        <v>3381</v>
      </c>
    </row>
    <row r="185" spans="1:10" x14ac:dyDescent="0.2">
      <c r="A185" s="11" t="s">
        <v>1</v>
      </c>
      <c r="B185" s="33" t="s">
        <v>983</v>
      </c>
      <c r="C185" s="33" t="s">
        <v>897</v>
      </c>
      <c r="D185" s="20" t="s">
        <v>13</v>
      </c>
      <c r="E185" s="14" t="s">
        <v>899</v>
      </c>
      <c r="F185" s="28" t="str">
        <f>"3"</f>
        <v>3</v>
      </c>
      <c r="G185" s="15" t="s">
        <v>1170</v>
      </c>
      <c r="H185" s="15" t="s">
        <v>3382</v>
      </c>
      <c r="I185" s="13" t="s">
        <v>221</v>
      </c>
      <c r="J185" s="14" t="s">
        <v>3383</v>
      </c>
    </row>
    <row r="186" spans="1:10" x14ac:dyDescent="0.2">
      <c r="A186" s="11" t="s">
        <v>1</v>
      </c>
      <c r="B186" s="33" t="s">
        <v>983</v>
      </c>
      <c r="C186" s="33" t="s">
        <v>897</v>
      </c>
      <c r="D186" s="20" t="s">
        <v>13</v>
      </c>
      <c r="E186" s="14" t="s">
        <v>899</v>
      </c>
      <c r="F186" s="28" t="str">
        <f>"4"</f>
        <v>4</v>
      </c>
      <c r="G186" s="15" t="s">
        <v>3281</v>
      </c>
      <c r="H186" s="15" t="s">
        <v>3282</v>
      </c>
      <c r="I186" s="13" t="s">
        <v>34</v>
      </c>
      <c r="J186" s="14" t="s">
        <v>3283</v>
      </c>
    </row>
    <row r="187" spans="1:10" x14ac:dyDescent="0.2">
      <c r="A187" s="11" t="s">
        <v>2734</v>
      </c>
      <c r="B187" s="33" t="s">
        <v>983</v>
      </c>
      <c r="C187" s="33" t="s">
        <v>897</v>
      </c>
      <c r="D187" s="20" t="s">
        <v>13</v>
      </c>
      <c r="E187" s="49" t="s">
        <v>3249</v>
      </c>
      <c r="F187" s="21" t="str">
        <f>"1"</f>
        <v>1</v>
      </c>
      <c r="G187" s="15" t="s">
        <v>3384</v>
      </c>
      <c r="H187" s="15" t="s">
        <v>1527</v>
      </c>
      <c r="I187" s="13" t="s">
        <v>3123</v>
      </c>
      <c r="J187" s="14" t="s">
        <v>3385</v>
      </c>
    </row>
    <row r="188" spans="1:10" x14ac:dyDescent="0.2">
      <c r="A188" s="11" t="s">
        <v>2734</v>
      </c>
      <c r="B188" s="33" t="s">
        <v>983</v>
      </c>
      <c r="C188" s="33" t="s">
        <v>897</v>
      </c>
      <c r="D188" s="20" t="s">
        <v>13</v>
      </c>
      <c r="E188" s="49" t="s">
        <v>3249</v>
      </c>
      <c r="F188" s="28" t="str">
        <f>"2"</f>
        <v>2</v>
      </c>
      <c r="G188" s="15" t="s">
        <v>3362</v>
      </c>
      <c r="H188" s="15" t="s">
        <v>3363</v>
      </c>
      <c r="I188" s="13" t="s">
        <v>2737</v>
      </c>
      <c r="J188" s="14" t="s">
        <v>3364</v>
      </c>
    </row>
    <row r="189" spans="1:10" x14ac:dyDescent="0.2">
      <c r="A189" s="11" t="s">
        <v>2734</v>
      </c>
      <c r="B189" s="33" t="s">
        <v>983</v>
      </c>
      <c r="C189" s="33" t="s">
        <v>897</v>
      </c>
      <c r="D189" s="20" t="s">
        <v>13</v>
      </c>
      <c r="E189" s="49" t="s">
        <v>3249</v>
      </c>
      <c r="F189" s="28" t="str">
        <f>"3"</f>
        <v>3</v>
      </c>
      <c r="G189" s="15" t="s">
        <v>3353</v>
      </c>
      <c r="H189" s="15" t="s">
        <v>450</v>
      </c>
      <c r="I189" s="13" t="s">
        <v>2748</v>
      </c>
      <c r="J189" s="14" t="s">
        <v>3354</v>
      </c>
    </row>
    <row r="190" spans="1:10" x14ac:dyDescent="0.2">
      <c r="A190" s="11" t="s">
        <v>1</v>
      </c>
      <c r="B190" s="33" t="s">
        <v>983</v>
      </c>
      <c r="C190" s="33" t="s">
        <v>897</v>
      </c>
      <c r="D190" s="20" t="s">
        <v>13</v>
      </c>
      <c r="E190" s="49" t="s">
        <v>3249</v>
      </c>
      <c r="F190" s="28" t="str">
        <f>"4"</f>
        <v>4</v>
      </c>
      <c r="G190" s="15" t="s">
        <v>3367</v>
      </c>
      <c r="H190" s="15" t="s">
        <v>547</v>
      </c>
      <c r="I190" s="13" t="s">
        <v>34</v>
      </c>
      <c r="J190" s="14" t="s">
        <v>3368</v>
      </c>
    </row>
    <row r="191" spans="1:10" x14ac:dyDescent="0.2">
      <c r="A191" s="11" t="s">
        <v>2734</v>
      </c>
      <c r="B191" s="33" t="s">
        <v>983</v>
      </c>
      <c r="C191" s="33" t="s">
        <v>897</v>
      </c>
      <c r="D191" s="20" t="s">
        <v>13</v>
      </c>
      <c r="E191" s="49" t="s">
        <v>3249</v>
      </c>
      <c r="F191" s="28" t="str">
        <f>"3"</f>
        <v>3</v>
      </c>
      <c r="G191" s="15" t="s">
        <v>978</v>
      </c>
      <c r="H191" s="15" t="s">
        <v>2147</v>
      </c>
      <c r="I191" s="13" t="s">
        <v>2748</v>
      </c>
      <c r="J191" s="14" t="s">
        <v>2964</v>
      </c>
    </row>
    <row r="192" spans="1:10" x14ac:dyDescent="0.2">
      <c r="A192" s="11" t="s">
        <v>2734</v>
      </c>
      <c r="B192" s="33" t="s">
        <v>983</v>
      </c>
      <c r="C192" s="33" t="s">
        <v>897</v>
      </c>
      <c r="D192" s="20" t="s">
        <v>13</v>
      </c>
      <c r="E192" s="49" t="s">
        <v>3249</v>
      </c>
      <c r="F192" s="28" t="str">
        <f>"4"</f>
        <v>4</v>
      </c>
      <c r="G192" s="15" t="s">
        <v>3386</v>
      </c>
      <c r="H192" s="15" t="s">
        <v>3387</v>
      </c>
      <c r="I192" s="13" t="s">
        <v>2748</v>
      </c>
      <c r="J192" s="14" t="s">
        <v>3388</v>
      </c>
    </row>
    <row r="193" spans="1:10" x14ac:dyDescent="0.2">
      <c r="A193" s="11" t="s">
        <v>1</v>
      </c>
      <c r="B193" s="33" t="s">
        <v>983</v>
      </c>
      <c r="C193" s="33" t="s">
        <v>897</v>
      </c>
      <c r="D193" s="20" t="s">
        <v>13</v>
      </c>
      <c r="E193" s="14" t="s">
        <v>997</v>
      </c>
      <c r="F193" s="21" t="str">
        <f>"1"</f>
        <v>1</v>
      </c>
      <c r="G193" s="15" t="s">
        <v>3389</v>
      </c>
      <c r="H193" s="15" t="s">
        <v>480</v>
      </c>
      <c r="I193" s="13" t="s">
        <v>265</v>
      </c>
      <c r="J193" s="14" t="s">
        <v>3390</v>
      </c>
    </row>
    <row r="194" spans="1:10" x14ac:dyDescent="0.2">
      <c r="A194" s="11" t="s">
        <v>1</v>
      </c>
      <c r="B194" s="33" t="s">
        <v>983</v>
      </c>
      <c r="C194" s="33" t="s">
        <v>897</v>
      </c>
      <c r="D194" s="20" t="s">
        <v>13</v>
      </c>
      <c r="E194" s="14" t="s">
        <v>997</v>
      </c>
      <c r="F194" s="28" t="str">
        <f>"2"</f>
        <v>2</v>
      </c>
      <c r="G194" s="15" t="s">
        <v>3367</v>
      </c>
      <c r="H194" s="15" t="s">
        <v>547</v>
      </c>
      <c r="I194" s="13" t="s">
        <v>34</v>
      </c>
      <c r="J194" s="14" t="s">
        <v>3368</v>
      </c>
    </row>
    <row r="195" spans="1:10" x14ac:dyDescent="0.2">
      <c r="A195" s="11" t="s">
        <v>1</v>
      </c>
      <c r="B195" s="33" t="s">
        <v>983</v>
      </c>
      <c r="C195" s="33" t="s">
        <v>897</v>
      </c>
      <c r="D195" s="20" t="s">
        <v>13</v>
      </c>
      <c r="E195" s="14" t="s">
        <v>997</v>
      </c>
      <c r="F195" s="28" t="str">
        <f>"3"</f>
        <v>3</v>
      </c>
      <c r="G195" s="15" t="s">
        <v>994</v>
      </c>
      <c r="H195" s="15" t="s">
        <v>995</v>
      </c>
      <c r="I195" s="13" t="s">
        <v>972</v>
      </c>
      <c r="J195" s="14" t="s">
        <v>996</v>
      </c>
    </row>
    <row r="196" spans="1:10" x14ac:dyDescent="0.2">
      <c r="A196" s="11" t="s">
        <v>1</v>
      </c>
      <c r="B196" s="33" t="s">
        <v>983</v>
      </c>
      <c r="C196" s="33" t="s">
        <v>897</v>
      </c>
      <c r="D196" s="20" t="s">
        <v>13</v>
      </c>
      <c r="E196" s="14" t="s">
        <v>997</v>
      </c>
      <c r="F196" s="28" t="str">
        <f>"4"</f>
        <v>4</v>
      </c>
      <c r="G196" s="15" t="s">
        <v>3296</v>
      </c>
      <c r="H196" s="15" t="s">
        <v>533</v>
      </c>
      <c r="I196" s="13" t="s">
        <v>72</v>
      </c>
      <c r="J196" s="14" t="s">
        <v>3297</v>
      </c>
    </row>
    <row r="197" spans="1:10" x14ac:dyDescent="0.2">
      <c r="A197" s="11" t="s">
        <v>2734</v>
      </c>
      <c r="B197" s="485" t="s">
        <v>983</v>
      </c>
      <c r="C197" s="485" t="s">
        <v>897</v>
      </c>
      <c r="D197" s="492" t="s">
        <v>18</v>
      </c>
      <c r="E197" s="555" t="s">
        <v>3391</v>
      </c>
      <c r="F197" s="598" t="str">
        <f>"1"</f>
        <v>1</v>
      </c>
      <c r="G197" s="12" t="s">
        <v>3234</v>
      </c>
      <c r="H197" s="12" t="s">
        <v>1375</v>
      </c>
      <c r="I197" s="13" t="s">
        <v>3123</v>
      </c>
      <c r="J197" s="14" t="s">
        <v>3235</v>
      </c>
    </row>
    <row r="198" spans="1:10" x14ac:dyDescent="0.2">
      <c r="A198" s="11" t="s">
        <v>2734</v>
      </c>
      <c r="B198" s="485"/>
      <c r="C198" s="491"/>
      <c r="D198" s="615"/>
      <c r="E198" s="555"/>
      <c r="F198" s="660"/>
      <c r="G198" s="15" t="s">
        <v>3332</v>
      </c>
      <c r="H198" s="15" t="s">
        <v>3333</v>
      </c>
      <c r="I198" s="13" t="s">
        <v>3123</v>
      </c>
      <c r="J198" s="14" t="s">
        <v>3334</v>
      </c>
    </row>
    <row r="199" spans="1:10" x14ac:dyDescent="0.2">
      <c r="A199" s="11" t="s">
        <v>2734</v>
      </c>
      <c r="B199" s="485"/>
      <c r="C199" s="491"/>
      <c r="D199" s="615"/>
      <c r="E199" s="555"/>
      <c r="F199" s="660"/>
      <c r="G199" s="15" t="s">
        <v>3392</v>
      </c>
      <c r="H199" s="15" t="s">
        <v>237</v>
      </c>
      <c r="I199" s="13" t="s">
        <v>3123</v>
      </c>
      <c r="J199" s="14" t="s">
        <v>3393</v>
      </c>
    </row>
    <row r="200" spans="1:10" x14ac:dyDescent="0.2">
      <c r="A200" s="11" t="s">
        <v>2734</v>
      </c>
      <c r="B200" s="485"/>
      <c r="C200" s="491"/>
      <c r="D200" s="615"/>
      <c r="E200" s="555"/>
      <c r="F200" s="660"/>
      <c r="G200" s="12" t="s">
        <v>3122</v>
      </c>
      <c r="H200" s="12" t="s">
        <v>303</v>
      </c>
      <c r="I200" s="13" t="s">
        <v>3123</v>
      </c>
      <c r="J200" s="14" t="s">
        <v>3124</v>
      </c>
    </row>
    <row r="201" spans="1:10" x14ac:dyDescent="0.2">
      <c r="A201" s="11" t="s">
        <v>2734</v>
      </c>
      <c r="B201" s="485"/>
      <c r="C201" s="491"/>
      <c r="D201" s="615"/>
      <c r="E201" s="555"/>
      <c r="F201" s="660"/>
      <c r="G201" s="12" t="s">
        <v>3127</v>
      </c>
      <c r="H201" s="12" t="s">
        <v>3128</v>
      </c>
      <c r="I201" s="13" t="s">
        <v>3129</v>
      </c>
      <c r="J201" s="14" t="s">
        <v>3130</v>
      </c>
    </row>
    <row r="202" spans="1:10" x14ac:dyDescent="0.2">
      <c r="A202" s="11" t="s">
        <v>2734</v>
      </c>
      <c r="B202" s="485" t="s">
        <v>983</v>
      </c>
      <c r="C202" s="485" t="s">
        <v>897</v>
      </c>
      <c r="D202" s="492" t="s">
        <v>18</v>
      </c>
      <c r="E202" s="555" t="s">
        <v>3391</v>
      </c>
      <c r="F202" s="639" t="str">
        <f>"2"</f>
        <v>2</v>
      </c>
      <c r="G202" s="12" t="s">
        <v>3232</v>
      </c>
      <c r="H202" s="12" t="s">
        <v>688</v>
      </c>
      <c r="I202" s="13" t="s">
        <v>3123</v>
      </c>
      <c r="J202" s="14" t="s">
        <v>3233</v>
      </c>
    </row>
    <row r="203" spans="1:10" x14ac:dyDescent="0.2">
      <c r="A203" s="11" t="s">
        <v>2734</v>
      </c>
      <c r="B203" s="485"/>
      <c r="C203" s="491"/>
      <c r="D203" s="615"/>
      <c r="E203" s="555"/>
      <c r="F203" s="639"/>
      <c r="G203" s="15" t="s">
        <v>3394</v>
      </c>
      <c r="H203" s="15" t="s">
        <v>3395</v>
      </c>
      <c r="I203" s="13" t="s">
        <v>3123</v>
      </c>
      <c r="J203" s="14" t="s">
        <v>3396</v>
      </c>
    </row>
    <row r="204" spans="1:10" x14ac:dyDescent="0.2">
      <c r="A204" s="11" t="s">
        <v>2734</v>
      </c>
      <c r="B204" s="485"/>
      <c r="C204" s="491"/>
      <c r="D204" s="615"/>
      <c r="E204" s="555"/>
      <c r="F204" s="639"/>
      <c r="G204" s="12" t="s">
        <v>3133</v>
      </c>
      <c r="H204" s="12" t="s">
        <v>1230</v>
      </c>
      <c r="I204" s="13" t="s">
        <v>3123</v>
      </c>
      <c r="J204" s="14" t="s">
        <v>3134</v>
      </c>
    </row>
    <row r="205" spans="1:10" x14ac:dyDescent="0.2">
      <c r="A205" s="11" t="s">
        <v>2734</v>
      </c>
      <c r="B205" s="485"/>
      <c r="C205" s="491"/>
      <c r="D205" s="615"/>
      <c r="E205" s="555"/>
      <c r="F205" s="639"/>
      <c r="G205" s="15" t="s">
        <v>3317</v>
      </c>
      <c r="H205" s="15" t="s">
        <v>92</v>
      </c>
      <c r="I205" s="13" t="s">
        <v>3123</v>
      </c>
      <c r="J205" s="14" t="s">
        <v>3318</v>
      </c>
    </row>
    <row r="206" spans="1:10" x14ac:dyDescent="0.2">
      <c r="A206" s="11" t="s">
        <v>2734</v>
      </c>
      <c r="B206" s="485"/>
      <c r="C206" s="491"/>
      <c r="D206" s="615"/>
      <c r="E206" s="555"/>
      <c r="F206" s="639"/>
      <c r="G206" s="12" t="s">
        <v>3155</v>
      </c>
      <c r="H206" s="12" t="s">
        <v>169</v>
      </c>
      <c r="I206" s="13" t="s">
        <v>3123</v>
      </c>
      <c r="J206" s="14" t="s">
        <v>3156</v>
      </c>
    </row>
    <row r="207" spans="1:10" x14ac:dyDescent="0.2">
      <c r="A207" s="11" t="s">
        <v>1</v>
      </c>
      <c r="B207" s="485" t="s">
        <v>983</v>
      </c>
      <c r="C207" s="485" t="s">
        <v>897</v>
      </c>
      <c r="D207" s="492" t="s">
        <v>18</v>
      </c>
      <c r="E207" s="555" t="s">
        <v>3391</v>
      </c>
      <c r="F207" s="639" t="str">
        <f>"3"</f>
        <v>3</v>
      </c>
      <c r="G207" s="12" t="s">
        <v>3106</v>
      </c>
      <c r="H207" s="12" t="s">
        <v>610</v>
      </c>
      <c r="I207" s="13" t="s">
        <v>34</v>
      </c>
      <c r="J207" s="14" t="s">
        <v>3107</v>
      </c>
    </row>
    <row r="208" spans="1:10" x14ac:dyDescent="0.2">
      <c r="A208" s="11" t="s">
        <v>1</v>
      </c>
      <c r="B208" s="485"/>
      <c r="C208" s="491"/>
      <c r="D208" s="615"/>
      <c r="E208" s="555"/>
      <c r="F208" s="650"/>
      <c r="G208" s="12" t="s">
        <v>3137</v>
      </c>
      <c r="H208" s="12" t="s">
        <v>147</v>
      </c>
      <c r="I208" s="13" t="s">
        <v>34</v>
      </c>
      <c r="J208" s="14" t="s">
        <v>3138</v>
      </c>
    </row>
    <row r="209" spans="1:10" x14ac:dyDescent="0.2">
      <c r="A209" s="11" t="s">
        <v>1</v>
      </c>
      <c r="B209" s="485"/>
      <c r="C209" s="491"/>
      <c r="D209" s="615"/>
      <c r="E209" s="555"/>
      <c r="F209" s="650"/>
      <c r="G209" s="12" t="s">
        <v>3175</v>
      </c>
      <c r="H209" s="12" t="s">
        <v>3176</v>
      </c>
      <c r="I209" s="13" t="s">
        <v>34</v>
      </c>
      <c r="J209" s="14" t="s">
        <v>3177</v>
      </c>
    </row>
    <row r="210" spans="1:10" x14ac:dyDescent="0.2">
      <c r="A210" s="11" t="s">
        <v>1</v>
      </c>
      <c r="B210" s="485"/>
      <c r="C210" s="491"/>
      <c r="D210" s="615"/>
      <c r="E210" s="555"/>
      <c r="F210" s="650"/>
      <c r="G210" s="15" t="s">
        <v>3319</v>
      </c>
      <c r="H210" s="15" t="s">
        <v>870</v>
      </c>
      <c r="I210" s="13" t="s">
        <v>34</v>
      </c>
      <c r="J210" s="14" t="s">
        <v>3320</v>
      </c>
    </row>
    <row r="211" spans="1:10" x14ac:dyDescent="0.2">
      <c r="A211" s="11" t="s">
        <v>1</v>
      </c>
      <c r="B211" s="485"/>
      <c r="C211" s="491"/>
      <c r="D211" s="615"/>
      <c r="E211" s="555"/>
      <c r="F211" s="650"/>
      <c r="G211" s="12"/>
      <c r="H211" s="12"/>
      <c r="I211" s="13"/>
      <c r="J211" s="14"/>
    </row>
    <row r="212" spans="1:10" x14ac:dyDescent="0.2">
      <c r="A212" s="11" t="s">
        <v>1</v>
      </c>
      <c r="B212" s="485" t="s">
        <v>983</v>
      </c>
      <c r="C212" s="485" t="s">
        <v>897</v>
      </c>
      <c r="D212" s="492" t="s">
        <v>18</v>
      </c>
      <c r="E212" s="555" t="s">
        <v>3391</v>
      </c>
      <c r="F212" s="639" t="str">
        <f>"4"</f>
        <v>4</v>
      </c>
      <c r="G212" s="12" t="s">
        <v>3180</v>
      </c>
      <c r="H212" s="12" t="s">
        <v>65</v>
      </c>
      <c r="I212" s="13" t="s">
        <v>34</v>
      </c>
      <c r="J212" s="14" t="s">
        <v>3181</v>
      </c>
    </row>
    <row r="213" spans="1:10" x14ac:dyDescent="0.2">
      <c r="A213" s="11" t="s">
        <v>1</v>
      </c>
      <c r="B213" s="485"/>
      <c r="C213" s="491"/>
      <c r="D213" s="615"/>
      <c r="E213" s="555"/>
      <c r="F213" s="650"/>
      <c r="G213" s="12" t="s">
        <v>3139</v>
      </c>
      <c r="H213" s="12" t="s">
        <v>1048</v>
      </c>
      <c r="I213" s="13" t="s">
        <v>34</v>
      </c>
      <c r="J213" s="14" t="s">
        <v>3140</v>
      </c>
    </row>
    <row r="214" spans="1:10" x14ac:dyDescent="0.2">
      <c r="A214" s="11" t="s">
        <v>1</v>
      </c>
      <c r="B214" s="485"/>
      <c r="C214" s="491"/>
      <c r="D214" s="615"/>
      <c r="E214" s="555"/>
      <c r="F214" s="650"/>
      <c r="G214" s="12" t="s">
        <v>3178</v>
      </c>
      <c r="H214" s="12" t="s">
        <v>358</v>
      </c>
      <c r="I214" s="13" t="s">
        <v>34</v>
      </c>
      <c r="J214" s="14" t="s">
        <v>3179</v>
      </c>
    </row>
    <row r="215" spans="1:10" x14ac:dyDescent="0.2">
      <c r="A215" s="11" t="s">
        <v>1</v>
      </c>
      <c r="B215" s="485"/>
      <c r="C215" s="491"/>
      <c r="D215" s="615"/>
      <c r="E215" s="555"/>
      <c r="F215" s="650"/>
      <c r="G215" s="15" t="s">
        <v>3397</v>
      </c>
      <c r="H215" s="15" t="s">
        <v>3398</v>
      </c>
      <c r="I215" s="13" t="s">
        <v>34</v>
      </c>
      <c r="J215" s="14" t="s">
        <v>3399</v>
      </c>
    </row>
    <row r="216" spans="1:10" x14ac:dyDescent="0.2">
      <c r="A216" s="11" t="s">
        <v>1</v>
      </c>
      <c r="B216" s="485"/>
      <c r="C216" s="491"/>
      <c r="D216" s="615"/>
      <c r="E216" s="555"/>
      <c r="F216" s="650"/>
      <c r="G216" s="12"/>
      <c r="H216" s="12"/>
      <c r="I216" s="13"/>
      <c r="J216" s="14"/>
    </row>
    <row r="217" spans="1:10" x14ac:dyDescent="0.2">
      <c r="A217" s="11" t="s">
        <v>1</v>
      </c>
      <c r="B217" s="485" t="s">
        <v>983</v>
      </c>
      <c r="C217" s="485" t="s">
        <v>897</v>
      </c>
      <c r="D217" s="492" t="s">
        <v>18</v>
      </c>
      <c r="E217" s="555" t="s">
        <v>3391</v>
      </c>
      <c r="F217" s="639" t="str">
        <f>"5"</f>
        <v>5</v>
      </c>
      <c r="G217" s="12" t="s">
        <v>3146</v>
      </c>
      <c r="H217" s="12" t="s">
        <v>3147</v>
      </c>
      <c r="I217" s="13" t="s">
        <v>24</v>
      </c>
      <c r="J217" s="14" t="s">
        <v>3148</v>
      </c>
    </row>
    <row r="218" spans="1:10" x14ac:dyDescent="0.2">
      <c r="A218" s="11" t="s">
        <v>1</v>
      </c>
      <c r="B218" s="485"/>
      <c r="C218" s="491"/>
      <c r="D218" s="615"/>
      <c r="E218" s="555"/>
      <c r="F218" s="650"/>
      <c r="G218" s="15" t="s">
        <v>3327</v>
      </c>
      <c r="H218" s="15" t="s">
        <v>3328</v>
      </c>
      <c r="I218" s="13" t="s">
        <v>76</v>
      </c>
      <c r="J218" s="14" t="s">
        <v>3329</v>
      </c>
    </row>
    <row r="219" spans="1:10" x14ac:dyDescent="0.2">
      <c r="A219" s="11" t="s">
        <v>1</v>
      </c>
      <c r="B219" s="485"/>
      <c r="C219" s="491"/>
      <c r="D219" s="615"/>
      <c r="E219" s="555"/>
      <c r="F219" s="650"/>
      <c r="G219" s="12" t="s">
        <v>3143</v>
      </c>
      <c r="H219" s="12" t="s">
        <v>3144</v>
      </c>
      <c r="I219" s="13" t="s">
        <v>44</v>
      </c>
      <c r="J219" s="14" t="s">
        <v>3145</v>
      </c>
    </row>
    <row r="220" spans="1:10" x14ac:dyDescent="0.2">
      <c r="A220" s="11" t="s">
        <v>1</v>
      </c>
      <c r="B220" s="485"/>
      <c r="C220" s="491"/>
      <c r="D220" s="615"/>
      <c r="E220" s="555"/>
      <c r="F220" s="650"/>
      <c r="G220" s="15" t="s">
        <v>3325</v>
      </c>
      <c r="H220" s="15" t="s">
        <v>652</v>
      </c>
      <c r="I220" s="13" t="s">
        <v>72</v>
      </c>
      <c r="J220" s="14" t="s">
        <v>3326</v>
      </c>
    </row>
    <row r="221" spans="1:10" x14ac:dyDescent="0.2">
      <c r="A221" s="11" t="s">
        <v>1</v>
      </c>
      <c r="B221" s="485"/>
      <c r="C221" s="491"/>
      <c r="D221" s="615"/>
      <c r="E221" s="555"/>
      <c r="F221" s="650"/>
      <c r="G221" s="15"/>
      <c r="H221" s="15"/>
      <c r="I221" s="13"/>
      <c r="J221" s="14"/>
    </row>
    <row r="222" spans="1:10" x14ac:dyDescent="0.2">
      <c r="A222" s="11" t="s">
        <v>1</v>
      </c>
      <c r="B222" s="33" t="s">
        <v>983</v>
      </c>
      <c r="C222" s="33" t="s">
        <v>1097</v>
      </c>
      <c r="D222" s="17" t="s">
        <v>196</v>
      </c>
      <c r="E222" s="258" t="s">
        <v>3400</v>
      </c>
      <c r="F222" s="57">
        <v>1</v>
      </c>
      <c r="G222" s="137"/>
      <c r="H222" s="137"/>
      <c r="I222" s="280"/>
      <c r="J222" s="134"/>
    </row>
    <row r="223" spans="1:10" x14ac:dyDescent="0.2">
      <c r="A223" s="11" t="s">
        <v>1</v>
      </c>
      <c r="B223" s="33" t="s">
        <v>983</v>
      </c>
      <c r="C223" s="33" t="s">
        <v>1097</v>
      </c>
      <c r="D223" s="17" t="s">
        <v>196</v>
      </c>
      <c r="E223" s="258" t="s">
        <v>3400</v>
      </c>
      <c r="F223" s="43">
        <v>2</v>
      </c>
      <c r="G223" s="137"/>
      <c r="H223" s="137"/>
      <c r="I223" s="280"/>
      <c r="J223" s="134"/>
    </row>
    <row r="224" spans="1:10" x14ac:dyDescent="0.2">
      <c r="A224" s="11" t="s">
        <v>1</v>
      </c>
      <c r="B224" s="33" t="s">
        <v>983</v>
      </c>
      <c r="C224" s="33" t="s">
        <v>1097</v>
      </c>
      <c r="D224" s="17" t="s">
        <v>196</v>
      </c>
      <c r="E224" s="258" t="s">
        <v>3400</v>
      </c>
      <c r="F224" s="43">
        <v>7</v>
      </c>
      <c r="G224" s="137"/>
      <c r="H224" s="137"/>
      <c r="I224" s="280"/>
      <c r="J224" s="134"/>
    </row>
    <row r="225" spans="1:10" x14ac:dyDescent="0.2">
      <c r="A225" s="11" t="s">
        <v>1</v>
      </c>
      <c r="B225" s="33" t="s">
        <v>983</v>
      </c>
      <c r="C225" s="33" t="s">
        <v>1097</v>
      </c>
      <c r="D225" s="17" t="s">
        <v>196</v>
      </c>
      <c r="E225" s="258" t="s">
        <v>3400</v>
      </c>
      <c r="F225" s="43">
        <v>12</v>
      </c>
      <c r="G225" s="137"/>
      <c r="H225" s="137"/>
      <c r="I225" s="280"/>
      <c r="J225" s="134"/>
    </row>
    <row r="226" spans="1:10" x14ac:dyDescent="0.2">
      <c r="A226" s="11" t="s">
        <v>1</v>
      </c>
      <c r="B226" s="33" t="s">
        <v>983</v>
      </c>
      <c r="C226" s="33" t="s">
        <v>1097</v>
      </c>
      <c r="D226" s="17" t="s">
        <v>196</v>
      </c>
      <c r="E226" s="258" t="s">
        <v>3400</v>
      </c>
      <c r="F226" s="43">
        <v>13</v>
      </c>
      <c r="G226" s="137"/>
      <c r="H226" s="137"/>
      <c r="I226" s="280"/>
      <c r="J226" s="134"/>
    </row>
    <row r="227" spans="1:10" x14ac:dyDescent="0.2">
      <c r="A227" s="11" t="s">
        <v>1</v>
      </c>
      <c r="B227" s="33" t="s">
        <v>983</v>
      </c>
      <c r="C227" s="33" t="s">
        <v>1097</v>
      </c>
      <c r="D227" s="17" t="s">
        <v>196</v>
      </c>
      <c r="E227" s="258" t="s">
        <v>3400</v>
      </c>
      <c r="F227" s="43">
        <v>14</v>
      </c>
      <c r="G227" s="137"/>
      <c r="H227" s="137"/>
      <c r="I227" s="280"/>
      <c r="J227" s="134"/>
    </row>
    <row r="228" spans="1:10" x14ac:dyDescent="0.2">
      <c r="A228" s="11" t="s">
        <v>1</v>
      </c>
      <c r="B228" s="33" t="s">
        <v>983</v>
      </c>
      <c r="C228" s="33" t="s">
        <v>1097</v>
      </c>
      <c r="D228" s="17" t="s">
        <v>196</v>
      </c>
      <c r="E228" s="258" t="s">
        <v>3400</v>
      </c>
      <c r="F228" s="43">
        <v>20</v>
      </c>
      <c r="G228" s="137"/>
      <c r="H228" s="137"/>
      <c r="I228" s="280"/>
      <c r="J228" s="134"/>
    </row>
    <row r="229" spans="1:10" x14ac:dyDescent="0.2">
      <c r="A229" s="11" t="s">
        <v>1</v>
      </c>
      <c r="B229" s="33" t="s">
        <v>983</v>
      </c>
      <c r="C229" s="33" t="s">
        <v>1097</v>
      </c>
      <c r="D229" s="27" t="s">
        <v>13</v>
      </c>
      <c r="E229" s="258" t="s">
        <v>3400</v>
      </c>
      <c r="F229" s="41">
        <v>3</v>
      </c>
      <c r="G229" s="281"/>
      <c r="H229" s="281"/>
      <c r="I229" s="280"/>
      <c r="J229" s="134"/>
    </row>
    <row r="230" spans="1:10" x14ac:dyDescent="0.2">
      <c r="A230" s="11" t="s">
        <v>1</v>
      </c>
      <c r="B230" s="33" t="s">
        <v>983</v>
      </c>
      <c r="C230" s="33" t="s">
        <v>1097</v>
      </c>
      <c r="D230" s="27" t="s">
        <v>13</v>
      </c>
      <c r="E230" s="258" t="s">
        <v>3400</v>
      </c>
      <c r="F230" s="41">
        <v>11</v>
      </c>
      <c r="G230" s="281"/>
      <c r="H230" s="281"/>
      <c r="I230" s="280"/>
      <c r="J230" s="134"/>
    </row>
    <row r="231" spans="1:10" x14ac:dyDescent="0.2">
      <c r="A231" s="11" t="s">
        <v>1</v>
      </c>
      <c r="B231" s="33" t="s">
        <v>983</v>
      </c>
      <c r="C231" s="33" t="s">
        <v>1097</v>
      </c>
      <c r="D231" s="27" t="s">
        <v>13</v>
      </c>
      <c r="E231" s="258" t="s">
        <v>3400</v>
      </c>
      <c r="F231" s="41">
        <v>12</v>
      </c>
      <c r="G231" s="281"/>
      <c r="H231" s="281"/>
      <c r="I231" s="280"/>
      <c r="J231" s="134"/>
    </row>
    <row r="232" spans="1:10" x14ac:dyDescent="0.2">
      <c r="A232" s="11" t="s">
        <v>1</v>
      </c>
      <c r="B232" s="33" t="s">
        <v>983</v>
      </c>
      <c r="C232" s="33" t="s">
        <v>1097</v>
      </c>
      <c r="D232" s="27" t="s">
        <v>13</v>
      </c>
      <c r="E232" s="258" t="s">
        <v>3401</v>
      </c>
      <c r="F232" s="21">
        <v>1</v>
      </c>
      <c r="G232" s="15"/>
      <c r="H232" s="15"/>
      <c r="I232" s="13"/>
      <c r="J232" s="14"/>
    </row>
    <row r="233" spans="1:10" x14ac:dyDescent="0.2">
      <c r="A233" s="11" t="s">
        <v>1</v>
      </c>
      <c r="B233" s="33" t="s">
        <v>983</v>
      </c>
      <c r="C233" s="33" t="s">
        <v>1097</v>
      </c>
      <c r="D233" s="27" t="s">
        <v>13</v>
      </c>
      <c r="E233" s="258" t="s">
        <v>3401</v>
      </c>
      <c r="F233" s="28">
        <v>2</v>
      </c>
      <c r="G233" s="15"/>
      <c r="H233" s="15"/>
      <c r="I233" s="13"/>
      <c r="J233" s="14"/>
    </row>
    <row r="234" spans="1:10" x14ac:dyDescent="0.2">
      <c r="A234" s="189" t="s">
        <v>1</v>
      </c>
      <c r="B234" s="33" t="s">
        <v>983</v>
      </c>
      <c r="C234" s="33" t="s">
        <v>900</v>
      </c>
      <c r="D234" s="17" t="s">
        <v>196</v>
      </c>
      <c r="E234" s="14" t="s">
        <v>998</v>
      </c>
      <c r="F234" s="25">
        <v>1</v>
      </c>
      <c r="G234" s="154"/>
      <c r="H234" s="154"/>
      <c r="I234" s="155"/>
      <c r="J234" s="60"/>
    </row>
    <row r="235" spans="1:10" x14ac:dyDescent="0.2">
      <c r="A235" s="189" t="s">
        <v>2734</v>
      </c>
      <c r="B235" s="33" t="s">
        <v>983</v>
      </c>
      <c r="C235" s="33" t="s">
        <v>900</v>
      </c>
      <c r="D235" s="17" t="s">
        <v>196</v>
      </c>
      <c r="E235" s="14" t="s">
        <v>998</v>
      </c>
      <c r="F235" s="26">
        <v>2</v>
      </c>
      <c r="G235" s="154"/>
      <c r="H235" s="154"/>
      <c r="I235" s="155"/>
      <c r="J235" s="60"/>
    </row>
    <row r="236" spans="1:10" x14ac:dyDescent="0.2">
      <c r="A236" s="189" t="s">
        <v>1</v>
      </c>
      <c r="B236" s="33" t="s">
        <v>983</v>
      </c>
      <c r="C236" s="33" t="s">
        <v>900</v>
      </c>
      <c r="D236" s="17" t="s">
        <v>196</v>
      </c>
      <c r="E236" s="14" t="s">
        <v>998</v>
      </c>
      <c r="F236" s="26">
        <v>3</v>
      </c>
      <c r="G236" s="154"/>
      <c r="H236" s="154"/>
      <c r="I236" s="155"/>
      <c r="J236" s="60"/>
    </row>
    <row r="237" spans="1:10" x14ac:dyDescent="0.2">
      <c r="A237" s="189" t="s">
        <v>2734</v>
      </c>
      <c r="B237" s="33" t="s">
        <v>983</v>
      </c>
      <c r="C237" s="33" t="s">
        <v>900</v>
      </c>
      <c r="D237" s="17" t="s">
        <v>196</v>
      </c>
      <c r="E237" s="14" t="s">
        <v>998</v>
      </c>
      <c r="F237" s="26">
        <v>4</v>
      </c>
      <c r="G237" s="154"/>
      <c r="H237" s="154"/>
      <c r="I237" s="155"/>
      <c r="J237" s="60"/>
    </row>
    <row r="238" spans="1:10" x14ac:dyDescent="0.2">
      <c r="A238" s="189" t="s">
        <v>2734</v>
      </c>
      <c r="B238" s="33" t="s">
        <v>983</v>
      </c>
      <c r="C238" s="33" t="s">
        <v>900</v>
      </c>
      <c r="D238" s="17" t="s">
        <v>196</v>
      </c>
      <c r="E238" s="14" t="s">
        <v>998</v>
      </c>
      <c r="F238" s="26">
        <v>5</v>
      </c>
      <c r="G238" s="154"/>
      <c r="H238" s="154"/>
      <c r="I238" s="155"/>
      <c r="J238" s="60"/>
    </row>
    <row r="239" spans="1:10" x14ac:dyDescent="0.2">
      <c r="A239" s="189" t="s">
        <v>1</v>
      </c>
      <c r="B239" s="33" t="s">
        <v>983</v>
      </c>
      <c r="C239" s="33" t="s">
        <v>900</v>
      </c>
      <c r="D239" s="17" t="s">
        <v>196</v>
      </c>
      <c r="E239" s="14" t="s">
        <v>998</v>
      </c>
      <c r="F239" s="26">
        <v>6</v>
      </c>
      <c r="G239" s="154"/>
      <c r="H239" s="154"/>
      <c r="I239" s="155"/>
      <c r="J239" s="60"/>
    </row>
    <row r="240" spans="1:10" x14ac:dyDescent="0.2">
      <c r="A240" s="189" t="s">
        <v>1</v>
      </c>
      <c r="B240" s="33" t="s">
        <v>983</v>
      </c>
      <c r="C240" s="33" t="s">
        <v>900</v>
      </c>
      <c r="D240" s="17" t="s">
        <v>196</v>
      </c>
      <c r="E240" s="14" t="s">
        <v>998</v>
      </c>
      <c r="F240" s="26">
        <v>7</v>
      </c>
      <c r="G240" s="154"/>
      <c r="H240" s="154"/>
      <c r="I240" s="155"/>
      <c r="J240" s="60"/>
    </row>
    <row r="241" spans="1:10" x14ac:dyDescent="0.2">
      <c r="A241" s="189" t="s">
        <v>1</v>
      </c>
      <c r="B241" s="33" t="s">
        <v>983</v>
      </c>
      <c r="C241" s="33" t="s">
        <v>900</v>
      </c>
      <c r="D241" s="17" t="s">
        <v>196</v>
      </c>
      <c r="E241" s="14" t="s">
        <v>998</v>
      </c>
      <c r="F241" s="26">
        <v>8</v>
      </c>
      <c r="G241" s="154"/>
      <c r="H241" s="154"/>
      <c r="I241" s="155"/>
      <c r="J241" s="60"/>
    </row>
    <row r="242" spans="1:10" x14ac:dyDescent="0.2">
      <c r="A242" s="189" t="s">
        <v>1</v>
      </c>
      <c r="B242" s="33" t="s">
        <v>983</v>
      </c>
      <c r="C242" s="33" t="s">
        <v>900</v>
      </c>
      <c r="D242" s="17" t="s">
        <v>196</v>
      </c>
      <c r="E242" s="14" t="s">
        <v>998</v>
      </c>
      <c r="F242" s="26">
        <v>9</v>
      </c>
      <c r="G242" s="154"/>
      <c r="H242" s="154"/>
      <c r="I242" s="155"/>
      <c r="J242" s="60"/>
    </row>
    <row r="243" spans="1:10" x14ac:dyDescent="0.2">
      <c r="A243" s="189" t="s">
        <v>1</v>
      </c>
      <c r="B243" s="33" t="s">
        <v>983</v>
      </c>
      <c r="C243" s="33" t="s">
        <v>900</v>
      </c>
      <c r="D243" s="17" t="s">
        <v>196</v>
      </c>
      <c r="E243" s="14" t="s">
        <v>998</v>
      </c>
      <c r="F243" s="26">
        <v>10</v>
      </c>
      <c r="G243" s="154"/>
      <c r="H243" s="154"/>
      <c r="I243" s="155"/>
      <c r="J243" s="60"/>
    </row>
    <row r="244" spans="1:10" x14ac:dyDescent="0.2">
      <c r="A244" s="189" t="s">
        <v>1</v>
      </c>
      <c r="B244" s="33" t="s">
        <v>983</v>
      </c>
      <c r="C244" s="33" t="s">
        <v>900</v>
      </c>
      <c r="D244" s="17" t="s">
        <v>196</v>
      </c>
      <c r="E244" s="14" t="s">
        <v>998</v>
      </c>
      <c r="F244" s="26">
        <v>11</v>
      </c>
      <c r="G244" s="154"/>
      <c r="H244" s="154"/>
      <c r="I244" s="155"/>
      <c r="J244" s="60"/>
    </row>
    <row r="245" spans="1:10" x14ac:dyDescent="0.2">
      <c r="A245" s="189" t="s">
        <v>1</v>
      </c>
      <c r="B245" s="33" t="s">
        <v>983</v>
      </c>
      <c r="C245" s="33" t="s">
        <v>900</v>
      </c>
      <c r="D245" s="17" t="s">
        <v>196</v>
      </c>
      <c r="E245" s="14" t="s">
        <v>998</v>
      </c>
      <c r="F245" s="26">
        <v>12</v>
      </c>
      <c r="G245" s="154"/>
      <c r="H245" s="154"/>
      <c r="I245" s="155"/>
      <c r="J245" s="70"/>
    </row>
    <row r="246" spans="1:10" x14ac:dyDescent="0.2">
      <c r="A246" s="189" t="s">
        <v>1</v>
      </c>
      <c r="B246" s="33" t="s">
        <v>983</v>
      </c>
      <c r="C246" s="33" t="s">
        <v>900</v>
      </c>
      <c r="D246" s="17" t="s">
        <v>196</v>
      </c>
      <c r="E246" s="14" t="s">
        <v>998</v>
      </c>
      <c r="F246" s="26">
        <v>13</v>
      </c>
      <c r="G246" s="154"/>
      <c r="H246" s="154"/>
      <c r="I246" s="155"/>
      <c r="J246" s="60"/>
    </row>
    <row r="247" spans="1:10" x14ac:dyDescent="0.2">
      <c r="A247" s="189" t="s">
        <v>1</v>
      </c>
      <c r="B247" s="33" t="s">
        <v>983</v>
      </c>
      <c r="C247" s="33" t="s">
        <v>900</v>
      </c>
      <c r="D247" s="17" t="s">
        <v>196</v>
      </c>
      <c r="E247" s="14" t="s">
        <v>998</v>
      </c>
      <c r="F247" s="26">
        <v>14</v>
      </c>
      <c r="G247" s="154"/>
      <c r="H247" s="154"/>
      <c r="I247" s="155"/>
      <c r="J247" s="60"/>
    </row>
    <row r="248" spans="1:10" x14ac:dyDescent="0.2">
      <c r="A248" s="189" t="s">
        <v>1</v>
      </c>
      <c r="B248" s="33" t="s">
        <v>983</v>
      </c>
      <c r="C248" s="33" t="s">
        <v>900</v>
      </c>
      <c r="D248" s="17" t="s">
        <v>196</v>
      </c>
      <c r="E248" s="14" t="s">
        <v>998</v>
      </c>
      <c r="F248" s="26">
        <v>15</v>
      </c>
      <c r="G248" s="154"/>
      <c r="H248" s="154"/>
      <c r="I248" s="191"/>
      <c r="J248" s="60"/>
    </row>
    <row r="249" spans="1:10" x14ac:dyDescent="0.2">
      <c r="A249" s="189" t="s">
        <v>2734</v>
      </c>
      <c r="B249" s="33" t="s">
        <v>983</v>
      </c>
      <c r="C249" s="33" t="s">
        <v>900</v>
      </c>
      <c r="D249" s="17" t="s">
        <v>196</v>
      </c>
      <c r="E249" s="14" t="s">
        <v>998</v>
      </c>
      <c r="F249" s="26">
        <v>16</v>
      </c>
      <c r="G249" s="154"/>
      <c r="H249" s="154"/>
      <c r="I249" s="155"/>
      <c r="J249" s="60"/>
    </row>
    <row r="250" spans="1:10" x14ac:dyDescent="0.2">
      <c r="A250" s="189" t="s">
        <v>1</v>
      </c>
      <c r="B250" s="33" t="s">
        <v>983</v>
      </c>
      <c r="C250" s="33" t="s">
        <v>900</v>
      </c>
      <c r="D250" s="17" t="s">
        <v>196</v>
      </c>
      <c r="E250" s="14" t="s">
        <v>3154</v>
      </c>
      <c r="F250" s="25">
        <v>1</v>
      </c>
      <c r="G250" s="154"/>
      <c r="H250" s="154"/>
      <c r="I250" s="155"/>
      <c r="J250" s="60"/>
    </row>
    <row r="251" spans="1:10" x14ac:dyDescent="0.2">
      <c r="A251" s="189" t="s">
        <v>1</v>
      </c>
      <c r="B251" s="33" t="s">
        <v>983</v>
      </c>
      <c r="C251" s="33" t="s">
        <v>900</v>
      </c>
      <c r="D251" s="17" t="s">
        <v>196</v>
      </c>
      <c r="E251" s="14" t="s">
        <v>3154</v>
      </c>
      <c r="F251" s="26">
        <v>2</v>
      </c>
      <c r="G251" s="154"/>
      <c r="H251" s="154"/>
      <c r="I251" s="155"/>
      <c r="J251" s="60"/>
    </row>
    <row r="252" spans="1:10" x14ac:dyDescent="0.2">
      <c r="A252" s="189" t="s">
        <v>2734</v>
      </c>
      <c r="B252" s="33" t="s">
        <v>983</v>
      </c>
      <c r="C252" s="33" t="s">
        <v>900</v>
      </c>
      <c r="D252" s="17" t="s">
        <v>196</v>
      </c>
      <c r="E252" s="14" t="s">
        <v>3154</v>
      </c>
      <c r="F252" s="26">
        <v>3</v>
      </c>
      <c r="G252" s="154"/>
      <c r="H252" s="154"/>
      <c r="I252" s="155"/>
      <c r="J252" s="60"/>
    </row>
    <row r="253" spans="1:10" x14ac:dyDescent="0.2">
      <c r="A253" s="189" t="s">
        <v>1</v>
      </c>
      <c r="B253" s="33" t="s">
        <v>983</v>
      </c>
      <c r="C253" s="33" t="s">
        <v>900</v>
      </c>
      <c r="D253" s="17" t="s">
        <v>196</v>
      </c>
      <c r="E253" s="14" t="s">
        <v>3154</v>
      </c>
      <c r="F253" s="26">
        <v>4</v>
      </c>
      <c r="G253" s="154"/>
      <c r="H253" s="154"/>
      <c r="I253" s="155"/>
      <c r="J253" s="60"/>
    </row>
    <row r="254" spans="1:10" x14ac:dyDescent="0.2">
      <c r="A254" s="189" t="s">
        <v>1</v>
      </c>
      <c r="B254" s="33" t="s">
        <v>983</v>
      </c>
      <c r="C254" s="33" t="s">
        <v>900</v>
      </c>
      <c r="D254" s="17" t="s">
        <v>196</v>
      </c>
      <c r="E254" s="14" t="s">
        <v>3154</v>
      </c>
      <c r="F254" s="26">
        <v>5</v>
      </c>
      <c r="G254" s="154"/>
      <c r="H254" s="154"/>
      <c r="I254" s="191"/>
      <c r="J254" s="60"/>
    </row>
    <row r="255" spans="1:10" x14ac:dyDescent="0.2">
      <c r="A255" s="189" t="s">
        <v>1</v>
      </c>
      <c r="B255" s="33" t="s">
        <v>983</v>
      </c>
      <c r="C255" s="33" t="s">
        <v>900</v>
      </c>
      <c r="D255" s="17" t="s">
        <v>196</v>
      </c>
      <c r="E255" s="14" t="s">
        <v>3154</v>
      </c>
      <c r="F255" s="26">
        <v>6</v>
      </c>
      <c r="G255" s="154"/>
      <c r="H255" s="154"/>
      <c r="I255" s="155"/>
      <c r="J255" s="60"/>
    </row>
    <row r="256" spans="1:10" x14ac:dyDescent="0.2">
      <c r="A256" s="189" t="s">
        <v>1</v>
      </c>
      <c r="B256" s="33" t="s">
        <v>983</v>
      </c>
      <c r="C256" s="33" t="s">
        <v>900</v>
      </c>
      <c r="D256" s="17" t="s">
        <v>196</v>
      </c>
      <c r="E256" s="14" t="s">
        <v>3154</v>
      </c>
      <c r="F256" s="26">
        <v>7</v>
      </c>
      <c r="G256" s="154"/>
      <c r="H256" s="154"/>
      <c r="I256" s="155"/>
      <c r="J256" s="60"/>
    </row>
    <row r="257" spans="1:10" x14ac:dyDescent="0.2">
      <c r="A257" s="189" t="s">
        <v>1</v>
      </c>
      <c r="B257" s="33" t="s">
        <v>983</v>
      </c>
      <c r="C257" s="33" t="s">
        <v>900</v>
      </c>
      <c r="D257" s="17" t="s">
        <v>196</v>
      </c>
      <c r="E257" s="14" t="s">
        <v>3154</v>
      </c>
      <c r="F257" s="26">
        <v>8</v>
      </c>
      <c r="G257" s="154"/>
      <c r="H257" s="154"/>
      <c r="I257" s="155"/>
      <c r="J257" s="60"/>
    </row>
    <row r="258" spans="1:10" x14ac:dyDescent="0.2">
      <c r="A258" s="189" t="s">
        <v>1</v>
      </c>
      <c r="B258" s="33" t="s">
        <v>983</v>
      </c>
      <c r="C258" s="33" t="s">
        <v>900</v>
      </c>
      <c r="D258" s="17" t="s">
        <v>196</v>
      </c>
      <c r="E258" s="14" t="s">
        <v>3154</v>
      </c>
      <c r="F258" s="26">
        <v>9</v>
      </c>
      <c r="G258" s="154"/>
      <c r="H258" s="154"/>
      <c r="I258" s="155"/>
      <c r="J258" s="60"/>
    </row>
    <row r="259" spans="1:10" x14ac:dyDescent="0.2">
      <c r="A259" s="189" t="s">
        <v>2734</v>
      </c>
      <c r="B259" s="33" t="s">
        <v>983</v>
      </c>
      <c r="C259" s="33" t="s">
        <v>900</v>
      </c>
      <c r="D259" s="17" t="s">
        <v>196</v>
      </c>
      <c r="E259" s="14" t="s">
        <v>3154</v>
      </c>
      <c r="F259" s="26">
        <v>10</v>
      </c>
      <c r="G259" s="154"/>
      <c r="H259" s="154"/>
      <c r="I259" s="155"/>
      <c r="J259" s="60"/>
    </row>
    <row r="260" spans="1:10" x14ac:dyDescent="0.2">
      <c r="A260" s="189" t="s">
        <v>1</v>
      </c>
      <c r="B260" s="33" t="s">
        <v>983</v>
      </c>
      <c r="C260" s="33" t="s">
        <v>900</v>
      </c>
      <c r="D260" s="17" t="s">
        <v>196</v>
      </c>
      <c r="E260" s="14" t="s">
        <v>3154</v>
      </c>
      <c r="F260" s="26">
        <v>11</v>
      </c>
      <c r="G260" s="154"/>
      <c r="H260" s="154"/>
      <c r="I260" s="155"/>
      <c r="J260" s="60"/>
    </row>
    <row r="261" spans="1:10" x14ac:dyDescent="0.2">
      <c r="A261" s="189" t="s">
        <v>1</v>
      </c>
      <c r="B261" s="33" t="s">
        <v>983</v>
      </c>
      <c r="C261" s="33" t="s">
        <v>900</v>
      </c>
      <c r="D261" s="17" t="s">
        <v>196</v>
      </c>
      <c r="E261" s="14" t="s">
        <v>3154</v>
      </c>
      <c r="F261" s="26">
        <v>12</v>
      </c>
      <c r="G261" s="154"/>
      <c r="H261" s="154"/>
      <c r="I261" s="155"/>
      <c r="J261" s="60"/>
    </row>
    <row r="262" spans="1:10" x14ac:dyDescent="0.2">
      <c r="A262" s="189" t="s">
        <v>1</v>
      </c>
      <c r="B262" s="33" t="s">
        <v>983</v>
      </c>
      <c r="C262" s="33" t="s">
        <v>900</v>
      </c>
      <c r="D262" s="17" t="s">
        <v>196</v>
      </c>
      <c r="E262" s="14" t="s">
        <v>3154</v>
      </c>
      <c r="F262" s="26">
        <v>13</v>
      </c>
      <c r="G262" s="154"/>
      <c r="H262" s="154"/>
      <c r="I262" s="155"/>
      <c r="J262" s="60"/>
    </row>
    <row r="263" spans="1:10" x14ac:dyDescent="0.2">
      <c r="A263" s="189" t="s">
        <v>2734</v>
      </c>
      <c r="B263" s="33" t="s">
        <v>983</v>
      </c>
      <c r="C263" s="33" t="s">
        <v>900</v>
      </c>
      <c r="D263" s="17" t="s">
        <v>196</v>
      </c>
      <c r="E263" s="14" t="s">
        <v>3154</v>
      </c>
      <c r="F263" s="26">
        <v>14</v>
      </c>
      <c r="G263" s="154"/>
      <c r="H263" s="154"/>
      <c r="I263" s="155"/>
      <c r="J263" s="60"/>
    </row>
    <row r="264" spans="1:10" x14ac:dyDescent="0.2">
      <c r="A264" s="189" t="s">
        <v>1</v>
      </c>
      <c r="B264" s="33" t="s">
        <v>983</v>
      </c>
      <c r="C264" s="33" t="s">
        <v>900</v>
      </c>
      <c r="D264" s="17" t="s">
        <v>196</v>
      </c>
      <c r="E264" s="14" t="s">
        <v>898</v>
      </c>
      <c r="F264" s="25">
        <v>1</v>
      </c>
      <c r="G264" s="154"/>
      <c r="H264" s="154"/>
      <c r="I264" s="155"/>
      <c r="J264" s="60"/>
    </row>
    <row r="265" spans="1:10" x14ac:dyDescent="0.2">
      <c r="A265" s="189" t="s">
        <v>2734</v>
      </c>
      <c r="B265" s="33" t="s">
        <v>983</v>
      </c>
      <c r="C265" s="33" t="s">
        <v>900</v>
      </c>
      <c r="D265" s="17" t="s">
        <v>196</v>
      </c>
      <c r="E265" s="14" t="s">
        <v>898</v>
      </c>
      <c r="F265" s="26">
        <v>2</v>
      </c>
      <c r="G265" s="154"/>
      <c r="H265" s="154"/>
      <c r="I265" s="155"/>
      <c r="J265" s="60"/>
    </row>
    <row r="266" spans="1:10" x14ac:dyDescent="0.2">
      <c r="A266" s="189" t="s">
        <v>1</v>
      </c>
      <c r="B266" s="33" t="s">
        <v>983</v>
      </c>
      <c r="C266" s="33" t="s">
        <v>900</v>
      </c>
      <c r="D266" s="17" t="s">
        <v>196</v>
      </c>
      <c r="E266" s="14" t="s">
        <v>898</v>
      </c>
      <c r="F266" s="26">
        <v>3</v>
      </c>
      <c r="G266" s="154"/>
      <c r="H266" s="154"/>
      <c r="I266" s="191"/>
      <c r="J266" s="60"/>
    </row>
    <row r="267" spans="1:10" x14ac:dyDescent="0.2">
      <c r="A267" s="189" t="s">
        <v>1</v>
      </c>
      <c r="B267" s="33" t="s">
        <v>983</v>
      </c>
      <c r="C267" s="33" t="s">
        <v>900</v>
      </c>
      <c r="D267" s="17" t="s">
        <v>196</v>
      </c>
      <c r="E267" s="14" t="s">
        <v>898</v>
      </c>
      <c r="F267" s="26">
        <v>4</v>
      </c>
      <c r="G267" s="154"/>
      <c r="H267" s="154"/>
      <c r="I267" s="155"/>
      <c r="J267" s="60"/>
    </row>
    <row r="268" spans="1:10" x14ac:dyDescent="0.2">
      <c r="A268" s="189" t="s">
        <v>1</v>
      </c>
      <c r="B268" s="33" t="s">
        <v>983</v>
      </c>
      <c r="C268" s="33" t="s">
        <v>900</v>
      </c>
      <c r="D268" s="17" t="s">
        <v>196</v>
      </c>
      <c r="E268" s="14" t="s">
        <v>898</v>
      </c>
      <c r="F268" s="26">
        <v>5</v>
      </c>
      <c r="G268" s="154"/>
      <c r="H268" s="154"/>
      <c r="I268" s="191"/>
      <c r="J268" s="60"/>
    </row>
    <row r="269" spans="1:10" x14ac:dyDescent="0.2">
      <c r="A269" s="189" t="s">
        <v>1</v>
      </c>
      <c r="B269" s="33" t="s">
        <v>983</v>
      </c>
      <c r="C269" s="33" t="s">
        <v>900</v>
      </c>
      <c r="D269" s="17" t="s">
        <v>196</v>
      </c>
      <c r="E269" s="14" t="s">
        <v>898</v>
      </c>
      <c r="F269" s="26">
        <v>6</v>
      </c>
      <c r="G269" s="154"/>
      <c r="H269" s="154"/>
      <c r="I269" s="155"/>
      <c r="J269" s="60"/>
    </row>
    <row r="270" spans="1:10" x14ac:dyDescent="0.2">
      <c r="A270" s="189" t="s">
        <v>1</v>
      </c>
      <c r="B270" s="33" t="s">
        <v>983</v>
      </c>
      <c r="C270" s="33" t="s">
        <v>900</v>
      </c>
      <c r="D270" s="17" t="s">
        <v>196</v>
      </c>
      <c r="E270" s="14" t="s">
        <v>898</v>
      </c>
      <c r="F270" s="26">
        <v>7</v>
      </c>
      <c r="G270" s="154"/>
      <c r="H270" s="154"/>
      <c r="I270" s="155"/>
      <c r="J270" s="60"/>
    </row>
    <row r="271" spans="1:10" x14ac:dyDescent="0.2">
      <c r="A271" s="189" t="s">
        <v>2734</v>
      </c>
      <c r="B271" s="33" t="s">
        <v>983</v>
      </c>
      <c r="C271" s="33" t="s">
        <v>900</v>
      </c>
      <c r="D271" s="17" t="s">
        <v>196</v>
      </c>
      <c r="E271" s="14" t="s">
        <v>898</v>
      </c>
      <c r="F271" s="26">
        <v>8</v>
      </c>
      <c r="G271" s="154"/>
      <c r="H271" s="154"/>
      <c r="I271" s="155"/>
      <c r="J271" s="60"/>
    </row>
    <row r="272" spans="1:10" x14ac:dyDescent="0.2">
      <c r="A272" s="189" t="s">
        <v>1</v>
      </c>
      <c r="B272" s="33" t="s">
        <v>983</v>
      </c>
      <c r="C272" s="33" t="s">
        <v>900</v>
      </c>
      <c r="D272" s="17" t="s">
        <v>196</v>
      </c>
      <c r="E272" s="14" t="s">
        <v>898</v>
      </c>
      <c r="F272" s="26">
        <v>9</v>
      </c>
      <c r="G272" s="154"/>
      <c r="H272" s="154"/>
      <c r="I272" s="155"/>
      <c r="J272" s="60"/>
    </row>
    <row r="273" spans="1:10" x14ac:dyDescent="0.2">
      <c r="A273" s="189" t="s">
        <v>1</v>
      </c>
      <c r="B273" s="33" t="s">
        <v>983</v>
      </c>
      <c r="C273" s="33" t="s">
        <v>900</v>
      </c>
      <c r="D273" s="17" t="s">
        <v>196</v>
      </c>
      <c r="E273" s="14" t="s">
        <v>898</v>
      </c>
      <c r="F273" s="26">
        <v>10</v>
      </c>
      <c r="G273" s="154"/>
      <c r="H273" s="154"/>
      <c r="I273" s="155"/>
      <c r="J273" s="60"/>
    </row>
    <row r="274" spans="1:10" x14ac:dyDescent="0.2">
      <c r="A274" s="189" t="s">
        <v>1</v>
      </c>
      <c r="B274" s="33" t="s">
        <v>983</v>
      </c>
      <c r="C274" s="33" t="s">
        <v>900</v>
      </c>
      <c r="D274" s="17" t="s">
        <v>196</v>
      </c>
      <c r="E274" s="14" t="s">
        <v>898</v>
      </c>
      <c r="F274" s="26">
        <v>11</v>
      </c>
      <c r="G274" s="154"/>
      <c r="H274" s="154"/>
      <c r="I274" s="155"/>
      <c r="J274" s="60"/>
    </row>
    <row r="275" spans="1:10" x14ac:dyDescent="0.2">
      <c r="A275" s="189" t="s">
        <v>1</v>
      </c>
      <c r="B275" s="33" t="s">
        <v>983</v>
      </c>
      <c r="C275" s="33" t="s">
        <v>900</v>
      </c>
      <c r="D275" s="17" t="s">
        <v>196</v>
      </c>
      <c r="E275" s="14" t="s">
        <v>984</v>
      </c>
      <c r="F275" s="25">
        <v>1</v>
      </c>
      <c r="G275" s="154"/>
      <c r="H275" s="154"/>
      <c r="I275" s="155"/>
      <c r="J275" s="60"/>
    </row>
    <row r="276" spans="1:10" x14ac:dyDescent="0.2">
      <c r="A276" s="189" t="s">
        <v>1</v>
      </c>
      <c r="B276" s="33" t="s">
        <v>983</v>
      </c>
      <c r="C276" s="33" t="s">
        <v>900</v>
      </c>
      <c r="D276" s="17" t="s">
        <v>196</v>
      </c>
      <c r="E276" s="14" t="s">
        <v>984</v>
      </c>
      <c r="F276" s="26">
        <v>2</v>
      </c>
      <c r="G276" s="154"/>
      <c r="H276" s="154"/>
      <c r="I276" s="155"/>
      <c r="J276" s="60"/>
    </row>
    <row r="277" spans="1:10" x14ac:dyDescent="0.2">
      <c r="A277" s="189" t="s">
        <v>1</v>
      </c>
      <c r="B277" s="33" t="s">
        <v>983</v>
      </c>
      <c r="C277" s="33" t="s">
        <v>900</v>
      </c>
      <c r="D277" s="17" t="s">
        <v>196</v>
      </c>
      <c r="E277" s="14" t="s">
        <v>984</v>
      </c>
      <c r="F277" s="26">
        <v>3</v>
      </c>
      <c r="G277" s="154"/>
      <c r="H277" s="154"/>
      <c r="I277" s="155"/>
      <c r="J277" s="60"/>
    </row>
    <row r="278" spans="1:10" x14ac:dyDescent="0.2">
      <c r="A278" s="189" t="s">
        <v>1</v>
      </c>
      <c r="B278" s="33" t="s">
        <v>983</v>
      </c>
      <c r="C278" s="33" t="s">
        <v>900</v>
      </c>
      <c r="D278" s="17" t="s">
        <v>196</v>
      </c>
      <c r="E278" s="14" t="s">
        <v>984</v>
      </c>
      <c r="F278" s="26">
        <v>4</v>
      </c>
      <c r="G278" s="154"/>
      <c r="H278" s="154"/>
      <c r="I278" s="155"/>
      <c r="J278" s="60"/>
    </row>
    <row r="279" spans="1:10" x14ac:dyDescent="0.2">
      <c r="A279" s="194" t="s">
        <v>2734</v>
      </c>
      <c r="B279" s="33" t="s">
        <v>983</v>
      </c>
      <c r="C279" s="33" t="s">
        <v>900</v>
      </c>
      <c r="D279" s="17" t="s">
        <v>196</v>
      </c>
      <c r="E279" s="14" t="s">
        <v>3202</v>
      </c>
      <c r="F279" s="25">
        <v>1</v>
      </c>
      <c r="G279" s="192"/>
      <c r="H279" s="192"/>
      <c r="I279" s="191"/>
      <c r="J279" s="193"/>
    </row>
    <row r="280" spans="1:10" x14ac:dyDescent="0.2">
      <c r="A280" s="194" t="s">
        <v>1</v>
      </c>
      <c r="B280" s="33" t="s">
        <v>983</v>
      </c>
      <c r="C280" s="33" t="s">
        <v>900</v>
      </c>
      <c r="D280" s="17" t="s">
        <v>196</v>
      </c>
      <c r="E280" s="14" t="s">
        <v>3202</v>
      </c>
      <c r="F280" s="26">
        <v>2</v>
      </c>
      <c r="G280" s="192"/>
      <c r="H280" s="192"/>
      <c r="I280" s="191"/>
      <c r="J280" s="193"/>
    </row>
    <row r="281" spans="1:10" x14ac:dyDescent="0.2">
      <c r="A281" s="189" t="s">
        <v>2734</v>
      </c>
      <c r="B281" s="33" t="s">
        <v>983</v>
      </c>
      <c r="C281" s="33" t="s">
        <v>900</v>
      </c>
      <c r="D281" s="17" t="s">
        <v>196</v>
      </c>
      <c r="E281" s="14" t="s">
        <v>3402</v>
      </c>
      <c r="F281" s="25">
        <v>1</v>
      </c>
      <c r="G281" s="154"/>
      <c r="H281" s="154"/>
      <c r="I281" s="155"/>
      <c r="J281" s="60"/>
    </row>
    <row r="282" spans="1:10" x14ac:dyDescent="0.2">
      <c r="A282" s="189" t="s">
        <v>1</v>
      </c>
      <c r="B282" s="33" t="s">
        <v>983</v>
      </c>
      <c r="C282" s="33" t="s">
        <v>900</v>
      </c>
      <c r="D282" s="17" t="s">
        <v>196</v>
      </c>
      <c r="E282" s="14" t="s">
        <v>3402</v>
      </c>
      <c r="F282" s="26">
        <v>2</v>
      </c>
      <c r="G282" s="154"/>
      <c r="H282" s="154"/>
      <c r="I282" s="155"/>
      <c r="J282" s="60"/>
    </row>
    <row r="283" spans="1:10" x14ac:dyDescent="0.2">
      <c r="A283" s="189" t="s">
        <v>1</v>
      </c>
      <c r="B283" s="33" t="s">
        <v>983</v>
      </c>
      <c r="C283" s="33" t="s">
        <v>900</v>
      </c>
      <c r="D283" s="17" t="s">
        <v>196</v>
      </c>
      <c r="E283" s="14" t="s">
        <v>3402</v>
      </c>
      <c r="F283" s="26">
        <v>3</v>
      </c>
      <c r="G283" s="154"/>
      <c r="H283" s="154"/>
      <c r="I283" s="155"/>
      <c r="J283" s="60"/>
    </row>
    <row r="284" spans="1:10" x14ac:dyDescent="0.2">
      <c r="A284" s="189" t="s">
        <v>1</v>
      </c>
      <c r="B284" s="33" t="s">
        <v>983</v>
      </c>
      <c r="C284" s="33" t="s">
        <v>900</v>
      </c>
      <c r="D284" s="17" t="s">
        <v>196</v>
      </c>
      <c r="E284" s="14" t="s">
        <v>3402</v>
      </c>
      <c r="F284" s="26">
        <v>4</v>
      </c>
      <c r="G284" s="154"/>
      <c r="H284" s="154"/>
      <c r="I284" s="155"/>
      <c r="J284" s="60"/>
    </row>
    <row r="285" spans="1:10" x14ac:dyDescent="0.2">
      <c r="A285" s="189" t="s">
        <v>1</v>
      </c>
      <c r="B285" s="33" t="s">
        <v>983</v>
      </c>
      <c r="C285" s="33" t="s">
        <v>900</v>
      </c>
      <c r="D285" s="17" t="s">
        <v>196</v>
      </c>
      <c r="E285" s="14" t="s">
        <v>3402</v>
      </c>
      <c r="F285" s="26">
        <v>5</v>
      </c>
      <c r="G285" s="154"/>
      <c r="H285" s="154"/>
      <c r="I285" s="155"/>
      <c r="J285" s="60"/>
    </row>
    <row r="286" spans="1:10" x14ac:dyDescent="0.2">
      <c r="A286" s="195" t="s">
        <v>1</v>
      </c>
      <c r="B286" s="33" t="s">
        <v>983</v>
      </c>
      <c r="C286" s="33" t="s">
        <v>900</v>
      </c>
      <c r="D286" s="17" t="s">
        <v>196</v>
      </c>
      <c r="E286" s="14" t="s">
        <v>999</v>
      </c>
      <c r="F286" s="25">
        <v>1</v>
      </c>
      <c r="G286" s="192"/>
      <c r="H286" s="192"/>
      <c r="I286" s="155"/>
      <c r="J286" s="193"/>
    </row>
    <row r="287" spans="1:10" x14ac:dyDescent="0.2">
      <c r="A287" s="194" t="s">
        <v>1</v>
      </c>
      <c r="B287" s="33" t="s">
        <v>983</v>
      </c>
      <c r="C287" s="33" t="s">
        <v>900</v>
      </c>
      <c r="D287" s="17" t="s">
        <v>196</v>
      </c>
      <c r="E287" s="14" t="s">
        <v>999</v>
      </c>
      <c r="F287" s="26">
        <v>2</v>
      </c>
      <c r="G287" s="192"/>
      <c r="H287" s="192"/>
      <c r="I287" s="191"/>
      <c r="J287" s="193"/>
    </row>
    <row r="288" spans="1:10" x14ac:dyDescent="0.2">
      <c r="A288" s="194" t="s">
        <v>1</v>
      </c>
      <c r="B288" s="33" t="s">
        <v>983</v>
      </c>
      <c r="C288" s="33" t="s">
        <v>900</v>
      </c>
      <c r="D288" s="17" t="s">
        <v>196</v>
      </c>
      <c r="E288" s="14" t="s">
        <v>999</v>
      </c>
      <c r="F288" s="26">
        <v>3</v>
      </c>
      <c r="G288" s="192"/>
      <c r="H288" s="192"/>
      <c r="I288" s="155"/>
      <c r="J288" s="193"/>
    </row>
    <row r="289" spans="1:10" x14ac:dyDescent="0.2">
      <c r="A289" s="194" t="s">
        <v>1</v>
      </c>
      <c r="B289" s="33" t="s">
        <v>983</v>
      </c>
      <c r="C289" s="33" t="s">
        <v>900</v>
      </c>
      <c r="D289" s="17" t="s">
        <v>196</v>
      </c>
      <c r="E289" s="14" t="s">
        <v>989</v>
      </c>
      <c r="F289" s="25">
        <v>1</v>
      </c>
      <c r="G289" s="192"/>
      <c r="H289" s="192"/>
      <c r="I289" s="191"/>
      <c r="J289" s="193"/>
    </row>
    <row r="290" spans="1:10" x14ac:dyDescent="0.2">
      <c r="A290" s="194" t="s">
        <v>2734</v>
      </c>
      <c r="B290" s="33" t="s">
        <v>983</v>
      </c>
      <c r="C290" s="33" t="s">
        <v>900</v>
      </c>
      <c r="D290" s="17" t="s">
        <v>196</v>
      </c>
      <c r="E290" s="14" t="s">
        <v>989</v>
      </c>
      <c r="F290" s="26">
        <v>2</v>
      </c>
      <c r="G290" s="192"/>
      <c r="H290" s="192"/>
      <c r="I290" s="191"/>
      <c r="J290" s="193"/>
    </row>
    <row r="291" spans="1:10" x14ac:dyDescent="0.2">
      <c r="A291" s="194" t="s">
        <v>1</v>
      </c>
      <c r="B291" s="33" t="s">
        <v>983</v>
      </c>
      <c r="C291" s="33" t="s">
        <v>900</v>
      </c>
      <c r="D291" s="17" t="s">
        <v>196</v>
      </c>
      <c r="E291" s="14" t="s">
        <v>989</v>
      </c>
      <c r="F291" s="26">
        <v>3</v>
      </c>
      <c r="G291" s="192"/>
      <c r="H291" s="192"/>
      <c r="I291" s="155"/>
      <c r="J291" s="193"/>
    </row>
    <row r="292" spans="1:10" x14ac:dyDescent="0.2">
      <c r="A292" s="189" t="s">
        <v>2734</v>
      </c>
      <c r="B292" s="33" t="s">
        <v>983</v>
      </c>
      <c r="C292" s="33" t="s">
        <v>900</v>
      </c>
      <c r="D292" s="17" t="s">
        <v>196</v>
      </c>
      <c r="E292" s="14" t="s">
        <v>3403</v>
      </c>
      <c r="F292" s="25">
        <v>1</v>
      </c>
      <c r="G292" s="154"/>
      <c r="H292" s="154"/>
      <c r="I292" s="155"/>
      <c r="J292" s="60"/>
    </row>
    <row r="293" spans="1:10" x14ac:dyDescent="0.2">
      <c r="A293" s="194" t="s">
        <v>2734</v>
      </c>
      <c r="B293" s="33" t="s">
        <v>983</v>
      </c>
      <c r="C293" s="33" t="s">
        <v>900</v>
      </c>
      <c r="D293" s="17" t="s">
        <v>196</v>
      </c>
      <c r="E293" s="14" t="s">
        <v>3404</v>
      </c>
      <c r="F293" s="25">
        <v>1</v>
      </c>
      <c r="G293" s="192"/>
      <c r="H293" s="192"/>
      <c r="I293" s="191"/>
      <c r="J293" s="193"/>
    </row>
    <row r="294" spans="1:10" x14ac:dyDescent="0.2">
      <c r="A294" s="194" t="s">
        <v>2734</v>
      </c>
      <c r="B294" s="33" t="s">
        <v>983</v>
      </c>
      <c r="C294" s="33" t="s">
        <v>900</v>
      </c>
      <c r="D294" s="17" t="s">
        <v>196</v>
      </c>
      <c r="E294" s="14" t="s">
        <v>3404</v>
      </c>
      <c r="F294" s="26">
        <v>2</v>
      </c>
      <c r="G294" s="192"/>
      <c r="H294" s="192"/>
      <c r="I294" s="191"/>
      <c r="J294" s="193"/>
    </row>
    <row r="295" spans="1:10" x14ac:dyDescent="0.2">
      <c r="A295" s="194" t="s">
        <v>1</v>
      </c>
      <c r="B295" s="33" t="s">
        <v>983</v>
      </c>
      <c r="C295" s="33" t="s">
        <v>900</v>
      </c>
      <c r="D295" s="17" t="s">
        <v>196</v>
      </c>
      <c r="E295" s="14" t="s">
        <v>3404</v>
      </c>
      <c r="F295" s="26">
        <v>3</v>
      </c>
      <c r="G295" s="192"/>
      <c r="H295" s="192"/>
      <c r="I295" s="155"/>
      <c r="J295" s="193"/>
    </row>
    <row r="296" spans="1:10" x14ac:dyDescent="0.2">
      <c r="A296" s="194" t="s">
        <v>1</v>
      </c>
      <c r="B296" s="33" t="s">
        <v>983</v>
      </c>
      <c r="C296" s="33" t="s">
        <v>900</v>
      </c>
      <c r="D296" s="17" t="s">
        <v>196</v>
      </c>
      <c r="E296" s="14" t="s">
        <v>3404</v>
      </c>
      <c r="F296" s="25">
        <v>1</v>
      </c>
      <c r="G296" s="192"/>
      <c r="H296" s="192"/>
      <c r="I296" s="191"/>
      <c r="J296" s="193"/>
    </row>
    <row r="297" spans="1:10" x14ac:dyDescent="0.2">
      <c r="A297" s="197" t="s">
        <v>2734</v>
      </c>
      <c r="B297" s="33" t="s">
        <v>983</v>
      </c>
      <c r="C297" s="33" t="s">
        <v>900</v>
      </c>
      <c r="D297" s="17" t="s">
        <v>196</v>
      </c>
      <c r="E297" s="14" t="s">
        <v>3405</v>
      </c>
      <c r="F297" s="25">
        <v>1</v>
      </c>
      <c r="G297" s="196"/>
      <c r="H297" s="196"/>
      <c r="I297" s="139"/>
      <c r="J297" s="140"/>
    </row>
    <row r="298" spans="1:10" x14ac:dyDescent="0.2">
      <c r="A298" s="195" t="s">
        <v>1</v>
      </c>
      <c r="B298" s="33" t="s">
        <v>983</v>
      </c>
      <c r="C298" s="33" t="s">
        <v>900</v>
      </c>
      <c r="D298" s="17" t="s">
        <v>196</v>
      </c>
      <c r="E298" s="14" t="s">
        <v>3406</v>
      </c>
      <c r="F298" s="25">
        <v>1</v>
      </c>
      <c r="G298" s="151"/>
      <c r="H298" s="151"/>
      <c r="I298" s="155"/>
      <c r="J298" s="70"/>
    </row>
    <row r="299" spans="1:10" x14ac:dyDescent="0.2">
      <c r="A299" s="195" t="s">
        <v>1</v>
      </c>
      <c r="B299" s="33" t="s">
        <v>983</v>
      </c>
      <c r="C299" s="33" t="s">
        <v>900</v>
      </c>
      <c r="D299" s="17" t="s">
        <v>196</v>
      </c>
      <c r="E299" s="14" t="s">
        <v>3406</v>
      </c>
      <c r="F299" s="26">
        <v>2</v>
      </c>
      <c r="G299" s="151"/>
      <c r="H299" s="151"/>
      <c r="I299" s="155"/>
      <c r="J299" s="70"/>
    </row>
    <row r="300" spans="1:10" x14ac:dyDescent="0.2">
      <c r="A300" s="195" t="s">
        <v>1</v>
      </c>
      <c r="B300" s="33" t="s">
        <v>983</v>
      </c>
      <c r="C300" s="33" t="s">
        <v>900</v>
      </c>
      <c r="D300" s="17" t="s">
        <v>196</v>
      </c>
      <c r="E300" s="14" t="s">
        <v>3406</v>
      </c>
      <c r="F300" s="26">
        <v>3</v>
      </c>
      <c r="G300" s="151"/>
      <c r="H300" s="151"/>
      <c r="I300" s="155"/>
      <c r="J300" s="70"/>
    </row>
    <row r="301" spans="1:10" x14ac:dyDescent="0.2">
      <c r="A301" s="194" t="s">
        <v>1</v>
      </c>
      <c r="B301" s="33" t="s">
        <v>983</v>
      </c>
      <c r="C301" s="33" t="s">
        <v>900</v>
      </c>
      <c r="D301" s="17" t="s">
        <v>196</v>
      </c>
      <c r="E301" s="14" t="s">
        <v>3407</v>
      </c>
      <c r="F301" s="25">
        <v>1</v>
      </c>
      <c r="G301" s="192"/>
      <c r="H301" s="192"/>
      <c r="I301" s="155"/>
      <c r="J301" s="193"/>
    </row>
    <row r="302" spans="1:10" x14ac:dyDescent="0.2">
      <c r="A302" s="195" t="s">
        <v>2734</v>
      </c>
      <c r="B302" s="33" t="s">
        <v>983</v>
      </c>
      <c r="C302" s="33" t="s">
        <v>900</v>
      </c>
      <c r="D302" s="17" t="s">
        <v>196</v>
      </c>
      <c r="E302" s="14" t="s">
        <v>3407</v>
      </c>
      <c r="F302" s="26">
        <v>2</v>
      </c>
      <c r="G302" s="151"/>
      <c r="H302" s="151"/>
      <c r="I302" s="69"/>
      <c r="J302" s="70"/>
    </row>
    <row r="303" spans="1:10" x14ac:dyDescent="0.2">
      <c r="A303" s="189" t="s">
        <v>1</v>
      </c>
      <c r="B303" s="33" t="s">
        <v>983</v>
      </c>
      <c r="C303" s="33" t="s">
        <v>900</v>
      </c>
      <c r="D303" s="17" t="s">
        <v>196</v>
      </c>
      <c r="E303" s="14" t="s">
        <v>3408</v>
      </c>
      <c r="F303" s="25">
        <v>1</v>
      </c>
      <c r="G303" s="154"/>
      <c r="H303" s="154"/>
      <c r="I303" s="155"/>
      <c r="J303" s="60"/>
    </row>
    <row r="304" spans="1:10" x14ac:dyDescent="0.2">
      <c r="A304" s="189" t="s">
        <v>1</v>
      </c>
      <c r="B304" s="33" t="s">
        <v>983</v>
      </c>
      <c r="C304" s="33" t="s">
        <v>900</v>
      </c>
      <c r="D304" s="17" t="s">
        <v>196</v>
      </c>
      <c r="E304" s="14" t="s">
        <v>3408</v>
      </c>
      <c r="F304" s="26">
        <v>2</v>
      </c>
      <c r="G304" s="154"/>
      <c r="H304" s="154"/>
      <c r="I304" s="155"/>
      <c r="J304" s="60"/>
    </row>
    <row r="305" spans="1:10" x14ac:dyDescent="0.2">
      <c r="A305" s="189" t="s">
        <v>2189</v>
      </c>
      <c r="B305" s="33" t="s">
        <v>983</v>
      </c>
      <c r="C305" s="33" t="s">
        <v>900</v>
      </c>
      <c r="D305" s="17" t="s">
        <v>196</v>
      </c>
      <c r="E305" s="14" t="s">
        <v>3408</v>
      </c>
      <c r="F305" s="26">
        <v>3</v>
      </c>
      <c r="G305" s="154"/>
      <c r="H305" s="154"/>
      <c r="I305" s="155"/>
      <c r="J305" s="60"/>
    </row>
    <row r="306" spans="1:10" x14ac:dyDescent="0.2">
      <c r="A306" s="189" t="s">
        <v>1</v>
      </c>
      <c r="B306" s="33" t="s">
        <v>983</v>
      </c>
      <c r="C306" s="33" t="s">
        <v>900</v>
      </c>
      <c r="D306" s="17" t="s">
        <v>196</v>
      </c>
      <c r="E306" s="14" t="s">
        <v>3408</v>
      </c>
      <c r="F306" s="26">
        <v>4</v>
      </c>
      <c r="G306" s="154"/>
      <c r="H306" s="154"/>
      <c r="I306" s="155"/>
      <c r="J306" s="60"/>
    </row>
    <row r="307" spans="1:10" x14ac:dyDescent="0.2">
      <c r="A307" s="189" t="s">
        <v>1</v>
      </c>
      <c r="B307" s="33" t="s">
        <v>983</v>
      </c>
      <c r="C307" s="33" t="s">
        <v>900</v>
      </c>
      <c r="D307" s="17" t="s">
        <v>196</v>
      </c>
      <c r="E307" s="14" t="s">
        <v>3408</v>
      </c>
      <c r="F307" s="26">
        <v>5</v>
      </c>
      <c r="G307" s="154"/>
      <c r="H307" s="154"/>
      <c r="I307" s="155"/>
      <c r="J307" s="60"/>
    </row>
    <row r="308" spans="1:10" x14ac:dyDescent="0.2">
      <c r="A308" s="189" t="s">
        <v>2189</v>
      </c>
      <c r="B308" s="33" t="s">
        <v>983</v>
      </c>
      <c r="C308" s="33" t="s">
        <v>900</v>
      </c>
      <c r="D308" s="20" t="s">
        <v>13</v>
      </c>
      <c r="E308" s="14" t="s">
        <v>998</v>
      </c>
      <c r="F308" s="21">
        <v>1</v>
      </c>
      <c r="G308" s="156"/>
      <c r="H308" s="156"/>
      <c r="I308" s="155"/>
      <c r="J308" s="60"/>
    </row>
    <row r="309" spans="1:10" x14ac:dyDescent="0.2">
      <c r="A309" s="189" t="s">
        <v>1</v>
      </c>
      <c r="B309" s="33" t="s">
        <v>983</v>
      </c>
      <c r="C309" s="33" t="s">
        <v>900</v>
      </c>
      <c r="D309" s="20" t="s">
        <v>13</v>
      </c>
      <c r="E309" s="14" t="s">
        <v>998</v>
      </c>
      <c r="F309" s="28">
        <v>2</v>
      </c>
      <c r="G309" s="156"/>
      <c r="H309" s="156"/>
      <c r="I309" s="155"/>
      <c r="J309" s="60"/>
    </row>
    <row r="310" spans="1:10" x14ac:dyDescent="0.2">
      <c r="A310" s="189" t="s">
        <v>2734</v>
      </c>
      <c r="B310" s="33" t="s">
        <v>983</v>
      </c>
      <c r="C310" s="33" t="s">
        <v>900</v>
      </c>
      <c r="D310" s="20" t="s">
        <v>13</v>
      </c>
      <c r="E310" s="14" t="s">
        <v>998</v>
      </c>
      <c r="F310" s="28">
        <v>3</v>
      </c>
      <c r="G310" s="156"/>
      <c r="H310" s="156"/>
      <c r="I310" s="155"/>
      <c r="J310" s="60"/>
    </row>
    <row r="311" spans="1:10" x14ac:dyDescent="0.2">
      <c r="A311" s="189" t="s">
        <v>2189</v>
      </c>
      <c r="B311" s="33" t="s">
        <v>983</v>
      </c>
      <c r="C311" s="33" t="s">
        <v>900</v>
      </c>
      <c r="D311" s="20" t="s">
        <v>13</v>
      </c>
      <c r="E311" s="14" t="s">
        <v>998</v>
      </c>
      <c r="F311" s="28">
        <v>4</v>
      </c>
      <c r="G311" s="156"/>
      <c r="H311" s="156"/>
      <c r="I311" s="155"/>
      <c r="J311" s="60"/>
    </row>
    <row r="312" spans="1:10" x14ac:dyDescent="0.2">
      <c r="A312" s="189" t="s">
        <v>1</v>
      </c>
      <c r="B312" s="33" t="s">
        <v>983</v>
      </c>
      <c r="C312" s="33" t="s">
        <v>900</v>
      </c>
      <c r="D312" s="20" t="s">
        <v>13</v>
      </c>
      <c r="E312" s="14" t="s">
        <v>998</v>
      </c>
      <c r="F312" s="28">
        <v>5</v>
      </c>
      <c r="G312" s="156"/>
      <c r="H312" s="156"/>
      <c r="I312" s="155"/>
      <c r="J312" s="60"/>
    </row>
    <row r="313" spans="1:10" x14ac:dyDescent="0.2">
      <c r="A313" s="189" t="s">
        <v>1</v>
      </c>
      <c r="B313" s="33" t="s">
        <v>983</v>
      </c>
      <c r="C313" s="33" t="s">
        <v>900</v>
      </c>
      <c r="D313" s="20" t="s">
        <v>13</v>
      </c>
      <c r="E313" s="14" t="s">
        <v>998</v>
      </c>
      <c r="F313" s="28">
        <v>6</v>
      </c>
      <c r="G313" s="156"/>
      <c r="H313" s="156"/>
      <c r="I313" s="155"/>
      <c r="J313" s="60"/>
    </row>
    <row r="314" spans="1:10" x14ac:dyDescent="0.2">
      <c r="A314" s="189" t="s">
        <v>2734</v>
      </c>
      <c r="B314" s="33" t="s">
        <v>983</v>
      </c>
      <c r="C314" s="33" t="s">
        <v>900</v>
      </c>
      <c r="D314" s="20" t="s">
        <v>13</v>
      </c>
      <c r="E314" s="14" t="s">
        <v>998</v>
      </c>
      <c r="F314" s="28">
        <v>7</v>
      </c>
      <c r="G314" s="156"/>
      <c r="H314" s="156"/>
      <c r="I314" s="155"/>
      <c r="J314" s="60"/>
    </row>
    <row r="315" spans="1:10" x14ac:dyDescent="0.2">
      <c r="A315" s="189" t="s">
        <v>1</v>
      </c>
      <c r="B315" s="33" t="s">
        <v>983</v>
      </c>
      <c r="C315" s="33" t="s">
        <v>900</v>
      </c>
      <c r="D315" s="20" t="s">
        <v>13</v>
      </c>
      <c r="E315" s="14" t="s">
        <v>998</v>
      </c>
      <c r="F315" s="28">
        <v>8</v>
      </c>
      <c r="G315" s="156"/>
      <c r="H315" s="156"/>
      <c r="I315" s="155"/>
      <c r="J315" s="60"/>
    </row>
    <row r="316" spans="1:10" x14ac:dyDescent="0.2">
      <c r="A316" s="189" t="s">
        <v>1</v>
      </c>
      <c r="B316" s="33" t="s">
        <v>983</v>
      </c>
      <c r="C316" s="33" t="s">
        <v>900</v>
      </c>
      <c r="D316" s="20" t="s">
        <v>13</v>
      </c>
      <c r="E316" s="14" t="s">
        <v>998</v>
      </c>
      <c r="F316" s="28">
        <v>9</v>
      </c>
      <c r="G316" s="156"/>
      <c r="H316" s="156"/>
      <c r="I316" s="155"/>
      <c r="J316" s="60"/>
    </row>
    <row r="317" spans="1:10" x14ac:dyDescent="0.2">
      <c r="A317" s="189" t="s">
        <v>2734</v>
      </c>
      <c r="B317" s="33" t="s">
        <v>983</v>
      </c>
      <c r="C317" s="33" t="s">
        <v>900</v>
      </c>
      <c r="D317" s="20" t="s">
        <v>13</v>
      </c>
      <c r="E317" s="14" t="s">
        <v>998</v>
      </c>
      <c r="F317" s="28">
        <v>10</v>
      </c>
      <c r="G317" s="156"/>
      <c r="H317" s="156"/>
      <c r="I317" s="155"/>
      <c r="J317" s="60"/>
    </row>
    <row r="318" spans="1:10" x14ac:dyDescent="0.2">
      <c r="A318" s="189" t="s">
        <v>1</v>
      </c>
      <c r="B318" s="33" t="s">
        <v>983</v>
      </c>
      <c r="C318" s="33" t="s">
        <v>900</v>
      </c>
      <c r="D318" s="20" t="s">
        <v>13</v>
      </c>
      <c r="E318" s="14" t="s">
        <v>998</v>
      </c>
      <c r="F318" s="28">
        <v>11</v>
      </c>
      <c r="G318" s="156"/>
      <c r="H318" s="156"/>
      <c r="I318" s="155"/>
      <c r="J318" s="60"/>
    </row>
    <row r="319" spans="1:10" x14ac:dyDescent="0.2">
      <c r="A319" s="189" t="s">
        <v>1</v>
      </c>
      <c r="B319" s="33" t="s">
        <v>983</v>
      </c>
      <c r="C319" s="33" t="s">
        <v>900</v>
      </c>
      <c r="D319" s="20" t="s">
        <v>13</v>
      </c>
      <c r="E319" s="14" t="s">
        <v>998</v>
      </c>
      <c r="F319" s="28">
        <v>12</v>
      </c>
      <c r="G319" s="156"/>
      <c r="H319" s="156"/>
      <c r="I319" s="155"/>
      <c r="J319" s="60"/>
    </row>
    <row r="320" spans="1:10" x14ac:dyDescent="0.2">
      <c r="A320" s="189" t="s">
        <v>1</v>
      </c>
      <c r="B320" s="33" t="s">
        <v>983</v>
      </c>
      <c r="C320" s="33" t="s">
        <v>900</v>
      </c>
      <c r="D320" s="20" t="s">
        <v>13</v>
      </c>
      <c r="E320" s="14" t="s">
        <v>3154</v>
      </c>
      <c r="F320" s="21">
        <v>1</v>
      </c>
      <c r="G320" s="156"/>
      <c r="H320" s="156"/>
      <c r="I320" s="155"/>
      <c r="J320" s="60"/>
    </row>
    <row r="321" spans="1:10" x14ac:dyDescent="0.2">
      <c r="A321" s="189" t="s">
        <v>2734</v>
      </c>
      <c r="B321" s="33" t="s">
        <v>983</v>
      </c>
      <c r="C321" s="33" t="s">
        <v>900</v>
      </c>
      <c r="D321" s="20" t="s">
        <v>13</v>
      </c>
      <c r="E321" s="14" t="s">
        <v>3154</v>
      </c>
      <c r="F321" s="28">
        <v>2</v>
      </c>
      <c r="G321" s="156"/>
      <c r="H321" s="156"/>
      <c r="I321" s="155"/>
      <c r="J321" s="60"/>
    </row>
    <row r="322" spans="1:10" x14ac:dyDescent="0.2">
      <c r="A322" s="189" t="s">
        <v>1</v>
      </c>
      <c r="B322" s="33" t="s">
        <v>983</v>
      </c>
      <c r="C322" s="33" t="s">
        <v>900</v>
      </c>
      <c r="D322" s="20" t="s">
        <v>13</v>
      </c>
      <c r="E322" s="14" t="s">
        <v>3154</v>
      </c>
      <c r="F322" s="28">
        <v>3</v>
      </c>
      <c r="G322" s="156"/>
      <c r="H322" s="156"/>
      <c r="I322" s="155"/>
      <c r="J322" s="60"/>
    </row>
    <row r="323" spans="1:10" x14ac:dyDescent="0.2">
      <c r="A323" s="189" t="s">
        <v>1</v>
      </c>
      <c r="B323" s="33" t="s">
        <v>983</v>
      </c>
      <c r="C323" s="33" t="s">
        <v>900</v>
      </c>
      <c r="D323" s="20" t="s">
        <v>13</v>
      </c>
      <c r="E323" s="14" t="s">
        <v>3154</v>
      </c>
      <c r="F323" s="28">
        <v>4</v>
      </c>
      <c r="G323" s="156"/>
      <c r="H323" s="156"/>
      <c r="I323" s="155"/>
      <c r="J323" s="60"/>
    </row>
    <row r="324" spans="1:10" x14ac:dyDescent="0.2">
      <c r="A324" s="189" t="s">
        <v>2734</v>
      </c>
      <c r="B324" s="33" t="s">
        <v>983</v>
      </c>
      <c r="C324" s="33" t="s">
        <v>900</v>
      </c>
      <c r="D324" s="20" t="s">
        <v>13</v>
      </c>
      <c r="E324" s="14" t="s">
        <v>3154</v>
      </c>
      <c r="F324" s="28">
        <v>5</v>
      </c>
      <c r="G324" s="156"/>
      <c r="H324" s="156"/>
      <c r="I324" s="155"/>
      <c r="J324" s="60"/>
    </row>
    <row r="325" spans="1:10" x14ac:dyDescent="0.2">
      <c r="A325" s="189" t="s">
        <v>1</v>
      </c>
      <c r="B325" s="33" t="s">
        <v>983</v>
      </c>
      <c r="C325" s="33" t="s">
        <v>900</v>
      </c>
      <c r="D325" s="20" t="s">
        <v>13</v>
      </c>
      <c r="E325" s="14" t="s">
        <v>3154</v>
      </c>
      <c r="F325" s="28">
        <v>6</v>
      </c>
      <c r="G325" s="156"/>
      <c r="H325" s="156"/>
      <c r="I325" s="191"/>
      <c r="J325" s="60"/>
    </row>
    <row r="326" spans="1:10" x14ac:dyDescent="0.2">
      <c r="A326" s="189" t="s">
        <v>1</v>
      </c>
      <c r="B326" s="33" t="s">
        <v>983</v>
      </c>
      <c r="C326" s="33" t="s">
        <v>900</v>
      </c>
      <c r="D326" s="20" t="s">
        <v>13</v>
      </c>
      <c r="E326" s="14" t="s">
        <v>3154</v>
      </c>
      <c r="F326" s="28">
        <v>7</v>
      </c>
      <c r="G326" s="156"/>
      <c r="H326" s="156"/>
      <c r="I326" s="155"/>
      <c r="J326" s="60"/>
    </row>
    <row r="327" spans="1:10" x14ac:dyDescent="0.2">
      <c r="A327" s="189" t="s">
        <v>2734</v>
      </c>
      <c r="B327" s="33" t="s">
        <v>983</v>
      </c>
      <c r="C327" s="33" t="s">
        <v>900</v>
      </c>
      <c r="D327" s="20" t="s">
        <v>13</v>
      </c>
      <c r="E327" s="14" t="s">
        <v>3154</v>
      </c>
      <c r="F327" s="28">
        <v>8</v>
      </c>
      <c r="G327" s="156"/>
      <c r="H327" s="156"/>
      <c r="I327" s="155"/>
      <c r="J327" s="60"/>
    </row>
    <row r="328" spans="1:10" x14ac:dyDescent="0.2">
      <c r="A328" s="189" t="s">
        <v>1</v>
      </c>
      <c r="B328" s="33" t="s">
        <v>983</v>
      </c>
      <c r="C328" s="33" t="s">
        <v>900</v>
      </c>
      <c r="D328" s="20" t="s">
        <v>13</v>
      </c>
      <c r="E328" s="14" t="s">
        <v>3154</v>
      </c>
      <c r="F328" s="28">
        <v>9</v>
      </c>
      <c r="G328" s="156"/>
      <c r="H328" s="156"/>
      <c r="I328" s="155"/>
      <c r="J328" s="60"/>
    </row>
    <row r="329" spans="1:10" x14ac:dyDescent="0.2">
      <c r="A329" s="189" t="s">
        <v>1</v>
      </c>
      <c r="B329" s="33" t="s">
        <v>983</v>
      </c>
      <c r="C329" s="33" t="s">
        <v>900</v>
      </c>
      <c r="D329" s="20" t="s">
        <v>13</v>
      </c>
      <c r="E329" s="14" t="s">
        <v>3154</v>
      </c>
      <c r="F329" s="28">
        <v>10</v>
      </c>
      <c r="G329" s="156"/>
      <c r="H329" s="156"/>
      <c r="I329" s="155"/>
      <c r="J329" s="60"/>
    </row>
    <row r="330" spans="1:10" x14ac:dyDescent="0.2">
      <c r="A330" s="189" t="s">
        <v>1</v>
      </c>
      <c r="B330" s="33" t="s">
        <v>983</v>
      </c>
      <c r="C330" s="33" t="s">
        <v>900</v>
      </c>
      <c r="D330" s="20" t="s">
        <v>13</v>
      </c>
      <c r="E330" s="14" t="s">
        <v>3154</v>
      </c>
      <c r="F330" s="28">
        <v>11</v>
      </c>
      <c r="G330" s="156"/>
      <c r="H330" s="156"/>
      <c r="I330" s="155"/>
      <c r="J330" s="60"/>
    </row>
    <row r="331" spans="1:10" x14ac:dyDescent="0.2">
      <c r="A331" s="189" t="s">
        <v>1</v>
      </c>
      <c r="B331" s="33" t="s">
        <v>983</v>
      </c>
      <c r="C331" s="33" t="s">
        <v>900</v>
      </c>
      <c r="D331" s="20" t="s">
        <v>13</v>
      </c>
      <c r="E331" s="14" t="s">
        <v>3154</v>
      </c>
      <c r="F331" s="28">
        <v>12</v>
      </c>
      <c r="G331" s="156"/>
      <c r="H331" s="156"/>
      <c r="I331" s="155"/>
      <c r="J331" s="60"/>
    </row>
    <row r="332" spans="1:10" x14ac:dyDescent="0.2">
      <c r="A332" s="189" t="s">
        <v>1</v>
      </c>
      <c r="B332" s="33" t="s">
        <v>983</v>
      </c>
      <c r="C332" s="33" t="s">
        <v>900</v>
      </c>
      <c r="D332" s="20" t="s">
        <v>13</v>
      </c>
      <c r="E332" s="14" t="s">
        <v>3154</v>
      </c>
      <c r="F332" s="28">
        <v>13</v>
      </c>
      <c r="G332" s="156"/>
      <c r="H332" s="156"/>
      <c r="I332" s="155"/>
      <c r="J332" s="60"/>
    </row>
    <row r="333" spans="1:10" x14ac:dyDescent="0.2">
      <c r="A333" s="189" t="s">
        <v>1</v>
      </c>
      <c r="B333" s="33" t="s">
        <v>983</v>
      </c>
      <c r="C333" s="33" t="s">
        <v>900</v>
      </c>
      <c r="D333" s="20" t="s">
        <v>13</v>
      </c>
      <c r="E333" s="14" t="s">
        <v>3154</v>
      </c>
      <c r="F333" s="28">
        <v>14</v>
      </c>
      <c r="G333" s="156"/>
      <c r="H333" s="156"/>
      <c r="I333" s="155"/>
      <c r="J333" s="60"/>
    </row>
    <row r="334" spans="1:10" x14ac:dyDescent="0.2">
      <c r="A334" s="189" t="s">
        <v>1</v>
      </c>
      <c r="B334" s="33" t="s">
        <v>983</v>
      </c>
      <c r="C334" s="33" t="s">
        <v>900</v>
      </c>
      <c r="D334" s="20" t="s">
        <v>13</v>
      </c>
      <c r="E334" s="14" t="s">
        <v>3154</v>
      </c>
      <c r="F334" s="28">
        <v>15</v>
      </c>
      <c r="G334" s="156"/>
      <c r="H334" s="156"/>
      <c r="I334" s="155"/>
      <c r="J334" s="60"/>
    </row>
    <row r="335" spans="1:10" x14ac:dyDescent="0.2">
      <c r="A335" s="189" t="s">
        <v>1</v>
      </c>
      <c r="B335" s="33" t="s">
        <v>983</v>
      </c>
      <c r="C335" s="33" t="s">
        <v>900</v>
      </c>
      <c r="D335" s="20" t="s">
        <v>13</v>
      </c>
      <c r="E335" s="14" t="s">
        <v>3154</v>
      </c>
      <c r="F335" s="28">
        <v>16</v>
      </c>
      <c r="G335" s="156"/>
      <c r="H335" s="156"/>
      <c r="I335" s="155"/>
      <c r="J335" s="60"/>
    </row>
    <row r="336" spans="1:10" x14ac:dyDescent="0.2">
      <c r="A336" s="189" t="s">
        <v>2189</v>
      </c>
      <c r="B336" s="33" t="s">
        <v>983</v>
      </c>
      <c r="C336" s="33" t="s">
        <v>900</v>
      </c>
      <c r="D336" s="20" t="s">
        <v>13</v>
      </c>
      <c r="E336" s="14" t="s">
        <v>898</v>
      </c>
      <c r="F336" s="21">
        <v>1</v>
      </c>
      <c r="G336" s="156"/>
      <c r="H336" s="156"/>
      <c r="I336" s="155"/>
      <c r="J336" s="60"/>
    </row>
    <row r="337" spans="1:10" x14ac:dyDescent="0.2">
      <c r="A337" s="189" t="s">
        <v>2189</v>
      </c>
      <c r="B337" s="33" t="s">
        <v>983</v>
      </c>
      <c r="C337" s="33" t="s">
        <v>900</v>
      </c>
      <c r="D337" s="20" t="s">
        <v>13</v>
      </c>
      <c r="E337" s="14" t="s">
        <v>898</v>
      </c>
      <c r="F337" s="28">
        <v>2</v>
      </c>
      <c r="G337" s="156"/>
      <c r="H337" s="156"/>
      <c r="I337" s="155"/>
      <c r="J337" s="60"/>
    </row>
    <row r="338" spans="1:10" x14ac:dyDescent="0.2">
      <c r="A338" s="189" t="s">
        <v>1</v>
      </c>
      <c r="B338" s="33" t="s">
        <v>983</v>
      </c>
      <c r="C338" s="33" t="s">
        <v>900</v>
      </c>
      <c r="D338" s="20" t="s">
        <v>13</v>
      </c>
      <c r="E338" s="14" t="s">
        <v>898</v>
      </c>
      <c r="F338" s="28">
        <v>3</v>
      </c>
      <c r="G338" s="156"/>
      <c r="H338" s="156"/>
      <c r="I338" s="191"/>
      <c r="J338" s="60"/>
    </row>
    <row r="339" spans="1:10" x14ac:dyDescent="0.2">
      <c r="A339" s="189" t="s">
        <v>1</v>
      </c>
      <c r="B339" s="33" t="s">
        <v>983</v>
      </c>
      <c r="C339" s="33" t="s">
        <v>900</v>
      </c>
      <c r="D339" s="20" t="s">
        <v>13</v>
      </c>
      <c r="E339" s="14" t="s">
        <v>898</v>
      </c>
      <c r="F339" s="28">
        <v>4</v>
      </c>
      <c r="G339" s="156"/>
      <c r="H339" s="156"/>
      <c r="I339" s="155"/>
      <c r="J339" s="60"/>
    </row>
    <row r="340" spans="1:10" x14ac:dyDescent="0.2">
      <c r="A340" s="189" t="s">
        <v>1</v>
      </c>
      <c r="B340" s="33" t="s">
        <v>983</v>
      </c>
      <c r="C340" s="33" t="s">
        <v>900</v>
      </c>
      <c r="D340" s="20" t="s">
        <v>13</v>
      </c>
      <c r="E340" s="14" t="s">
        <v>898</v>
      </c>
      <c r="F340" s="28">
        <v>5</v>
      </c>
      <c r="G340" s="156"/>
      <c r="H340" s="156"/>
      <c r="I340" s="155"/>
      <c r="J340" s="60"/>
    </row>
    <row r="341" spans="1:10" x14ac:dyDescent="0.2">
      <c r="A341" s="189" t="s">
        <v>2734</v>
      </c>
      <c r="B341" s="33" t="s">
        <v>983</v>
      </c>
      <c r="C341" s="33" t="s">
        <v>900</v>
      </c>
      <c r="D341" s="20" t="s">
        <v>13</v>
      </c>
      <c r="E341" s="14" t="s">
        <v>898</v>
      </c>
      <c r="F341" s="28">
        <v>6</v>
      </c>
      <c r="G341" s="156"/>
      <c r="H341" s="156"/>
      <c r="I341" s="155"/>
      <c r="J341" s="60"/>
    </row>
    <row r="342" spans="1:10" x14ac:dyDescent="0.2">
      <c r="A342" s="189" t="s">
        <v>1</v>
      </c>
      <c r="B342" s="33" t="s">
        <v>983</v>
      </c>
      <c r="C342" s="33" t="s">
        <v>900</v>
      </c>
      <c r="D342" s="20" t="s">
        <v>13</v>
      </c>
      <c r="E342" s="14" t="s">
        <v>898</v>
      </c>
      <c r="F342" s="28">
        <v>7</v>
      </c>
      <c r="G342" s="156"/>
      <c r="H342" s="156"/>
      <c r="I342" s="155"/>
      <c r="J342" s="60"/>
    </row>
    <row r="343" spans="1:10" x14ac:dyDescent="0.2">
      <c r="A343" s="189" t="s">
        <v>1</v>
      </c>
      <c r="B343" s="33" t="s">
        <v>983</v>
      </c>
      <c r="C343" s="33" t="s">
        <v>900</v>
      </c>
      <c r="D343" s="20" t="s">
        <v>13</v>
      </c>
      <c r="E343" s="14" t="s">
        <v>984</v>
      </c>
      <c r="F343" s="21">
        <v>1</v>
      </c>
      <c r="G343" s="156"/>
      <c r="H343" s="156"/>
      <c r="I343" s="155"/>
      <c r="J343" s="60"/>
    </row>
    <row r="344" spans="1:10" x14ac:dyDescent="0.2">
      <c r="A344" s="189" t="s">
        <v>1</v>
      </c>
      <c r="B344" s="33" t="s">
        <v>983</v>
      </c>
      <c r="C344" s="33" t="s">
        <v>900</v>
      </c>
      <c r="D344" s="20" t="s">
        <v>13</v>
      </c>
      <c r="E344" s="14" t="s">
        <v>984</v>
      </c>
      <c r="F344" s="28">
        <v>2</v>
      </c>
      <c r="G344" s="156"/>
      <c r="H344" s="156"/>
      <c r="I344" s="155"/>
      <c r="J344" s="60"/>
    </row>
    <row r="345" spans="1:10" x14ac:dyDescent="0.2">
      <c r="A345" s="189" t="s">
        <v>1</v>
      </c>
      <c r="B345" s="33" t="s">
        <v>983</v>
      </c>
      <c r="C345" s="33" t="s">
        <v>900</v>
      </c>
      <c r="D345" s="20" t="s">
        <v>13</v>
      </c>
      <c r="E345" s="14" t="s">
        <v>984</v>
      </c>
      <c r="F345" s="28">
        <v>3</v>
      </c>
      <c r="G345" s="156"/>
      <c r="H345" s="156"/>
      <c r="I345" s="155"/>
      <c r="J345" s="60"/>
    </row>
    <row r="346" spans="1:10" x14ac:dyDescent="0.2">
      <c r="A346" s="189" t="s">
        <v>1</v>
      </c>
      <c r="B346" s="33" t="s">
        <v>983</v>
      </c>
      <c r="C346" s="33" t="s">
        <v>900</v>
      </c>
      <c r="D346" s="20" t="s">
        <v>13</v>
      </c>
      <c r="E346" s="14" t="s">
        <v>984</v>
      </c>
      <c r="F346" s="28">
        <v>4</v>
      </c>
      <c r="G346" s="156"/>
      <c r="H346" s="156"/>
      <c r="I346" s="155"/>
      <c r="J346" s="60"/>
    </row>
    <row r="347" spans="1:10" x14ac:dyDescent="0.2">
      <c r="A347" s="189" t="s">
        <v>1</v>
      </c>
      <c r="B347" s="33" t="s">
        <v>983</v>
      </c>
      <c r="C347" s="33" t="s">
        <v>900</v>
      </c>
      <c r="D347" s="20" t="s">
        <v>13</v>
      </c>
      <c r="E347" s="14" t="s">
        <v>984</v>
      </c>
      <c r="F347" s="28">
        <v>5</v>
      </c>
      <c r="G347" s="156"/>
      <c r="H347" s="156"/>
      <c r="I347" s="155"/>
      <c r="J347" s="60"/>
    </row>
    <row r="348" spans="1:10" x14ac:dyDescent="0.2">
      <c r="A348" s="194" t="s">
        <v>2734</v>
      </c>
      <c r="B348" s="33" t="s">
        <v>983</v>
      </c>
      <c r="C348" s="33" t="s">
        <v>900</v>
      </c>
      <c r="D348" s="20" t="s">
        <v>13</v>
      </c>
      <c r="E348" s="14" t="s">
        <v>3409</v>
      </c>
      <c r="F348" s="21">
        <v>1</v>
      </c>
      <c r="G348" s="198"/>
      <c r="H348" s="198"/>
      <c r="I348" s="191"/>
      <c r="J348" s="193"/>
    </row>
    <row r="349" spans="1:10" x14ac:dyDescent="0.2">
      <c r="A349" s="194" t="s">
        <v>1</v>
      </c>
      <c r="B349" s="33" t="s">
        <v>983</v>
      </c>
      <c r="C349" s="33" t="s">
        <v>900</v>
      </c>
      <c r="D349" s="20" t="s">
        <v>13</v>
      </c>
      <c r="E349" s="14" t="s">
        <v>3409</v>
      </c>
      <c r="F349" s="28">
        <v>2</v>
      </c>
      <c r="G349" s="198"/>
      <c r="H349" s="198"/>
      <c r="I349" s="191"/>
      <c r="J349" s="193"/>
    </row>
    <row r="350" spans="1:10" x14ac:dyDescent="0.2">
      <c r="A350" s="189" t="s">
        <v>1</v>
      </c>
      <c r="B350" s="33" t="s">
        <v>983</v>
      </c>
      <c r="C350" s="33" t="s">
        <v>900</v>
      </c>
      <c r="D350" s="20" t="s">
        <v>13</v>
      </c>
      <c r="E350" s="14" t="s">
        <v>3410</v>
      </c>
      <c r="F350" s="21">
        <v>1</v>
      </c>
      <c r="G350" s="156"/>
      <c r="H350" s="156"/>
      <c r="I350" s="155"/>
      <c r="J350" s="60"/>
    </row>
    <row r="351" spans="1:10" x14ac:dyDescent="0.2">
      <c r="A351" s="189" t="s">
        <v>1</v>
      </c>
      <c r="B351" s="33" t="s">
        <v>983</v>
      </c>
      <c r="C351" s="33" t="s">
        <v>900</v>
      </c>
      <c r="D351" s="20" t="s">
        <v>13</v>
      </c>
      <c r="E351" s="14" t="s">
        <v>3410</v>
      </c>
      <c r="F351" s="28">
        <v>2</v>
      </c>
      <c r="G351" s="156"/>
      <c r="H351" s="156"/>
      <c r="I351" s="155"/>
      <c r="J351" s="60"/>
    </row>
    <row r="352" spans="1:10" x14ac:dyDescent="0.2">
      <c r="A352" s="195" t="s">
        <v>2734</v>
      </c>
      <c r="B352" s="33" t="s">
        <v>983</v>
      </c>
      <c r="C352" s="33" t="s">
        <v>900</v>
      </c>
      <c r="D352" s="20" t="s">
        <v>13</v>
      </c>
      <c r="E352" s="14" t="s">
        <v>3410</v>
      </c>
      <c r="F352" s="28">
        <v>3</v>
      </c>
      <c r="G352" s="71"/>
      <c r="H352" s="71"/>
      <c r="I352" s="69"/>
      <c r="J352" s="70"/>
    </row>
    <row r="353" spans="1:10" x14ac:dyDescent="0.2">
      <c r="A353" s="189" t="s">
        <v>2734</v>
      </c>
      <c r="B353" s="33" t="s">
        <v>983</v>
      </c>
      <c r="C353" s="33" t="s">
        <v>900</v>
      </c>
      <c r="D353" s="20" t="s">
        <v>13</v>
      </c>
      <c r="E353" s="14" t="s">
        <v>3410</v>
      </c>
      <c r="F353" s="28">
        <v>4</v>
      </c>
      <c r="G353" s="156"/>
      <c r="H353" s="156"/>
      <c r="I353" s="155"/>
      <c r="J353" s="60"/>
    </row>
    <row r="354" spans="1:10" x14ac:dyDescent="0.2">
      <c r="A354" s="189" t="s">
        <v>1</v>
      </c>
      <c r="B354" s="33" t="s">
        <v>983</v>
      </c>
      <c r="C354" s="33" t="s">
        <v>900</v>
      </c>
      <c r="D354" s="20" t="s">
        <v>13</v>
      </c>
      <c r="E354" s="14" t="s">
        <v>3410</v>
      </c>
      <c r="F354" s="28">
        <v>5</v>
      </c>
      <c r="G354" s="156"/>
      <c r="H354" s="156"/>
      <c r="I354" s="155"/>
      <c r="J354" s="60"/>
    </row>
    <row r="355" spans="1:10" x14ac:dyDescent="0.2">
      <c r="A355" s="189" t="s">
        <v>1</v>
      </c>
      <c r="B355" s="33" t="s">
        <v>983</v>
      </c>
      <c r="C355" s="33" t="s">
        <v>900</v>
      </c>
      <c r="D355" s="20" t="s">
        <v>13</v>
      </c>
      <c r="E355" s="14" t="s">
        <v>3410</v>
      </c>
      <c r="F355" s="28">
        <v>6</v>
      </c>
      <c r="G355" s="156"/>
      <c r="H355" s="156"/>
      <c r="I355" s="155"/>
      <c r="J355" s="60"/>
    </row>
    <row r="356" spans="1:10" x14ac:dyDescent="0.2">
      <c r="A356" s="189" t="s">
        <v>2734</v>
      </c>
      <c r="B356" s="33" t="s">
        <v>983</v>
      </c>
      <c r="C356" s="33" t="s">
        <v>900</v>
      </c>
      <c r="D356" s="20" t="s">
        <v>13</v>
      </c>
      <c r="E356" s="14" t="s">
        <v>989</v>
      </c>
      <c r="F356" s="21">
        <v>1</v>
      </c>
      <c r="G356" s="156"/>
      <c r="H356" s="156"/>
      <c r="I356" s="155"/>
      <c r="J356" s="60"/>
    </row>
    <row r="357" spans="1:10" x14ac:dyDescent="0.2">
      <c r="A357" s="189" t="s">
        <v>1</v>
      </c>
      <c r="B357" s="33" t="s">
        <v>983</v>
      </c>
      <c r="C357" s="33" t="s">
        <v>900</v>
      </c>
      <c r="D357" s="20" t="s">
        <v>13</v>
      </c>
      <c r="E357" s="14" t="s">
        <v>989</v>
      </c>
      <c r="F357" s="28">
        <v>2</v>
      </c>
      <c r="G357" s="156"/>
      <c r="H357" s="156"/>
      <c r="I357" s="155"/>
      <c r="J357" s="60"/>
    </row>
    <row r="358" spans="1:10" x14ac:dyDescent="0.2">
      <c r="A358" s="189" t="s">
        <v>1</v>
      </c>
      <c r="B358" s="33" t="s">
        <v>983</v>
      </c>
      <c r="C358" s="33" t="s">
        <v>900</v>
      </c>
      <c r="D358" s="20" t="s">
        <v>13</v>
      </c>
      <c r="E358" s="14" t="s">
        <v>989</v>
      </c>
      <c r="F358" s="28">
        <v>3</v>
      </c>
      <c r="G358" s="156"/>
      <c r="H358" s="156"/>
      <c r="I358" s="155"/>
      <c r="J358" s="60"/>
    </row>
    <row r="359" spans="1:10" x14ac:dyDescent="0.2">
      <c r="A359" s="189" t="s">
        <v>1</v>
      </c>
      <c r="B359" s="33" t="s">
        <v>983</v>
      </c>
      <c r="C359" s="33" t="s">
        <v>900</v>
      </c>
      <c r="D359" s="20" t="s">
        <v>13</v>
      </c>
      <c r="E359" s="14" t="s">
        <v>989</v>
      </c>
      <c r="F359" s="28">
        <v>4</v>
      </c>
      <c r="G359" s="156"/>
      <c r="H359" s="156"/>
      <c r="I359" s="191"/>
      <c r="J359" s="60"/>
    </row>
    <row r="360" spans="1:10" x14ac:dyDescent="0.2">
      <c r="A360" s="189" t="s">
        <v>1</v>
      </c>
      <c r="B360" s="33" t="s">
        <v>983</v>
      </c>
      <c r="C360" s="33" t="s">
        <v>900</v>
      </c>
      <c r="D360" s="20" t="s">
        <v>13</v>
      </c>
      <c r="E360" s="14" t="s">
        <v>989</v>
      </c>
      <c r="F360" s="28">
        <v>5</v>
      </c>
      <c r="G360" s="156"/>
      <c r="H360" s="156"/>
      <c r="I360" s="155"/>
      <c r="J360" s="60"/>
    </row>
    <row r="361" spans="1:10" x14ac:dyDescent="0.2">
      <c r="A361" s="194" t="s">
        <v>1</v>
      </c>
      <c r="B361" s="33" t="s">
        <v>983</v>
      </c>
      <c r="C361" s="33" t="s">
        <v>900</v>
      </c>
      <c r="D361" s="20" t="s">
        <v>13</v>
      </c>
      <c r="E361" s="14" t="s">
        <v>3403</v>
      </c>
      <c r="F361" s="21">
        <v>1</v>
      </c>
      <c r="G361" s="198"/>
      <c r="H361" s="198"/>
      <c r="I361" s="155"/>
      <c r="J361" s="193"/>
    </row>
    <row r="362" spans="1:10" x14ac:dyDescent="0.2">
      <c r="A362" s="189" t="s">
        <v>2734</v>
      </c>
      <c r="B362" s="33" t="s">
        <v>983</v>
      </c>
      <c r="C362" s="33" t="s">
        <v>900</v>
      </c>
      <c r="D362" s="20" t="s">
        <v>13</v>
      </c>
      <c r="E362" s="14" t="s">
        <v>3403</v>
      </c>
      <c r="F362" s="28">
        <v>2</v>
      </c>
      <c r="G362" s="156"/>
      <c r="H362" s="156"/>
      <c r="I362" s="155"/>
      <c r="J362" s="60"/>
    </row>
    <row r="363" spans="1:10" x14ac:dyDescent="0.2">
      <c r="A363" s="197" t="s">
        <v>2734</v>
      </c>
      <c r="B363" s="33" t="s">
        <v>983</v>
      </c>
      <c r="C363" s="33" t="s">
        <v>900</v>
      </c>
      <c r="D363" s="20" t="s">
        <v>13</v>
      </c>
      <c r="E363" s="14" t="s">
        <v>3405</v>
      </c>
      <c r="F363" s="21">
        <v>1</v>
      </c>
      <c r="G363" s="138"/>
      <c r="H363" s="138"/>
      <c r="I363" s="139"/>
      <c r="J363" s="140"/>
    </row>
    <row r="364" spans="1:10" x14ac:dyDescent="0.2">
      <c r="A364" s="194" t="s">
        <v>1</v>
      </c>
      <c r="B364" s="33" t="s">
        <v>983</v>
      </c>
      <c r="C364" s="33" t="s">
        <v>900</v>
      </c>
      <c r="D364" s="20" t="s">
        <v>13</v>
      </c>
      <c r="E364" s="14" t="s">
        <v>3404</v>
      </c>
      <c r="F364" s="21">
        <v>1</v>
      </c>
      <c r="G364" s="198"/>
      <c r="H364" s="198"/>
      <c r="I364" s="155"/>
      <c r="J364" s="193"/>
    </row>
    <row r="365" spans="1:10" x14ac:dyDescent="0.2">
      <c r="A365" s="194" t="s">
        <v>1</v>
      </c>
      <c r="B365" s="33" t="s">
        <v>983</v>
      </c>
      <c r="C365" s="33" t="s">
        <v>900</v>
      </c>
      <c r="D365" s="20" t="s">
        <v>13</v>
      </c>
      <c r="E365" s="14" t="s">
        <v>3404</v>
      </c>
      <c r="F365" s="28">
        <v>2</v>
      </c>
      <c r="G365" s="198"/>
      <c r="H365" s="198"/>
      <c r="I365" s="191"/>
      <c r="J365" s="193"/>
    </row>
    <row r="366" spans="1:10" x14ac:dyDescent="0.2">
      <c r="A366" s="194" t="s">
        <v>1</v>
      </c>
      <c r="B366" s="33" t="s">
        <v>983</v>
      </c>
      <c r="C366" s="33" t="s">
        <v>900</v>
      </c>
      <c r="D366" s="20" t="s">
        <v>13</v>
      </c>
      <c r="E366" s="14" t="s">
        <v>3404</v>
      </c>
      <c r="F366" s="28">
        <v>3</v>
      </c>
      <c r="G366" s="198"/>
      <c r="H366" s="198"/>
      <c r="I366" s="155"/>
      <c r="J366" s="193"/>
    </row>
    <row r="367" spans="1:10" x14ac:dyDescent="0.2">
      <c r="A367" s="194" t="s">
        <v>1</v>
      </c>
      <c r="B367" s="33" t="s">
        <v>983</v>
      </c>
      <c r="C367" s="33" t="s">
        <v>900</v>
      </c>
      <c r="D367" s="20" t="s">
        <v>13</v>
      </c>
      <c r="E367" s="14" t="s">
        <v>903</v>
      </c>
      <c r="F367" s="21">
        <v>1</v>
      </c>
      <c r="G367" s="198"/>
      <c r="H367" s="198"/>
      <c r="I367" s="191"/>
      <c r="J367" s="193"/>
    </row>
    <row r="368" spans="1:10" x14ac:dyDescent="0.2">
      <c r="A368" s="189" t="s">
        <v>2734</v>
      </c>
      <c r="B368" s="33" t="s">
        <v>983</v>
      </c>
      <c r="C368" s="33" t="s">
        <v>900</v>
      </c>
      <c r="D368" s="20" t="s">
        <v>13</v>
      </c>
      <c r="E368" s="14" t="s">
        <v>3407</v>
      </c>
      <c r="F368" s="21">
        <v>1</v>
      </c>
      <c r="G368" s="156"/>
      <c r="H368" s="156"/>
      <c r="I368" s="191"/>
      <c r="J368" s="60"/>
    </row>
    <row r="369" spans="1:10" x14ac:dyDescent="0.2">
      <c r="A369" s="189" t="s">
        <v>2734</v>
      </c>
      <c r="B369" s="33" t="s">
        <v>983</v>
      </c>
      <c r="C369" s="33" t="s">
        <v>900</v>
      </c>
      <c r="D369" s="20" t="s">
        <v>13</v>
      </c>
      <c r="E369" s="14" t="s">
        <v>3407</v>
      </c>
      <c r="F369" s="28">
        <v>2</v>
      </c>
      <c r="G369" s="156"/>
      <c r="H369" s="156"/>
      <c r="I369" s="155"/>
      <c r="J369" s="60"/>
    </row>
    <row r="370" spans="1:10" x14ac:dyDescent="0.2">
      <c r="A370" s="189" t="s">
        <v>1</v>
      </c>
      <c r="B370" s="33" t="s">
        <v>983</v>
      </c>
      <c r="C370" s="33" t="s">
        <v>900</v>
      </c>
      <c r="D370" s="20" t="s">
        <v>13</v>
      </c>
      <c r="E370" s="14" t="s">
        <v>3407</v>
      </c>
      <c r="F370" s="28">
        <v>3</v>
      </c>
      <c r="G370" s="156"/>
      <c r="H370" s="156"/>
      <c r="I370" s="155"/>
      <c r="J370" s="60"/>
    </row>
    <row r="371" spans="1:10" x14ac:dyDescent="0.2">
      <c r="A371" s="189" t="s">
        <v>1</v>
      </c>
      <c r="B371" s="33" t="s">
        <v>983</v>
      </c>
      <c r="C371" s="33" t="s">
        <v>900</v>
      </c>
      <c r="D371" s="20" t="s">
        <v>13</v>
      </c>
      <c r="E371" s="14" t="s">
        <v>3407</v>
      </c>
      <c r="F371" s="28">
        <v>4</v>
      </c>
      <c r="G371" s="156"/>
      <c r="H371" s="156"/>
      <c r="I371" s="155"/>
      <c r="J371" s="60"/>
    </row>
    <row r="372" spans="1:10" x14ac:dyDescent="0.2">
      <c r="A372" s="189" t="s">
        <v>1</v>
      </c>
      <c r="B372" s="33" t="s">
        <v>983</v>
      </c>
      <c r="C372" s="33" t="s">
        <v>900</v>
      </c>
      <c r="D372" s="20" t="s">
        <v>13</v>
      </c>
      <c r="E372" s="14" t="s">
        <v>3408</v>
      </c>
      <c r="F372" s="21">
        <v>1</v>
      </c>
      <c r="G372" s="156"/>
      <c r="H372" s="156"/>
      <c r="I372" s="155"/>
      <c r="J372" s="60"/>
    </row>
    <row r="373" spans="1:10" x14ac:dyDescent="0.2">
      <c r="A373" s="189" t="s">
        <v>1</v>
      </c>
      <c r="B373" s="33" t="s">
        <v>983</v>
      </c>
      <c r="C373" s="33" t="s">
        <v>900</v>
      </c>
      <c r="D373" s="20" t="s">
        <v>13</v>
      </c>
      <c r="E373" s="14" t="s">
        <v>3408</v>
      </c>
      <c r="F373" s="28">
        <v>3</v>
      </c>
      <c r="G373" s="156"/>
      <c r="H373" s="156"/>
      <c r="I373" s="191"/>
      <c r="J373" s="60"/>
    </row>
    <row r="374" spans="1:10" x14ac:dyDescent="0.2">
      <c r="A374" s="189" t="s">
        <v>2189</v>
      </c>
      <c r="B374" s="33" t="s">
        <v>983</v>
      </c>
      <c r="C374" s="33" t="s">
        <v>900</v>
      </c>
      <c r="D374" s="20" t="s">
        <v>13</v>
      </c>
      <c r="E374" s="14" t="s">
        <v>3408</v>
      </c>
      <c r="F374" s="28">
        <v>4</v>
      </c>
      <c r="G374" s="156"/>
      <c r="H374" s="156"/>
      <c r="I374" s="155"/>
      <c r="J374" s="60"/>
    </row>
    <row r="375" spans="1:10" x14ac:dyDescent="0.2">
      <c r="A375" s="189" t="s">
        <v>1</v>
      </c>
      <c r="B375" s="33" t="s">
        <v>983</v>
      </c>
      <c r="C375" s="33" t="s">
        <v>900</v>
      </c>
      <c r="D375" s="20" t="s">
        <v>13</v>
      </c>
      <c r="E375" s="14" t="s">
        <v>3408</v>
      </c>
      <c r="F375" s="28">
        <v>5</v>
      </c>
      <c r="G375" s="156"/>
      <c r="H375" s="156"/>
      <c r="I375" s="155"/>
      <c r="J375" s="60"/>
    </row>
    <row r="376" spans="1:10" x14ac:dyDescent="0.2">
      <c r="A376" s="189" t="s">
        <v>1</v>
      </c>
      <c r="B376" s="33" t="s">
        <v>983</v>
      </c>
      <c r="C376" s="33" t="s">
        <v>900</v>
      </c>
      <c r="D376" s="20" t="s">
        <v>13</v>
      </c>
      <c r="E376" s="14" t="s">
        <v>3408</v>
      </c>
      <c r="F376" s="28">
        <v>7</v>
      </c>
      <c r="G376" s="156"/>
      <c r="H376" s="156"/>
      <c r="I376" s="155"/>
      <c r="J376" s="60"/>
    </row>
    <row r="377" spans="1:10" x14ac:dyDescent="0.2">
      <c r="A377" s="189" t="s">
        <v>1</v>
      </c>
      <c r="B377" s="33" t="s">
        <v>983</v>
      </c>
      <c r="C377" s="33" t="s">
        <v>900</v>
      </c>
      <c r="D377" s="20" t="s">
        <v>13</v>
      </c>
      <c r="E377" s="14" t="s">
        <v>3408</v>
      </c>
      <c r="F377" s="28">
        <v>8</v>
      </c>
      <c r="G377" s="156"/>
      <c r="H377" s="156"/>
      <c r="I377" s="191"/>
      <c r="J377" s="60"/>
    </row>
    <row r="378" spans="1:10" x14ac:dyDescent="0.2">
      <c r="A378" s="189" t="s">
        <v>1</v>
      </c>
      <c r="B378" s="33" t="s">
        <v>983</v>
      </c>
      <c r="C378" s="33" t="s">
        <v>900</v>
      </c>
      <c r="D378" s="20" t="s">
        <v>13</v>
      </c>
      <c r="E378" s="14" t="s">
        <v>3408</v>
      </c>
      <c r="F378" s="28">
        <v>9</v>
      </c>
      <c r="G378" s="156"/>
      <c r="H378" s="156"/>
      <c r="I378" s="155"/>
      <c r="J378" s="60"/>
    </row>
    <row r="379" spans="1:10" x14ac:dyDescent="0.2">
      <c r="A379" s="189" t="s">
        <v>2734</v>
      </c>
      <c r="B379" s="33" t="s">
        <v>983</v>
      </c>
      <c r="C379" s="33" t="s">
        <v>900</v>
      </c>
      <c r="D379" s="20" t="s">
        <v>13</v>
      </c>
      <c r="E379" s="14" t="s">
        <v>3408</v>
      </c>
      <c r="F379" s="28">
        <v>10</v>
      </c>
      <c r="G379" s="156"/>
      <c r="H379" s="156"/>
      <c r="I379" s="155"/>
      <c r="J379" s="60"/>
    </row>
    <row r="380" spans="1:10" x14ac:dyDescent="0.2">
      <c r="A380" s="189" t="s">
        <v>1</v>
      </c>
      <c r="B380" s="33" t="s">
        <v>983</v>
      </c>
      <c r="C380" s="33" t="s">
        <v>900</v>
      </c>
      <c r="D380" s="20" t="s">
        <v>13</v>
      </c>
      <c r="E380" s="14" t="s">
        <v>3408</v>
      </c>
      <c r="F380" s="28">
        <v>11</v>
      </c>
      <c r="G380" s="156"/>
      <c r="H380" s="156"/>
      <c r="I380" s="155"/>
      <c r="J380" s="60"/>
    </row>
    <row r="381" spans="1:10" x14ac:dyDescent="0.2">
      <c r="A381" s="189" t="s">
        <v>2734</v>
      </c>
      <c r="B381" s="33" t="s">
        <v>983</v>
      </c>
      <c r="C381" s="33" t="s">
        <v>900</v>
      </c>
      <c r="D381" s="20" t="s">
        <v>13</v>
      </c>
      <c r="E381" s="14" t="s">
        <v>3408</v>
      </c>
      <c r="F381" s="28">
        <v>12</v>
      </c>
      <c r="G381" s="156"/>
      <c r="H381" s="156"/>
      <c r="I381" s="155"/>
      <c r="J381" s="60"/>
    </row>
    <row r="382" spans="1:10" x14ac:dyDescent="0.2">
      <c r="A382" s="189" t="s">
        <v>1</v>
      </c>
      <c r="B382" s="33" t="s">
        <v>983</v>
      </c>
      <c r="C382" s="33" t="s">
        <v>900</v>
      </c>
      <c r="D382" s="20" t="s">
        <v>13</v>
      </c>
      <c r="E382" s="14" t="s">
        <v>3408</v>
      </c>
      <c r="F382" s="28">
        <v>13</v>
      </c>
      <c r="G382" s="156"/>
      <c r="H382" s="156"/>
      <c r="I382" s="191"/>
      <c r="J382" s="60"/>
    </row>
    <row r="383" spans="1:10" x14ac:dyDescent="0.2">
      <c r="A383" s="194" t="s">
        <v>1</v>
      </c>
      <c r="B383" s="33" t="s">
        <v>983</v>
      </c>
      <c r="C383" s="33" t="s">
        <v>900</v>
      </c>
      <c r="D383" s="20" t="s">
        <v>13</v>
      </c>
      <c r="E383" s="14" t="s">
        <v>997</v>
      </c>
      <c r="F383" s="21">
        <v>1</v>
      </c>
      <c r="G383" s="198"/>
      <c r="H383" s="198"/>
      <c r="I383" s="155"/>
      <c r="J383" s="193"/>
    </row>
    <row r="384" spans="1:10" x14ac:dyDescent="0.2">
      <c r="A384" s="194" t="s">
        <v>1</v>
      </c>
      <c r="B384" s="33" t="s">
        <v>983</v>
      </c>
      <c r="C384" s="33" t="s">
        <v>900</v>
      </c>
      <c r="D384" s="20" t="s">
        <v>13</v>
      </c>
      <c r="E384" s="14" t="s">
        <v>997</v>
      </c>
      <c r="F384" s="28">
        <v>2</v>
      </c>
      <c r="G384" s="198"/>
      <c r="H384" s="198"/>
      <c r="I384" s="191"/>
      <c r="J384" s="193"/>
    </row>
    <row r="385" spans="1:10" x14ac:dyDescent="0.2">
      <c r="A385" s="11" t="s">
        <v>1</v>
      </c>
      <c r="B385" s="505" t="s">
        <v>3411</v>
      </c>
      <c r="C385" s="505" t="s">
        <v>12</v>
      </c>
      <c r="D385" s="504" t="s">
        <v>18</v>
      </c>
      <c r="E385" s="501" t="s">
        <v>918</v>
      </c>
      <c r="F385" s="533">
        <v>1</v>
      </c>
      <c r="G385" s="15"/>
      <c r="H385" s="15"/>
      <c r="I385" s="13"/>
      <c r="J385" s="14"/>
    </row>
    <row r="386" spans="1:10" x14ac:dyDescent="0.2">
      <c r="A386" s="11" t="s">
        <v>1</v>
      </c>
      <c r="B386" s="505"/>
      <c r="C386" s="595"/>
      <c r="D386" s="596"/>
      <c r="E386" s="545"/>
      <c r="F386" s="533"/>
      <c r="G386" s="15"/>
      <c r="H386" s="15"/>
      <c r="I386" s="13"/>
      <c r="J386" s="14"/>
    </row>
    <row r="387" spans="1:10" x14ac:dyDescent="0.2">
      <c r="A387" s="11" t="s">
        <v>1</v>
      </c>
      <c r="B387" s="505"/>
      <c r="C387" s="595"/>
      <c r="D387" s="596"/>
      <c r="E387" s="545"/>
      <c r="F387" s="533"/>
      <c r="G387" s="15"/>
      <c r="H387" s="15"/>
      <c r="I387" s="13"/>
      <c r="J387" s="14"/>
    </row>
    <row r="388" spans="1:10" x14ac:dyDescent="0.2">
      <c r="A388" s="11" t="s">
        <v>1</v>
      </c>
      <c r="B388" s="505"/>
      <c r="C388" s="595"/>
      <c r="D388" s="596"/>
      <c r="E388" s="545"/>
      <c r="F388" s="533"/>
      <c r="G388" s="12"/>
      <c r="H388" s="12"/>
      <c r="I388" s="13"/>
      <c r="J388" s="14"/>
    </row>
    <row r="389" spans="1:10" x14ac:dyDescent="0.2">
      <c r="A389" s="11" t="s">
        <v>1</v>
      </c>
      <c r="B389" s="505"/>
      <c r="C389" s="595"/>
      <c r="D389" s="596"/>
      <c r="E389" s="545"/>
      <c r="F389" s="533"/>
      <c r="G389" s="12"/>
      <c r="H389" s="12"/>
      <c r="I389" s="13"/>
      <c r="J389" s="14"/>
    </row>
    <row r="390" spans="1:10" x14ac:dyDescent="0.2">
      <c r="A390" s="11" t="s">
        <v>1</v>
      </c>
      <c r="B390" s="505"/>
      <c r="C390" s="595"/>
      <c r="D390" s="596"/>
      <c r="E390" s="545"/>
      <c r="F390" s="533"/>
      <c r="G390" s="12"/>
      <c r="H390" s="12"/>
      <c r="I390" s="13"/>
      <c r="J390" s="14"/>
    </row>
    <row r="391" spans="1:10" x14ac:dyDescent="0.2">
      <c r="A391" s="11" t="s">
        <v>1</v>
      </c>
      <c r="B391" s="505" t="s">
        <v>3411</v>
      </c>
      <c r="C391" s="505" t="s">
        <v>12</v>
      </c>
      <c r="D391" s="504" t="s">
        <v>18</v>
      </c>
      <c r="E391" s="501" t="s">
        <v>918</v>
      </c>
      <c r="F391" s="507">
        <v>2</v>
      </c>
      <c r="G391" s="15"/>
      <c r="H391" s="15"/>
      <c r="I391" s="13"/>
      <c r="J391" s="14"/>
    </row>
    <row r="392" spans="1:10" x14ac:dyDescent="0.2">
      <c r="A392" s="11" t="s">
        <v>1</v>
      </c>
      <c r="B392" s="505"/>
      <c r="C392" s="505"/>
      <c r="D392" s="504"/>
      <c r="E392" s="501"/>
      <c r="F392" s="507"/>
      <c r="G392" s="15"/>
      <c r="H392" s="15"/>
      <c r="I392" s="13"/>
      <c r="J392" s="14"/>
    </row>
    <row r="393" spans="1:10" x14ac:dyDescent="0.2">
      <c r="A393" s="11" t="s">
        <v>1</v>
      </c>
      <c r="B393" s="505"/>
      <c r="C393" s="505"/>
      <c r="D393" s="504"/>
      <c r="E393" s="501"/>
      <c r="F393" s="507"/>
      <c r="G393" s="15"/>
      <c r="H393" s="15"/>
      <c r="I393" s="13"/>
      <c r="J393" s="14"/>
    </row>
    <row r="394" spans="1:10" x14ac:dyDescent="0.2">
      <c r="A394" s="11" t="s">
        <v>1</v>
      </c>
      <c r="B394" s="505"/>
      <c r="C394" s="505"/>
      <c r="D394" s="504"/>
      <c r="E394" s="501"/>
      <c r="F394" s="507"/>
      <c r="G394" s="12"/>
      <c r="H394" s="12"/>
      <c r="I394" s="13"/>
      <c r="J394" s="14"/>
    </row>
    <row r="395" spans="1:10" x14ac:dyDescent="0.2">
      <c r="A395" s="11" t="s">
        <v>1</v>
      </c>
      <c r="B395" s="505"/>
      <c r="C395" s="505"/>
      <c r="D395" s="504"/>
      <c r="E395" s="501"/>
      <c r="F395" s="507"/>
      <c r="G395" s="12"/>
      <c r="H395" s="12"/>
      <c r="I395" s="13"/>
      <c r="J395" s="14"/>
    </row>
    <row r="396" spans="1:10" x14ac:dyDescent="0.2">
      <c r="A396" s="11" t="s">
        <v>2734</v>
      </c>
      <c r="B396" s="505" t="s">
        <v>3411</v>
      </c>
      <c r="C396" s="505" t="s">
        <v>12</v>
      </c>
      <c r="D396" s="504" t="s">
        <v>18</v>
      </c>
      <c r="E396" s="501" t="s">
        <v>918</v>
      </c>
      <c r="F396" s="507">
        <v>3</v>
      </c>
      <c r="G396" s="15"/>
      <c r="H396" s="15"/>
      <c r="I396" s="13"/>
      <c r="J396" s="14"/>
    </row>
    <row r="397" spans="1:10" x14ac:dyDescent="0.2">
      <c r="A397" s="11" t="s">
        <v>2734</v>
      </c>
      <c r="B397" s="505"/>
      <c r="C397" s="505"/>
      <c r="D397" s="504"/>
      <c r="E397" s="501"/>
      <c r="F397" s="507"/>
      <c r="G397" s="15"/>
      <c r="H397" s="15"/>
      <c r="I397" s="13"/>
      <c r="J397" s="14"/>
    </row>
    <row r="398" spans="1:10" x14ac:dyDescent="0.2">
      <c r="A398" s="11" t="s">
        <v>2734</v>
      </c>
      <c r="B398" s="505"/>
      <c r="C398" s="505"/>
      <c r="D398" s="504"/>
      <c r="E398" s="501"/>
      <c r="F398" s="507"/>
      <c r="G398" s="12"/>
      <c r="H398" s="12"/>
      <c r="I398" s="13"/>
      <c r="J398" s="14"/>
    </row>
    <row r="399" spans="1:10" x14ac:dyDescent="0.2">
      <c r="A399" s="11" t="s">
        <v>2734</v>
      </c>
      <c r="B399" s="505"/>
      <c r="C399" s="505"/>
      <c r="D399" s="504"/>
      <c r="E399" s="501"/>
      <c r="F399" s="507"/>
      <c r="G399" s="12"/>
      <c r="H399" s="12"/>
      <c r="I399" s="13"/>
      <c r="J399" s="14"/>
    </row>
    <row r="400" spans="1:10" x14ac:dyDescent="0.2">
      <c r="A400" s="11" t="s">
        <v>2734</v>
      </c>
      <c r="B400" s="505"/>
      <c r="C400" s="505"/>
      <c r="D400" s="504"/>
      <c r="E400" s="501"/>
      <c r="F400" s="507"/>
      <c r="G400" s="12"/>
      <c r="H400" s="12"/>
      <c r="I400" s="13"/>
      <c r="J400" s="14"/>
    </row>
    <row r="401" spans="1:10" x14ac:dyDescent="0.2">
      <c r="A401" s="11" t="s">
        <v>1</v>
      </c>
      <c r="B401" s="505" t="s">
        <v>3411</v>
      </c>
      <c r="C401" s="505" t="s">
        <v>12</v>
      </c>
      <c r="D401" s="504" t="s">
        <v>18</v>
      </c>
      <c r="E401" s="501" t="s">
        <v>3412</v>
      </c>
      <c r="F401" s="533" t="str">
        <f>"1"</f>
        <v>1</v>
      </c>
      <c r="G401" s="156" t="s">
        <v>1240</v>
      </c>
      <c r="H401" s="156" t="s">
        <v>652</v>
      </c>
      <c r="I401" s="155" t="s">
        <v>34</v>
      </c>
      <c r="J401" s="60" t="s">
        <v>1241</v>
      </c>
    </row>
    <row r="402" spans="1:10" x14ac:dyDescent="0.2">
      <c r="A402" s="11" t="s">
        <v>1</v>
      </c>
      <c r="B402" s="505"/>
      <c r="C402" s="617"/>
      <c r="D402" s="618"/>
      <c r="E402" s="617"/>
      <c r="F402" s="533"/>
      <c r="G402" s="156" t="s">
        <v>3413</v>
      </c>
      <c r="H402" s="156" t="s">
        <v>3414</v>
      </c>
      <c r="I402" s="155" t="s">
        <v>34</v>
      </c>
      <c r="J402" s="60" t="s">
        <v>3415</v>
      </c>
    </row>
    <row r="403" spans="1:10" x14ac:dyDescent="0.2">
      <c r="A403" s="11" t="s">
        <v>1</v>
      </c>
      <c r="B403" s="505"/>
      <c r="C403" s="617"/>
      <c r="D403" s="618"/>
      <c r="E403" s="617"/>
      <c r="F403" s="533"/>
      <c r="G403" s="156" t="s">
        <v>1504</v>
      </c>
      <c r="H403" s="156" t="s">
        <v>1505</v>
      </c>
      <c r="I403" s="155" t="s">
        <v>34</v>
      </c>
      <c r="J403" s="60" t="s">
        <v>1506</v>
      </c>
    </row>
    <row r="404" spans="1:10" x14ac:dyDescent="0.2">
      <c r="A404" s="11" t="s">
        <v>1</v>
      </c>
      <c r="B404" s="505"/>
      <c r="C404" s="617"/>
      <c r="D404" s="618"/>
      <c r="E404" s="617"/>
      <c r="F404" s="533"/>
      <c r="G404" s="154" t="s">
        <v>1197</v>
      </c>
      <c r="H404" s="154" t="s">
        <v>646</v>
      </c>
      <c r="I404" s="155" t="s">
        <v>34</v>
      </c>
      <c r="J404" s="60" t="s">
        <v>1198</v>
      </c>
    </row>
    <row r="405" spans="1:10" x14ac:dyDescent="0.2">
      <c r="A405" s="11" t="s">
        <v>1</v>
      </c>
      <c r="B405" s="505"/>
      <c r="C405" s="617"/>
      <c r="D405" s="618"/>
      <c r="E405" s="617"/>
      <c r="F405" s="533"/>
      <c r="G405" s="154" t="s">
        <v>1287</v>
      </c>
      <c r="H405" s="154" t="s">
        <v>1288</v>
      </c>
      <c r="I405" s="155" t="s">
        <v>34</v>
      </c>
      <c r="J405" s="60" t="s">
        <v>1289</v>
      </c>
    </row>
    <row r="406" spans="1:10" x14ac:dyDescent="0.2">
      <c r="A406" s="11" t="s">
        <v>1</v>
      </c>
      <c r="B406" s="505" t="s">
        <v>3411</v>
      </c>
      <c r="C406" s="505" t="s">
        <v>12</v>
      </c>
      <c r="D406" s="504" t="s">
        <v>18</v>
      </c>
      <c r="E406" s="501" t="s">
        <v>3412</v>
      </c>
      <c r="F406" s="507">
        <v>2</v>
      </c>
      <c r="G406" s="156" t="s">
        <v>97</v>
      </c>
      <c r="H406" s="156" t="s">
        <v>59</v>
      </c>
      <c r="I406" s="155" t="s">
        <v>518</v>
      </c>
      <c r="J406" s="60" t="s">
        <v>1309</v>
      </c>
    </row>
    <row r="407" spans="1:10" x14ac:dyDescent="0.2">
      <c r="A407" s="11" t="s">
        <v>1</v>
      </c>
      <c r="B407" s="505"/>
      <c r="C407" s="505"/>
      <c r="D407" s="504"/>
      <c r="E407" s="501"/>
      <c r="F407" s="507"/>
      <c r="G407" s="156" t="s">
        <v>1163</v>
      </c>
      <c r="H407" s="156" t="s">
        <v>241</v>
      </c>
      <c r="I407" s="155" t="s">
        <v>518</v>
      </c>
      <c r="J407" s="60" t="s">
        <v>3416</v>
      </c>
    </row>
    <row r="408" spans="1:10" x14ac:dyDescent="0.2">
      <c r="A408" s="11" t="s">
        <v>1</v>
      </c>
      <c r="B408" s="505"/>
      <c r="C408" s="505"/>
      <c r="D408" s="504"/>
      <c r="E408" s="501"/>
      <c r="F408" s="507"/>
      <c r="G408" s="154" t="s">
        <v>1294</v>
      </c>
      <c r="H408" s="154" t="s">
        <v>1295</v>
      </c>
      <c r="I408" s="155" t="s">
        <v>518</v>
      </c>
      <c r="J408" s="60" t="s">
        <v>1296</v>
      </c>
    </row>
    <row r="409" spans="1:10" x14ac:dyDescent="0.2">
      <c r="A409" s="11" t="s">
        <v>1</v>
      </c>
      <c r="B409" s="505"/>
      <c r="C409" s="505"/>
      <c r="D409" s="504"/>
      <c r="E409" s="501"/>
      <c r="F409" s="507"/>
      <c r="G409" s="154" t="s">
        <v>1274</v>
      </c>
      <c r="H409" s="154" t="s">
        <v>147</v>
      </c>
      <c r="I409" s="155" t="s">
        <v>518</v>
      </c>
      <c r="J409" s="60" t="s">
        <v>1275</v>
      </c>
    </row>
    <row r="410" spans="1:10" x14ac:dyDescent="0.2">
      <c r="A410" s="11" t="s">
        <v>1</v>
      </c>
      <c r="B410" s="505"/>
      <c r="C410" s="505"/>
      <c r="D410" s="504"/>
      <c r="E410" s="501"/>
      <c r="F410" s="507"/>
      <c r="G410" s="154" t="s">
        <v>1276</v>
      </c>
      <c r="H410" s="154" t="s">
        <v>1008</v>
      </c>
      <c r="I410" s="155" t="s">
        <v>518</v>
      </c>
      <c r="J410" s="60" t="s">
        <v>1277</v>
      </c>
    </row>
    <row r="411" spans="1:10" x14ac:dyDescent="0.2">
      <c r="A411" s="11" t="s">
        <v>1</v>
      </c>
      <c r="B411" s="505"/>
      <c r="C411" s="505"/>
      <c r="D411" s="504"/>
      <c r="E411" s="501"/>
      <c r="F411" s="507"/>
      <c r="G411" s="154" t="s">
        <v>1272</v>
      </c>
      <c r="H411" s="154" t="s">
        <v>334</v>
      </c>
      <c r="I411" s="155" t="s">
        <v>518</v>
      </c>
      <c r="J411" s="60" t="s">
        <v>1273</v>
      </c>
    </row>
    <row r="412" spans="1:10" x14ac:dyDescent="0.2">
      <c r="A412" s="11" t="s">
        <v>1</v>
      </c>
      <c r="B412" s="505" t="s">
        <v>3411</v>
      </c>
      <c r="C412" s="505" t="s">
        <v>12</v>
      </c>
      <c r="D412" s="504" t="s">
        <v>18</v>
      </c>
      <c r="E412" s="501" t="s">
        <v>3412</v>
      </c>
      <c r="F412" s="507">
        <v>3</v>
      </c>
      <c r="G412" s="156" t="s">
        <v>1297</v>
      </c>
      <c r="H412" s="156" t="s">
        <v>1298</v>
      </c>
      <c r="I412" s="155" t="s">
        <v>34</v>
      </c>
      <c r="J412" s="60" t="s">
        <v>1299</v>
      </c>
    </row>
    <row r="413" spans="1:10" x14ac:dyDescent="0.2">
      <c r="A413" s="11" t="s">
        <v>1</v>
      </c>
      <c r="B413" s="505"/>
      <c r="C413" s="617"/>
      <c r="D413" s="618"/>
      <c r="E413" s="617"/>
      <c r="F413" s="507"/>
      <c r="G413" s="156" t="s">
        <v>1303</v>
      </c>
      <c r="H413" s="156" t="s">
        <v>1304</v>
      </c>
      <c r="I413" s="155" t="s">
        <v>34</v>
      </c>
      <c r="J413" s="60" t="s">
        <v>1305</v>
      </c>
    </row>
    <row r="414" spans="1:10" x14ac:dyDescent="0.2">
      <c r="A414" s="11" t="s">
        <v>1</v>
      </c>
      <c r="B414" s="505"/>
      <c r="C414" s="617"/>
      <c r="D414" s="618"/>
      <c r="E414" s="617"/>
      <c r="F414" s="507"/>
      <c r="G414" s="154" t="s">
        <v>1245</v>
      </c>
      <c r="H414" s="154" t="s">
        <v>261</v>
      </c>
      <c r="I414" s="155" t="s">
        <v>34</v>
      </c>
      <c r="J414" s="60" t="s">
        <v>1246</v>
      </c>
    </row>
    <row r="415" spans="1:10" x14ac:dyDescent="0.2">
      <c r="A415" s="11" t="s">
        <v>1</v>
      </c>
      <c r="B415" s="505"/>
      <c r="C415" s="617"/>
      <c r="D415" s="618"/>
      <c r="E415" s="617"/>
      <c r="F415" s="507"/>
      <c r="G415" s="154" t="s">
        <v>1249</v>
      </c>
      <c r="H415" s="154" t="s">
        <v>334</v>
      </c>
      <c r="I415" s="155" t="s">
        <v>34</v>
      </c>
      <c r="J415" s="60" t="s">
        <v>1250</v>
      </c>
    </row>
    <row r="416" spans="1:10" x14ac:dyDescent="0.2">
      <c r="A416" s="11" t="s">
        <v>1</v>
      </c>
      <c r="B416" s="505" t="s">
        <v>3411</v>
      </c>
      <c r="C416" s="505" t="s">
        <v>12</v>
      </c>
      <c r="D416" s="504" t="s">
        <v>18</v>
      </c>
      <c r="E416" s="501" t="s">
        <v>3412</v>
      </c>
      <c r="F416" s="507">
        <v>4</v>
      </c>
      <c r="G416" s="156" t="s">
        <v>1300</v>
      </c>
      <c r="H416" s="156" t="s">
        <v>1301</v>
      </c>
      <c r="I416" s="155" t="s">
        <v>297</v>
      </c>
      <c r="J416" s="60" t="s">
        <v>1302</v>
      </c>
    </row>
    <row r="417" spans="1:10" x14ac:dyDescent="0.2">
      <c r="A417" s="11" t="s">
        <v>1</v>
      </c>
      <c r="B417" s="505"/>
      <c r="C417" s="617"/>
      <c r="D417" s="618"/>
      <c r="E417" s="617"/>
      <c r="F417" s="507"/>
      <c r="G417" s="156" t="s">
        <v>1889</v>
      </c>
      <c r="H417" s="156" t="s">
        <v>652</v>
      </c>
      <c r="I417" s="155" t="s">
        <v>297</v>
      </c>
      <c r="J417" s="60" t="s">
        <v>1890</v>
      </c>
    </row>
    <row r="418" spans="1:10" x14ac:dyDescent="0.2">
      <c r="A418" s="11" t="s">
        <v>1</v>
      </c>
      <c r="B418" s="505"/>
      <c r="C418" s="617"/>
      <c r="D418" s="618"/>
      <c r="E418" s="617"/>
      <c r="F418" s="507"/>
      <c r="G418" s="156" t="s">
        <v>1423</v>
      </c>
      <c r="H418" s="156" t="s">
        <v>1311</v>
      </c>
      <c r="I418" s="155" t="s">
        <v>297</v>
      </c>
      <c r="J418" s="60" t="s">
        <v>1832</v>
      </c>
    </row>
    <row r="419" spans="1:10" x14ac:dyDescent="0.2">
      <c r="A419" s="11" t="s">
        <v>1</v>
      </c>
      <c r="B419" s="505"/>
      <c r="C419" s="617"/>
      <c r="D419" s="618"/>
      <c r="E419" s="617"/>
      <c r="F419" s="507"/>
      <c r="G419" s="154" t="s">
        <v>1203</v>
      </c>
      <c r="H419" s="154" t="s">
        <v>1204</v>
      </c>
      <c r="I419" s="155" t="s">
        <v>297</v>
      </c>
      <c r="J419" s="60" t="s">
        <v>1205</v>
      </c>
    </row>
    <row r="420" spans="1:10" x14ac:dyDescent="0.2">
      <c r="A420" s="11" t="s">
        <v>1</v>
      </c>
      <c r="B420" s="505"/>
      <c r="C420" s="617"/>
      <c r="D420" s="618"/>
      <c r="E420" s="617"/>
      <c r="F420" s="507"/>
      <c r="G420" s="154" t="s">
        <v>1282</v>
      </c>
      <c r="H420" s="154" t="s">
        <v>1283</v>
      </c>
      <c r="I420" s="155" t="s">
        <v>297</v>
      </c>
      <c r="J420" s="60" t="s">
        <v>1284</v>
      </c>
    </row>
    <row r="421" spans="1:10" x14ac:dyDescent="0.2">
      <c r="A421" s="11" t="s">
        <v>1</v>
      </c>
      <c r="B421" s="505"/>
      <c r="C421" s="617"/>
      <c r="D421" s="618"/>
      <c r="E421" s="617"/>
      <c r="F421" s="507"/>
      <c r="G421" s="154" t="s">
        <v>1346</v>
      </c>
      <c r="H421" s="154" t="s">
        <v>1347</v>
      </c>
      <c r="I421" s="155" t="s">
        <v>297</v>
      </c>
      <c r="J421" s="60" t="s">
        <v>1348</v>
      </c>
    </row>
    <row r="422" spans="1:10" x14ac:dyDescent="0.2">
      <c r="A422" s="11" t="s">
        <v>1</v>
      </c>
      <c r="B422" s="505"/>
      <c r="C422" s="617"/>
      <c r="D422" s="618"/>
      <c r="E422" s="617"/>
      <c r="F422" s="507"/>
      <c r="G422" s="154" t="s">
        <v>1338</v>
      </c>
      <c r="H422" s="154" t="s">
        <v>150</v>
      </c>
      <c r="I422" s="155" t="s">
        <v>297</v>
      </c>
      <c r="J422" s="60" t="s">
        <v>1339</v>
      </c>
    </row>
    <row r="423" spans="1:10" x14ac:dyDescent="0.2">
      <c r="A423" s="11" t="s">
        <v>1</v>
      </c>
      <c r="B423" s="505" t="s">
        <v>3411</v>
      </c>
      <c r="C423" s="505" t="s">
        <v>12</v>
      </c>
      <c r="D423" s="504" t="s">
        <v>18</v>
      </c>
      <c r="E423" s="501" t="s">
        <v>3412</v>
      </c>
      <c r="F423" s="507">
        <v>5</v>
      </c>
      <c r="G423" s="156" t="s">
        <v>1956</v>
      </c>
      <c r="H423" s="156" t="s">
        <v>3417</v>
      </c>
      <c r="I423" s="155" t="s">
        <v>325</v>
      </c>
      <c r="J423" s="60" t="s">
        <v>3418</v>
      </c>
    </row>
    <row r="424" spans="1:10" x14ac:dyDescent="0.2">
      <c r="A424" s="11" t="s">
        <v>1</v>
      </c>
      <c r="B424" s="505"/>
      <c r="C424" s="617"/>
      <c r="D424" s="618"/>
      <c r="E424" s="617"/>
      <c r="F424" s="507"/>
      <c r="G424" s="156" t="s">
        <v>3419</v>
      </c>
      <c r="H424" s="156" t="s">
        <v>3420</v>
      </c>
      <c r="I424" s="155" t="s">
        <v>325</v>
      </c>
      <c r="J424" s="60" t="s">
        <v>3421</v>
      </c>
    </row>
    <row r="425" spans="1:10" x14ac:dyDescent="0.2">
      <c r="A425" s="11" t="s">
        <v>1</v>
      </c>
      <c r="B425" s="505"/>
      <c r="C425" s="617"/>
      <c r="D425" s="618"/>
      <c r="E425" s="617"/>
      <c r="F425" s="507"/>
      <c r="G425" s="154" t="s">
        <v>3422</v>
      </c>
      <c r="H425" s="154" t="s">
        <v>1434</v>
      </c>
      <c r="I425" s="155" t="s">
        <v>325</v>
      </c>
      <c r="J425" s="60" t="s">
        <v>3423</v>
      </c>
    </row>
    <row r="426" spans="1:10" x14ac:dyDescent="0.2">
      <c r="A426" s="11" t="s">
        <v>1</v>
      </c>
      <c r="B426" s="505"/>
      <c r="C426" s="617"/>
      <c r="D426" s="618"/>
      <c r="E426" s="617"/>
      <c r="F426" s="507"/>
      <c r="G426" s="154" t="s">
        <v>3424</v>
      </c>
      <c r="H426" s="154" t="s">
        <v>3425</v>
      </c>
      <c r="I426" s="155" t="s">
        <v>325</v>
      </c>
      <c r="J426" s="60" t="s">
        <v>3426</v>
      </c>
    </row>
    <row r="427" spans="1:10" x14ac:dyDescent="0.2">
      <c r="A427" s="11" t="s">
        <v>1</v>
      </c>
      <c r="B427" s="505"/>
      <c r="C427" s="617"/>
      <c r="D427" s="618"/>
      <c r="E427" s="617"/>
      <c r="F427" s="507"/>
      <c r="G427" s="154" t="s">
        <v>3427</v>
      </c>
      <c r="H427" s="154" t="s">
        <v>3428</v>
      </c>
      <c r="I427" s="155" t="s">
        <v>325</v>
      </c>
      <c r="J427" s="60" t="s">
        <v>3429</v>
      </c>
    </row>
    <row r="428" spans="1:10" x14ac:dyDescent="0.2">
      <c r="A428" s="11" t="s">
        <v>1</v>
      </c>
      <c r="B428" s="505" t="s">
        <v>3411</v>
      </c>
      <c r="C428" s="505" t="s">
        <v>12</v>
      </c>
      <c r="D428" s="504" t="s">
        <v>18</v>
      </c>
      <c r="E428" s="501" t="s">
        <v>3412</v>
      </c>
      <c r="F428" s="507">
        <v>6</v>
      </c>
      <c r="G428" s="156" t="s">
        <v>1497</v>
      </c>
      <c r="H428" s="156" t="s">
        <v>842</v>
      </c>
      <c r="I428" s="155" t="s">
        <v>265</v>
      </c>
      <c r="J428" s="60" t="s">
        <v>1498</v>
      </c>
    </row>
    <row r="429" spans="1:10" x14ac:dyDescent="0.2">
      <c r="A429" s="11" t="s">
        <v>1</v>
      </c>
      <c r="B429" s="505"/>
      <c r="C429" s="617"/>
      <c r="D429" s="618"/>
      <c r="E429" s="617"/>
      <c r="F429" s="507"/>
      <c r="G429" s="156" t="s">
        <v>1510</v>
      </c>
      <c r="H429" s="156" t="s">
        <v>1495</v>
      </c>
      <c r="I429" s="155" t="s">
        <v>265</v>
      </c>
      <c r="J429" s="60" t="s">
        <v>1511</v>
      </c>
    </row>
    <row r="430" spans="1:10" x14ac:dyDescent="0.2">
      <c r="A430" s="11" t="s">
        <v>1</v>
      </c>
      <c r="B430" s="505"/>
      <c r="C430" s="617"/>
      <c r="D430" s="618"/>
      <c r="E430" s="617"/>
      <c r="F430" s="507"/>
      <c r="G430" s="154" t="s">
        <v>1371</v>
      </c>
      <c r="H430" s="154" t="s">
        <v>1372</v>
      </c>
      <c r="I430" s="155" t="s">
        <v>265</v>
      </c>
      <c r="J430" s="60" t="s">
        <v>1373</v>
      </c>
    </row>
    <row r="431" spans="1:10" x14ac:dyDescent="0.2">
      <c r="A431" s="11" t="s">
        <v>1</v>
      </c>
      <c r="B431" s="505"/>
      <c r="C431" s="617"/>
      <c r="D431" s="618"/>
      <c r="E431" s="617"/>
      <c r="F431" s="507"/>
      <c r="G431" s="154" t="s">
        <v>1170</v>
      </c>
      <c r="H431" s="154" t="s">
        <v>1285</v>
      </c>
      <c r="I431" s="155" t="s">
        <v>265</v>
      </c>
      <c r="J431" s="60" t="s">
        <v>1286</v>
      </c>
    </row>
    <row r="432" spans="1:10" x14ac:dyDescent="0.2">
      <c r="A432" s="189" t="s">
        <v>1</v>
      </c>
      <c r="B432" s="426" t="s">
        <v>1000</v>
      </c>
      <c r="C432" s="16" t="s">
        <v>3430</v>
      </c>
      <c r="D432" s="17" t="s">
        <v>196</v>
      </c>
      <c r="E432" s="14" t="s">
        <v>3431</v>
      </c>
      <c r="F432" s="265" t="str">
        <f>"1"</f>
        <v>1</v>
      </c>
      <c r="G432" s="154" t="s">
        <v>3432</v>
      </c>
      <c r="H432" s="154" t="s">
        <v>65</v>
      </c>
      <c r="I432" s="155" t="s">
        <v>265</v>
      </c>
      <c r="J432" s="60" t="s">
        <v>3433</v>
      </c>
    </row>
    <row r="433" spans="1:10" x14ac:dyDescent="0.2">
      <c r="A433" s="189" t="s">
        <v>1</v>
      </c>
      <c r="B433" s="426" t="s">
        <v>1000</v>
      </c>
      <c r="C433" s="16" t="s">
        <v>3430</v>
      </c>
      <c r="D433" s="17" t="s">
        <v>196</v>
      </c>
      <c r="E433" s="14" t="s">
        <v>3431</v>
      </c>
      <c r="F433" s="254" t="str">
        <f>"2"</f>
        <v>2</v>
      </c>
      <c r="G433" s="154" t="s">
        <v>3434</v>
      </c>
      <c r="H433" s="154" t="s">
        <v>3435</v>
      </c>
      <c r="I433" s="155" t="s">
        <v>72</v>
      </c>
      <c r="J433" s="60" t="s">
        <v>3436</v>
      </c>
    </row>
    <row r="434" spans="1:10" x14ac:dyDescent="0.2">
      <c r="A434" s="189" t="s">
        <v>1</v>
      </c>
      <c r="B434" s="426" t="s">
        <v>1000</v>
      </c>
      <c r="C434" s="16" t="s">
        <v>3430</v>
      </c>
      <c r="D434" s="17" t="s">
        <v>196</v>
      </c>
      <c r="E434" s="14" t="s">
        <v>3431</v>
      </c>
      <c r="F434" s="254" t="str">
        <f>"3"</f>
        <v>3</v>
      </c>
      <c r="G434" s="154" t="s">
        <v>1386</v>
      </c>
      <c r="H434" s="154" t="s">
        <v>1387</v>
      </c>
      <c r="I434" s="155" t="s">
        <v>24</v>
      </c>
      <c r="J434" s="60" t="s">
        <v>1388</v>
      </c>
    </row>
    <row r="435" spans="1:10" x14ac:dyDescent="0.2">
      <c r="A435" s="189" t="s">
        <v>1</v>
      </c>
      <c r="B435" s="426" t="s">
        <v>1000</v>
      </c>
      <c r="C435" s="16" t="s">
        <v>3430</v>
      </c>
      <c r="D435" s="17" t="s">
        <v>196</v>
      </c>
      <c r="E435" s="14" t="s">
        <v>3431</v>
      </c>
      <c r="F435" s="254">
        <v>4</v>
      </c>
      <c r="G435" s="154" t="s">
        <v>3437</v>
      </c>
      <c r="H435" s="154" t="s">
        <v>3438</v>
      </c>
      <c r="I435" s="155" t="s">
        <v>265</v>
      </c>
      <c r="J435" s="60" t="s">
        <v>3439</v>
      </c>
    </row>
    <row r="436" spans="1:10" x14ac:dyDescent="0.2">
      <c r="A436" s="189" t="s">
        <v>1</v>
      </c>
      <c r="B436" s="426" t="s">
        <v>1000</v>
      </c>
      <c r="C436" s="16" t="s">
        <v>3430</v>
      </c>
      <c r="D436" s="17" t="s">
        <v>196</v>
      </c>
      <c r="E436" s="14" t="s">
        <v>3431</v>
      </c>
      <c r="F436" s="254" t="str">
        <f>"3"</f>
        <v>3</v>
      </c>
      <c r="G436" s="154" t="s">
        <v>3440</v>
      </c>
      <c r="H436" s="154" t="s">
        <v>418</v>
      </c>
      <c r="I436" s="155" t="s">
        <v>3441</v>
      </c>
      <c r="J436" s="60" t="s">
        <v>3442</v>
      </c>
    </row>
    <row r="437" spans="1:10" x14ac:dyDescent="0.2">
      <c r="A437" s="189" t="s">
        <v>1</v>
      </c>
      <c r="B437" s="426" t="s">
        <v>1000</v>
      </c>
      <c r="C437" s="16" t="s">
        <v>3430</v>
      </c>
      <c r="D437" s="17" t="s">
        <v>196</v>
      </c>
      <c r="E437" s="14" t="s">
        <v>3443</v>
      </c>
      <c r="F437" s="265" t="str">
        <f>"1"</f>
        <v>1</v>
      </c>
      <c r="G437" s="154" t="s">
        <v>3444</v>
      </c>
      <c r="H437" s="154" t="s">
        <v>169</v>
      </c>
      <c r="I437" s="155" t="s">
        <v>72</v>
      </c>
      <c r="J437" s="60" t="s">
        <v>3445</v>
      </c>
    </row>
    <row r="438" spans="1:10" x14ac:dyDescent="0.2">
      <c r="A438" s="189" t="s">
        <v>1</v>
      </c>
      <c r="B438" s="426" t="s">
        <v>1000</v>
      </c>
      <c r="C438" s="16" t="s">
        <v>3430</v>
      </c>
      <c r="D438" s="17" t="s">
        <v>196</v>
      </c>
      <c r="E438" s="14" t="s">
        <v>3443</v>
      </c>
      <c r="F438" s="254" t="str">
        <f>"2"</f>
        <v>2</v>
      </c>
      <c r="G438" s="154" t="s">
        <v>3446</v>
      </c>
      <c r="H438" s="154" t="s">
        <v>400</v>
      </c>
      <c r="I438" s="155" t="s">
        <v>221</v>
      </c>
      <c r="J438" s="60" t="s">
        <v>3447</v>
      </c>
    </row>
    <row r="439" spans="1:10" x14ac:dyDescent="0.2">
      <c r="A439" s="189" t="s">
        <v>1</v>
      </c>
      <c r="B439" s="426" t="s">
        <v>1000</v>
      </c>
      <c r="C439" s="16" t="s">
        <v>3430</v>
      </c>
      <c r="D439" s="17" t="s">
        <v>196</v>
      </c>
      <c r="E439" s="14" t="s">
        <v>3443</v>
      </c>
      <c r="F439" s="254" t="str">
        <f>"3"</f>
        <v>3</v>
      </c>
      <c r="G439" s="154" t="s">
        <v>3448</v>
      </c>
      <c r="H439" s="154" t="s">
        <v>113</v>
      </c>
      <c r="I439" s="155" t="s">
        <v>265</v>
      </c>
      <c r="J439" s="60" t="s">
        <v>3449</v>
      </c>
    </row>
    <row r="440" spans="1:10" x14ac:dyDescent="0.2">
      <c r="A440" s="189" t="s">
        <v>1</v>
      </c>
      <c r="B440" s="426" t="s">
        <v>1000</v>
      </c>
      <c r="C440" s="16" t="s">
        <v>3430</v>
      </c>
      <c r="D440" s="17" t="s">
        <v>196</v>
      </c>
      <c r="E440" s="14" t="s">
        <v>3443</v>
      </c>
      <c r="F440" s="254" t="str">
        <f>"3"</f>
        <v>3</v>
      </c>
      <c r="G440" s="154" t="s">
        <v>3450</v>
      </c>
      <c r="H440" s="154" t="s">
        <v>3451</v>
      </c>
      <c r="I440" s="155" t="s">
        <v>34</v>
      </c>
      <c r="J440" s="60" t="s">
        <v>3452</v>
      </c>
    </row>
    <row r="441" spans="1:10" x14ac:dyDescent="0.2">
      <c r="A441" s="189" t="s">
        <v>1</v>
      </c>
      <c r="B441" s="426" t="s">
        <v>1000</v>
      </c>
      <c r="C441" s="16" t="s">
        <v>3430</v>
      </c>
      <c r="D441" s="17" t="s">
        <v>196</v>
      </c>
      <c r="E441" s="14" t="s">
        <v>3443</v>
      </c>
      <c r="F441" s="254">
        <v>5</v>
      </c>
      <c r="G441" s="154" t="s">
        <v>3453</v>
      </c>
      <c r="H441" s="154" t="s">
        <v>2083</v>
      </c>
      <c r="I441" s="155" t="s">
        <v>72</v>
      </c>
      <c r="J441" s="60" t="s">
        <v>3454</v>
      </c>
    </row>
    <row r="442" spans="1:10" x14ac:dyDescent="0.2">
      <c r="A442" s="189" t="s">
        <v>1</v>
      </c>
      <c r="B442" s="426" t="s">
        <v>1000</v>
      </c>
      <c r="C442" s="16" t="s">
        <v>3430</v>
      </c>
      <c r="D442" s="17" t="s">
        <v>196</v>
      </c>
      <c r="E442" s="14" t="s">
        <v>3443</v>
      </c>
      <c r="F442" s="254">
        <v>5</v>
      </c>
      <c r="G442" s="154" t="s">
        <v>3455</v>
      </c>
      <c r="H442" s="154" t="s">
        <v>3456</v>
      </c>
      <c r="I442" s="155" t="s">
        <v>265</v>
      </c>
      <c r="J442" s="60" t="s">
        <v>3457</v>
      </c>
    </row>
    <row r="443" spans="1:10" x14ac:dyDescent="0.2">
      <c r="A443" s="189" t="s">
        <v>1</v>
      </c>
      <c r="B443" s="426" t="s">
        <v>1000</v>
      </c>
      <c r="C443" s="16" t="s">
        <v>3430</v>
      </c>
      <c r="D443" s="17" t="s">
        <v>196</v>
      </c>
      <c r="E443" s="14" t="s">
        <v>3443</v>
      </c>
      <c r="F443" s="254">
        <v>5</v>
      </c>
      <c r="G443" s="154" t="s">
        <v>3458</v>
      </c>
      <c r="H443" s="154" t="s">
        <v>3459</v>
      </c>
      <c r="I443" s="155" t="s">
        <v>297</v>
      </c>
      <c r="J443" s="60" t="s">
        <v>3460</v>
      </c>
    </row>
    <row r="444" spans="1:10" x14ac:dyDescent="0.2">
      <c r="A444" s="189" t="s">
        <v>1</v>
      </c>
      <c r="B444" s="426" t="s">
        <v>1000</v>
      </c>
      <c r="C444" s="16" t="s">
        <v>3430</v>
      </c>
      <c r="D444" s="17" t="s">
        <v>196</v>
      </c>
      <c r="E444" s="14" t="s">
        <v>3443</v>
      </c>
      <c r="F444" s="254">
        <v>5</v>
      </c>
      <c r="G444" s="154" t="s">
        <v>3461</v>
      </c>
      <c r="H444" s="154" t="s">
        <v>166</v>
      </c>
      <c r="I444" s="155" t="s">
        <v>297</v>
      </c>
      <c r="J444" s="60" t="s">
        <v>3462</v>
      </c>
    </row>
    <row r="445" spans="1:10" x14ac:dyDescent="0.2">
      <c r="A445" s="189" t="s">
        <v>1</v>
      </c>
      <c r="B445" s="426" t="s">
        <v>1000</v>
      </c>
      <c r="C445" s="16" t="s">
        <v>3430</v>
      </c>
      <c r="D445" s="17" t="s">
        <v>196</v>
      </c>
      <c r="E445" s="14" t="s">
        <v>3443</v>
      </c>
      <c r="F445" s="254">
        <v>9</v>
      </c>
      <c r="G445" s="154" t="s">
        <v>3463</v>
      </c>
      <c r="H445" s="154" t="s">
        <v>62</v>
      </c>
      <c r="I445" s="155" t="s">
        <v>211</v>
      </c>
      <c r="J445" s="60" t="s">
        <v>3464</v>
      </c>
    </row>
    <row r="446" spans="1:10" x14ac:dyDescent="0.2">
      <c r="A446" s="189" t="s">
        <v>1</v>
      </c>
      <c r="B446" s="426" t="s">
        <v>1000</v>
      </c>
      <c r="C446" s="16" t="s">
        <v>3430</v>
      </c>
      <c r="D446" s="17" t="s">
        <v>196</v>
      </c>
      <c r="E446" s="14" t="s">
        <v>3443</v>
      </c>
      <c r="F446" s="254">
        <v>9</v>
      </c>
      <c r="G446" s="154" t="s">
        <v>3465</v>
      </c>
      <c r="H446" s="154" t="s">
        <v>337</v>
      </c>
      <c r="I446" s="155" t="s">
        <v>34</v>
      </c>
      <c r="J446" s="60" t="s">
        <v>3466</v>
      </c>
    </row>
    <row r="447" spans="1:10" x14ac:dyDescent="0.2">
      <c r="A447" s="189" t="s">
        <v>1</v>
      </c>
      <c r="B447" s="426" t="s">
        <v>1000</v>
      </c>
      <c r="C447" s="16" t="s">
        <v>3430</v>
      </c>
      <c r="D447" s="17" t="s">
        <v>196</v>
      </c>
      <c r="E447" s="14" t="s">
        <v>3467</v>
      </c>
      <c r="F447" s="265" t="str">
        <f>"1"</f>
        <v>1</v>
      </c>
      <c r="G447" s="154" t="s">
        <v>3468</v>
      </c>
      <c r="H447" s="154" t="s">
        <v>3469</v>
      </c>
      <c r="I447" s="155" t="s">
        <v>24</v>
      </c>
      <c r="J447" s="60" t="s">
        <v>3470</v>
      </c>
    </row>
    <row r="448" spans="1:10" x14ac:dyDescent="0.2">
      <c r="A448" s="189" t="s">
        <v>1</v>
      </c>
      <c r="B448" s="426" t="s">
        <v>1000</v>
      </c>
      <c r="C448" s="16" t="s">
        <v>3430</v>
      </c>
      <c r="D448" s="17" t="s">
        <v>196</v>
      </c>
      <c r="E448" s="14" t="s">
        <v>3467</v>
      </c>
      <c r="F448" s="254" t="str">
        <f>"2"</f>
        <v>2</v>
      </c>
      <c r="G448" s="154" t="s">
        <v>3471</v>
      </c>
      <c r="H448" s="154" t="s">
        <v>400</v>
      </c>
      <c r="I448" s="155" t="s">
        <v>2453</v>
      </c>
      <c r="J448" s="60" t="s">
        <v>3472</v>
      </c>
    </row>
    <row r="449" spans="1:10" x14ac:dyDescent="0.2">
      <c r="A449" s="189" t="s">
        <v>1</v>
      </c>
      <c r="B449" s="426" t="s">
        <v>1000</v>
      </c>
      <c r="C449" s="16" t="s">
        <v>3430</v>
      </c>
      <c r="D449" s="17" t="s">
        <v>196</v>
      </c>
      <c r="E449" s="14" t="s">
        <v>3467</v>
      </c>
      <c r="F449" s="254" t="str">
        <f>"3"</f>
        <v>3</v>
      </c>
      <c r="G449" s="154" t="s">
        <v>3473</v>
      </c>
      <c r="H449" s="154" t="s">
        <v>3474</v>
      </c>
      <c r="I449" s="155" t="s">
        <v>34</v>
      </c>
      <c r="J449" s="60" t="s">
        <v>3475</v>
      </c>
    </row>
    <row r="450" spans="1:10" x14ac:dyDescent="0.2">
      <c r="A450" s="189" t="s">
        <v>1</v>
      </c>
      <c r="B450" s="426" t="s">
        <v>1000</v>
      </c>
      <c r="C450" s="16" t="s">
        <v>3430</v>
      </c>
      <c r="D450" s="17" t="s">
        <v>196</v>
      </c>
      <c r="E450" s="14" t="s">
        <v>3467</v>
      </c>
      <c r="F450" s="254" t="str">
        <f>"3"</f>
        <v>3</v>
      </c>
      <c r="G450" s="154" t="s">
        <v>3476</v>
      </c>
      <c r="H450" s="154" t="s">
        <v>3477</v>
      </c>
      <c r="I450" s="155" t="s">
        <v>76</v>
      </c>
      <c r="J450" s="60" t="s">
        <v>3478</v>
      </c>
    </row>
    <row r="451" spans="1:10" x14ac:dyDescent="0.2">
      <c r="A451" s="189" t="s">
        <v>1</v>
      </c>
      <c r="B451" s="426" t="s">
        <v>1000</v>
      </c>
      <c r="C451" s="16" t="s">
        <v>3430</v>
      </c>
      <c r="D451" s="17" t="s">
        <v>196</v>
      </c>
      <c r="E451" s="14" t="s">
        <v>3467</v>
      </c>
      <c r="F451" s="254" t="str">
        <f>"5"</f>
        <v>5</v>
      </c>
      <c r="G451" s="154" t="s">
        <v>3479</v>
      </c>
      <c r="H451" s="154" t="s">
        <v>3480</v>
      </c>
      <c r="I451" s="155" t="s">
        <v>72</v>
      </c>
      <c r="J451" s="60" t="s">
        <v>3481</v>
      </c>
    </row>
    <row r="452" spans="1:10" x14ac:dyDescent="0.2">
      <c r="A452" s="189" t="s">
        <v>1</v>
      </c>
      <c r="B452" s="426" t="s">
        <v>1000</v>
      </c>
      <c r="C452" s="16" t="s">
        <v>3430</v>
      </c>
      <c r="D452" s="17" t="s">
        <v>196</v>
      </c>
      <c r="E452" s="14" t="s">
        <v>3467</v>
      </c>
      <c r="F452" s="254" t="str">
        <f>"5"</f>
        <v>5</v>
      </c>
      <c r="G452" s="154" t="s">
        <v>2017</v>
      </c>
      <c r="H452" s="154" t="s">
        <v>65</v>
      </c>
      <c r="I452" s="155" t="s">
        <v>34</v>
      </c>
      <c r="J452" s="60" t="s">
        <v>3482</v>
      </c>
    </row>
    <row r="453" spans="1:10" x14ac:dyDescent="0.2">
      <c r="A453" s="189" t="s">
        <v>1</v>
      </c>
      <c r="B453" s="426" t="s">
        <v>1000</v>
      </c>
      <c r="C453" s="16" t="s">
        <v>3430</v>
      </c>
      <c r="D453" s="17" t="s">
        <v>196</v>
      </c>
      <c r="E453" s="14" t="s">
        <v>3467</v>
      </c>
      <c r="F453" s="254" t="str">
        <f>"5"</f>
        <v>5</v>
      </c>
      <c r="G453" s="154" t="s">
        <v>3483</v>
      </c>
      <c r="H453" s="154" t="s">
        <v>3484</v>
      </c>
      <c r="I453" s="155" t="s">
        <v>24</v>
      </c>
      <c r="J453" s="60" t="s">
        <v>3485</v>
      </c>
    </row>
    <row r="454" spans="1:10" x14ac:dyDescent="0.2">
      <c r="A454" s="189" t="s">
        <v>1</v>
      </c>
      <c r="B454" s="426" t="s">
        <v>1000</v>
      </c>
      <c r="C454" s="16" t="s">
        <v>3430</v>
      </c>
      <c r="D454" s="17" t="s">
        <v>196</v>
      </c>
      <c r="E454" s="14" t="s">
        <v>3467</v>
      </c>
      <c r="F454" s="254" t="str">
        <f>"5"</f>
        <v>5</v>
      </c>
      <c r="G454" s="154" t="s">
        <v>3486</v>
      </c>
      <c r="H454" s="154" t="s">
        <v>3487</v>
      </c>
      <c r="I454" s="155" t="s">
        <v>34</v>
      </c>
      <c r="J454" s="60" t="s">
        <v>3488</v>
      </c>
    </row>
    <row r="455" spans="1:10" x14ac:dyDescent="0.2">
      <c r="A455" s="189" t="s">
        <v>1</v>
      </c>
      <c r="B455" s="426" t="s">
        <v>1000</v>
      </c>
      <c r="C455" s="16" t="s">
        <v>3430</v>
      </c>
      <c r="D455" s="17" t="s">
        <v>196</v>
      </c>
      <c r="E455" s="14" t="s">
        <v>3467</v>
      </c>
      <c r="F455" s="254" t="str">
        <f t="shared" ref="F455:F461" si="0">"9"</f>
        <v>9</v>
      </c>
      <c r="G455" s="154" t="s">
        <v>3489</v>
      </c>
      <c r="H455" s="154" t="s">
        <v>3490</v>
      </c>
      <c r="I455" s="155" t="s">
        <v>34</v>
      </c>
      <c r="J455" s="60" t="s">
        <v>3491</v>
      </c>
    </row>
    <row r="456" spans="1:10" x14ac:dyDescent="0.2">
      <c r="A456" s="189" t="s">
        <v>1</v>
      </c>
      <c r="B456" s="426" t="s">
        <v>1000</v>
      </c>
      <c r="C456" s="16" t="s">
        <v>3430</v>
      </c>
      <c r="D456" s="17" t="s">
        <v>196</v>
      </c>
      <c r="E456" s="14" t="s">
        <v>3467</v>
      </c>
      <c r="F456" s="254" t="str">
        <f t="shared" si="0"/>
        <v>9</v>
      </c>
      <c r="G456" s="154" t="s">
        <v>616</v>
      </c>
      <c r="H456" s="154" t="s">
        <v>50</v>
      </c>
      <c r="I456" s="155" t="s">
        <v>34</v>
      </c>
      <c r="J456" s="60" t="s">
        <v>617</v>
      </c>
    </row>
    <row r="457" spans="1:10" x14ac:dyDescent="0.2">
      <c r="A457" s="189" t="s">
        <v>1</v>
      </c>
      <c r="B457" s="426" t="s">
        <v>1000</v>
      </c>
      <c r="C457" s="16" t="s">
        <v>3430</v>
      </c>
      <c r="D457" s="17" t="s">
        <v>196</v>
      </c>
      <c r="E457" s="14" t="s">
        <v>3467</v>
      </c>
      <c r="F457" s="254" t="str">
        <f t="shared" si="0"/>
        <v>9</v>
      </c>
      <c r="G457" s="154" t="s">
        <v>3492</v>
      </c>
      <c r="H457" s="154" t="s">
        <v>3493</v>
      </c>
      <c r="I457" s="155" t="s">
        <v>24</v>
      </c>
      <c r="J457" s="60" t="s">
        <v>3494</v>
      </c>
    </row>
    <row r="458" spans="1:10" x14ac:dyDescent="0.2">
      <c r="A458" s="189" t="s">
        <v>1</v>
      </c>
      <c r="B458" s="426" t="s">
        <v>1000</v>
      </c>
      <c r="C458" s="16" t="s">
        <v>3430</v>
      </c>
      <c r="D458" s="17" t="s">
        <v>196</v>
      </c>
      <c r="E458" s="14" t="s">
        <v>3467</v>
      </c>
      <c r="F458" s="254" t="str">
        <f t="shared" si="0"/>
        <v>9</v>
      </c>
      <c r="G458" s="154" t="s">
        <v>3495</v>
      </c>
      <c r="H458" s="154" t="s">
        <v>3496</v>
      </c>
      <c r="I458" s="155" t="s">
        <v>1280</v>
      </c>
      <c r="J458" s="60" t="s">
        <v>3497</v>
      </c>
    </row>
    <row r="459" spans="1:10" x14ac:dyDescent="0.2">
      <c r="A459" s="189" t="s">
        <v>1</v>
      </c>
      <c r="B459" s="426" t="s">
        <v>1000</v>
      </c>
      <c r="C459" s="16" t="s">
        <v>3430</v>
      </c>
      <c r="D459" s="17" t="s">
        <v>196</v>
      </c>
      <c r="E459" s="14" t="s">
        <v>3467</v>
      </c>
      <c r="F459" s="254" t="str">
        <f t="shared" si="0"/>
        <v>9</v>
      </c>
      <c r="G459" s="154" t="s">
        <v>3498</v>
      </c>
      <c r="H459" s="154" t="s">
        <v>3499</v>
      </c>
      <c r="I459" s="155" t="s">
        <v>24</v>
      </c>
      <c r="J459" s="60" t="s">
        <v>3500</v>
      </c>
    </row>
    <row r="460" spans="1:10" x14ac:dyDescent="0.2">
      <c r="A460" s="189" t="s">
        <v>1</v>
      </c>
      <c r="B460" s="426" t="s">
        <v>1000</v>
      </c>
      <c r="C460" s="16" t="s">
        <v>3430</v>
      </c>
      <c r="D460" s="17" t="s">
        <v>196</v>
      </c>
      <c r="E460" s="14" t="s">
        <v>3467</v>
      </c>
      <c r="F460" s="254" t="str">
        <f t="shared" si="0"/>
        <v>9</v>
      </c>
      <c r="G460" s="154" t="s">
        <v>3501</v>
      </c>
      <c r="H460" s="154" t="s">
        <v>124</v>
      </c>
      <c r="I460" s="155" t="s">
        <v>265</v>
      </c>
      <c r="J460" s="60" t="s">
        <v>3502</v>
      </c>
    </row>
    <row r="461" spans="1:10" x14ac:dyDescent="0.2">
      <c r="A461" s="189" t="s">
        <v>1</v>
      </c>
      <c r="B461" s="426" t="s">
        <v>1000</v>
      </c>
      <c r="C461" s="16" t="s">
        <v>3430</v>
      </c>
      <c r="D461" s="17" t="s">
        <v>196</v>
      </c>
      <c r="E461" s="14" t="s">
        <v>3467</v>
      </c>
      <c r="F461" s="254" t="str">
        <f t="shared" si="0"/>
        <v>9</v>
      </c>
      <c r="G461" s="154" t="s">
        <v>3503</v>
      </c>
      <c r="H461" s="154" t="s">
        <v>3504</v>
      </c>
      <c r="I461" s="155" t="s">
        <v>34</v>
      </c>
      <c r="J461" s="60" t="s">
        <v>3505</v>
      </c>
    </row>
    <row r="462" spans="1:10" x14ac:dyDescent="0.2">
      <c r="A462" s="189" t="s">
        <v>1</v>
      </c>
      <c r="B462" s="426" t="s">
        <v>1000</v>
      </c>
      <c r="C462" s="16" t="s">
        <v>3430</v>
      </c>
      <c r="D462" s="17" t="s">
        <v>196</v>
      </c>
      <c r="E462" s="14" t="s">
        <v>3506</v>
      </c>
      <c r="F462" s="25" t="str">
        <f>"1"</f>
        <v>1</v>
      </c>
      <c r="G462" s="154" t="s">
        <v>3507</v>
      </c>
      <c r="H462" s="154" t="s">
        <v>1375</v>
      </c>
      <c r="I462" s="155" t="s">
        <v>221</v>
      </c>
      <c r="J462" s="60" t="s">
        <v>3508</v>
      </c>
    </row>
    <row r="463" spans="1:10" x14ac:dyDescent="0.2">
      <c r="A463" s="189" t="s">
        <v>1</v>
      </c>
      <c r="B463" s="426" t="s">
        <v>1000</v>
      </c>
      <c r="C463" s="16" t="s">
        <v>3430</v>
      </c>
      <c r="D463" s="17" t="s">
        <v>196</v>
      </c>
      <c r="E463" s="14" t="s">
        <v>3506</v>
      </c>
      <c r="F463" s="26" t="str">
        <f>"2"</f>
        <v>2</v>
      </c>
      <c r="G463" s="154" t="s">
        <v>3509</v>
      </c>
      <c r="H463" s="154" t="s">
        <v>3510</v>
      </c>
      <c r="I463" s="155" t="s">
        <v>24</v>
      </c>
      <c r="J463" s="60" t="s">
        <v>3511</v>
      </c>
    </row>
    <row r="464" spans="1:10" x14ac:dyDescent="0.2">
      <c r="A464" s="189" t="s">
        <v>1</v>
      </c>
      <c r="B464" s="426" t="s">
        <v>1000</v>
      </c>
      <c r="C464" s="16" t="s">
        <v>3430</v>
      </c>
      <c r="D464" s="17" t="s">
        <v>196</v>
      </c>
      <c r="E464" s="14" t="s">
        <v>3506</v>
      </c>
      <c r="F464" s="26" t="str">
        <f>"3"</f>
        <v>3</v>
      </c>
      <c r="G464" s="154" t="s">
        <v>3512</v>
      </c>
      <c r="H464" s="154" t="s">
        <v>2217</v>
      </c>
      <c r="I464" s="155" t="s">
        <v>72</v>
      </c>
      <c r="J464" s="60" t="s">
        <v>3513</v>
      </c>
    </row>
    <row r="465" spans="1:10" x14ac:dyDescent="0.2">
      <c r="A465" s="189" t="s">
        <v>1</v>
      </c>
      <c r="B465" s="426" t="s">
        <v>1000</v>
      </c>
      <c r="C465" s="16" t="s">
        <v>3430</v>
      </c>
      <c r="D465" s="17" t="s">
        <v>196</v>
      </c>
      <c r="E465" s="14" t="s">
        <v>3506</v>
      </c>
      <c r="F465" s="26" t="str">
        <f>"3"</f>
        <v>3</v>
      </c>
      <c r="G465" s="154" t="s">
        <v>3514</v>
      </c>
      <c r="H465" s="154" t="s">
        <v>3515</v>
      </c>
      <c r="I465" s="155" t="s">
        <v>24</v>
      </c>
      <c r="J465" s="60" t="s">
        <v>3516</v>
      </c>
    </row>
    <row r="466" spans="1:10" x14ac:dyDescent="0.2">
      <c r="A466" s="189" t="s">
        <v>1</v>
      </c>
      <c r="B466" s="426" t="s">
        <v>1000</v>
      </c>
      <c r="C466" s="16" t="s">
        <v>3430</v>
      </c>
      <c r="D466" s="17" t="s">
        <v>196</v>
      </c>
      <c r="E466" s="14" t="s">
        <v>3506</v>
      </c>
      <c r="F466" s="254" t="str">
        <f>"5"</f>
        <v>5</v>
      </c>
      <c r="G466" s="154" t="s">
        <v>334</v>
      </c>
      <c r="H466" s="154" t="s">
        <v>3517</v>
      </c>
      <c r="I466" s="155" t="s">
        <v>1413</v>
      </c>
      <c r="J466" s="60" t="s">
        <v>3518</v>
      </c>
    </row>
    <row r="467" spans="1:10" x14ac:dyDescent="0.2">
      <c r="A467" s="189" t="s">
        <v>1</v>
      </c>
      <c r="B467" s="426" t="s">
        <v>1000</v>
      </c>
      <c r="C467" s="16" t="s">
        <v>3430</v>
      </c>
      <c r="D467" s="17" t="s">
        <v>196</v>
      </c>
      <c r="E467" s="14" t="s">
        <v>3506</v>
      </c>
      <c r="F467" s="254" t="str">
        <f>"5"</f>
        <v>5</v>
      </c>
      <c r="G467" s="154" t="s">
        <v>3519</v>
      </c>
      <c r="H467" s="154" t="s">
        <v>3176</v>
      </c>
      <c r="I467" s="155" t="s">
        <v>72</v>
      </c>
      <c r="J467" s="60" t="s">
        <v>3520</v>
      </c>
    </row>
    <row r="468" spans="1:10" x14ac:dyDescent="0.2">
      <c r="A468" s="189" t="s">
        <v>1</v>
      </c>
      <c r="B468" s="426" t="s">
        <v>1000</v>
      </c>
      <c r="C468" s="16" t="s">
        <v>3430</v>
      </c>
      <c r="D468" s="17" t="s">
        <v>196</v>
      </c>
      <c r="E468" s="14" t="s">
        <v>3506</v>
      </c>
      <c r="F468" s="254" t="str">
        <f>"5"</f>
        <v>5</v>
      </c>
      <c r="G468" s="154" t="s">
        <v>3521</v>
      </c>
      <c r="H468" s="154" t="s">
        <v>124</v>
      </c>
      <c r="I468" s="155" t="s">
        <v>72</v>
      </c>
      <c r="J468" s="60" t="s">
        <v>3522</v>
      </c>
    </row>
    <row r="469" spans="1:10" x14ac:dyDescent="0.2">
      <c r="A469" s="189" t="s">
        <v>1</v>
      </c>
      <c r="B469" s="426" t="s">
        <v>1000</v>
      </c>
      <c r="C469" s="16" t="s">
        <v>3430</v>
      </c>
      <c r="D469" s="17" t="s">
        <v>196</v>
      </c>
      <c r="E469" s="14" t="s">
        <v>3506</v>
      </c>
      <c r="F469" s="254" t="str">
        <f>"5"</f>
        <v>5</v>
      </c>
      <c r="G469" s="154" t="s">
        <v>613</v>
      </c>
      <c r="H469" s="154" t="s">
        <v>614</v>
      </c>
      <c r="I469" s="155" t="s">
        <v>34</v>
      </c>
      <c r="J469" s="60" t="s">
        <v>615</v>
      </c>
    </row>
    <row r="470" spans="1:10" x14ac:dyDescent="0.2">
      <c r="A470" s="189" t="s">
        <v>1</v>
      </c>
      <c r="B470" s="426" t="s">
        <v>1000</v>
      </c>
      <c r="C470" s="16" t="s">
        <v>3430</v>
      </c>
      <c r="D470" s="17" t="s">
        <v>196</v>
      </c>
      <c r="E470" s="14" t="s">
        <v>3506</v>
      </c>
      <c r="F470" s="254" t="str">
        <f>"9"</f>
        <v>9</v>
      </c>
      <c r="G470" s="154" t="s">
        <v>2357</v>
      </c>
      <c r="H470" s="154" t="s">
        <v>3499</v>
      </c>
      <c r="I470" s="155" t="s">
        <v>34</v>
      </c>
      <c r="J470" s="60" t="s">
        <v>3523</v>
      </c>
    </row>
    <row r="471" spans="1:10" x14ac:dyDescent="0.2">
      <c r="A471" s="189" t="s">
        <v>1</v>
      </c>
      <c r="B471" s="426" t="s">
        <v>1000</v>
      </c>
      <c r="C471" s="16" t="s">
        <v>3430</v>
      </c>
      <c r="D471" s="17" t="s">
        <v>196</v>
      </c>
      <c r="E471" s="14" t="s">
        <v>3506</v>
      </c>
      <c r="F471" s="254" t="str">
        <f>"9"</f>
        <v>9</v>
      </c>
      <c r="G471" s="154" t="s">
        <v>3524</v>
      </c>
      <c r="H471" s="154" t="s">
        <v>3176</v>
      </c>
      <c r="I471" s="155" t="s">
        <v>3441</v>
      </c>
      <c r="J471" s="60" t="s">
        <v>3525</v>
      </c>
    </row>
    <row r="472" spans="1:10" x14ac:dyDescent="0.2">
      <c r="A472" s="189" t="s">
        <v>1</v>
      </c>
      <c r="B472" s="426" t="s">
        <v>1000</v>
      </c>
      <c r="C472" s="16" t="s">
        <v>3430</v>
      </c>
      <c r="D472" s="17" t="s">
        <v>196</v>
      </c>
      <c r="E472" s="14" t="s">
        <v>3506</v>
      </c>
      <c r="F472" s="254" t="str">
        <f>"9"</f>
        <v>9</v>
      </c>
      <c r="G472" s="154" t="s">
        <v>3514</v>
      </c>
      <c r="H472" s="154" t="s">
        <v>718</v>
      </c>
      <c r="I472" s="155" t="s">
        <v>72</v>
      </c>
      <c r="J472" s="60" t="s">
        <v>3526</v>
      </c>
    </row>
    <row r="473" spans="1:10" x14ac:dyDescent="0.2">
      <c r="A473" s="189" t="s">
        <v>1</v>
      </c>
      <c r="B473" s="426" t="s">
        <v>1000</v>
      </c>
      <c r="C473" s="16" t="s">
        <v>3430</v>
      </c>
      <c r="D473" s="17" t="s">
        <v>196</v>
      </c>
      <c r="E473" s="14" t="s">
        <v>3506</v>
      </c>
      <c r="F473" s="254" t="str">
        <f>"9"</f>
        <v>9</v>
      </c>
      <c r="G473" s="154" t="s">
        <v>3527</v>
      </c>
      <c r="H473" s="154" t="s">
        <v>3528</v>
      </c>
      <c r="I473" s="155" t="s">
        <v>89</v>
      </c>
      <c r="J473" s="60" t="s">
        <v>3529</v>
      </c>
    </row>
    <row r="474" spans="1:10" x14ac:dyDescent="0.2">
      <c r="A474" s="189" t="s">
        <v>1</v>
      </c>
      <c r="B474" s="426" t="s">
        <v>1000</v>
      </c>
      <c r="C474" s="16" t="s">
        <v>3430</v>
      </c>
      <c r="D474" s="17" t="s">
        <v>196</v>
      </c>
      <c r="E474" s="14" t="s">
        <v>3530</v>
      </c>
      <c r="F474" s="265" t="str">
        <f>"1"</f>
        <v>1</v>
      </c>
      <c r="G474" s="154" t="s">
        <v>3531</v>
      </c>
      <c r="H474" s="154" t="s">
        <v>3532</v>
      </c>
      <c r="I474" s="155" t="s">
        <v>24</v>
      </c>
      <c r="J474" s="60" t="s">
        <v>3533</v>
      </c>
    </row>
    <row r="475" spans="1:10" x14ac:dyDescent="0.2">
      <c r="A475" s="189" t="s">
        <v>1</v>
      </c>
      <c r="B475" s="426" t="s">
        <v>1000</v>
      </c>
      <c r="C475" s="16" t="s">
        <v>3430</v>
      </c>
      <c r="D475" s="17" t="s">
        <v>196</v>
      </c>
      <c r="E475" s="14" t="s">
        <v>3530</v>
      </c>
      <c r="F475" s="254" t="str">
        <f>"2"</f>
        <v>2</v>
      </c>
      <c r="G475" s="154" t="s">
        <v>3534</v>
      </c>
      <c r="H475" s="154" t="s">
        <v>400</v>
      </c>
      <c r="I475" s="155" t="s">
        <v>297</v>
      </c>
      <c r="J475" s="60" t="s">
        <v>3535</v>
      </c>
    </row>
    <row r="476" spans="1:10" x14ac:dyDescent="0.2">
      <c r="A476" s="189" t="s">
        <v>1</v>
      </c>
      <c r="B476" s="426" t="s">
        <v>1000</v>
      </c>
      <c r="C476" s="16" t="s">
        <v>3430</v>
      </c>
      <c r="D476" s="17" t="s">
        <v>196</v>
      </c>
      <c r="E476" s="14" t="s">
        <v>3530</v>
      </c>
      <c r="F476" s="254" t="str">
        <f>"3"</f>
        <v>3</v>
      </c>
      <c r="G476" s="154" t="s">
        <v>3536</v>
      </c>
      <c r="H476" s="154" t="s">
        <v>1230</v>
      </c>
      <c r="I476" s="155" t="s">
        <v>265</v>
      </c>
      <c r="J476" s="60" t="s">
        <v>3537</v>
      </c>
    </row>
    <row r="477" spans="1:10" x14ac:dyDescent="0.2">
      <c r="A477" s="189" t="s">
        <v>1</v>
      </c>
      <c r="B477" s="426" t="s">
        <v>1000</v>
      </c>
      <c r="C477" s="16" t="s">
        <v>3430</v>
      </c>
      <c r="D477" s="17" t="s">
        <v>196</v>
      </c>
      <c r="E477" s="14" t="s">
        <v>3530</v>
      </c>
      <c r="F477" s="254" t="str">
        <f>"3"</f>
        <v>3</v>
      </c>
      <c r="G477" s="154" t="s">
        <v>388</v>
      </c>
      <c r="H477" s="154" t="s">
        <v>3538</v>
      </c>
      <c r="I477" s="155" t="s">
        <v>76</v>
      </c>
      <c r="J477" s="60" t="s">
        <v>3539</v>
      </c>
    </row>
    <row r="478" spans="1:10" x14ac:dyDescent="0.2">
      <c r="A478" s="189" t="s">
        <v>1</v>
      </c>
      <c r="B478" s="426" t="s">
        <v>1000</v>
      </c>
      <c r="C478" s="16" t="s">
        <v>3430</v>
      </c>
      <c r="D478" s="17" t="s">
        <v>196</v>
      </c>
      <c r="E478" s="14" t="s">
        <v>3530</v>
      </c>
      <c r="F478" s="254" t="str">
        <f>"5"</f>
        <v>5</v>
      </c>
      <c r="G478" s="154" t="s">
        <v>3540</v>
      </c>
      <c r="H478" s="154" t="s">
        <v>3541</v>
      </c>
      <c r="I478" s="155" t="s">
        <v>24</v>
      </c>
      <c r="J478" s="60" t="s">
        <v>3542</v>
      </c>
    </row>
    <row r="479" spans="1:10" x14ac:dyDescent="0.2">
      <c r="A479" s="189" t="s">
        <v>1</v>
      </c>
      <c r="B479" s="426" t="s">
        <v>1000</v>
      </c>
      <c r="C479" s="16" t="s">
        <v>3430</v>
      </c>
      <c r="D479" s="17" t="s">
        <v>196</v>
      </c>
      <c r="E479" s="14" t="s">
        <v>3530</v>
      </c>
      <c r="F479" s="254" t="str">
        <f>"5"</f>
        <v>5</v>
      </c>
      <c r="G479" s="154" t="s">
        <v>3543</v>
      </c>
      <c r="H479" s="154" t="s">
        <v>3544</v>
      </c>
      <c r="I479" s="155" t="s">
        <v>265</v>
      </c>
      <c r="J479" s="60" t="s">
        <v>3545</v>
      </c>
    </row>
    <row r="480" spans="1:10" x14ac:dyDescent="0.2">
      <c r="A480" s="189" t="s">
        <v>1</v>
      </c>
      <c r="B480" s="426" t="s">
        <v>1000</v>
      </c>
      <c r="C480" s="16" t="s">
        <v>3430</v>
      </c>
      <c r="D480" s="17" t="s">
        <v>196</v>
      </c>
      <c r="E480" s="14" t="s">
        <v>3530</v>
      </c>
      <c r="F480" s="254" t="str">
        <f>"5"</f>
        <v>5</v>
      </c>
      <c r="G480" s="154" t="s">
        <v>3546</v>
      </c>
      <c r="H480" s="154" t="s">
        <v>1347</v>
      </c>
      <c r="I480" s="155" t="s">
        <v>76</v>
      </c>
      <c r="J480" s="60" t="s">
        <v>3547</v>
      </c>
    </row>
    <row r="481" spans="1:10" x14ac:dyDescent="0.2">
      <c r="A481" s="189" t="s">
        <v>1</v>
      </c>
      <c r="B481" s="426" t="s">
        <v>1000</v>
      </c>
      <c r="C481" s="16" t="s">
        <v>3430</v>
      </c>
      <c r="D481" s="17" t="s">
        <v>196</v>
      </c>
      <c r="E481" s="14" t="s">
        <v>3530</v>
      </c>
      <c r="F481" s="254" t="str">
        <f>"8"</f>
        <v>8</v>
      </c>
      <c r="G481" s="154" t="s">
        <v>625</v>
      </c>
      <c r="H481" s="154" t="s">
        <v>65</v>
      </c>
      <c r="I481" s="155" t="s">
        <v>34</v>
      </c>
      <c r="J481" s="60" t="s">
        <v>626</v>
      </c>
    </row>
    <row r="482" spans="1:10" x14ac:dyDescent="0.2">
      <c r="A482" s="189" t="s">
        <v>1</v>
      </c>
      <c r="B482" s="426" t="s">
        <v>1000</v>
      </c>
      <c r="C482" s="16" t="s">
        <v>3430</v>
      </c>
      <c r="D482" s="17" t="s">
        <v>196</v>
      </c>
      <c r="E482" s="14" t="s">
        <v>3530</v>
      </c>
      <c r="F482" s="254" t="str">
        <f>"8"</f>
        <v>8</v>
      </c>
      <c r="G482" s="154" t="s">
        <v>3548</v>
      </c>
      <c r="H482" s="154" t="s">
        <v>156</v>
      </c>
      <c r="I482" s="155" t="s">
        <v>34</v>
      </c>
      <c r="J482" s="60" t="s">
        <v>3549</v>
      </c>
    </row>
    <row r="483" spans="1:10" x14ac:dyDescent="0.2">
      <c r="A483" s="189" t="s">
        <v>1</v>
      </c>
      <c r="B483" s="426" t="s">
        <v>1000</v>
      </c>
      <c r="C483" s="16" t="s">
        <v>3430</v>
      </c>
      <c r="D483" s="17" t="s">
        <v>196</v>
      </c>
      <c r="E483" s="14" t="s">
        <v>3550</v>
      </c>
      <c r="F483" s="25" t="str">
        <f>"1"</f>
        <v>1</v>
      </c>
      <c r="G483" s="154" t="s">
        <v>649</v>
      </c>
      <c r="H483" s="154" t="s">
        <v>65</v>
      </c>
      <c r="I483" s="155" t="s">
        <v>34</v>
      </c>
      <c r="J483" s="60" t="s">
        <v>650</v>
      </c>
    </row>
    <row r="484" spans="1:10" x14ac:dyDescent="0.2">
      <c r="A484" s="189" t="s">
        <v>1</v>
      </c>
      <c r="B484" s="426" t="s">
        <v>1000</v>
      </c>
      <c r="C484" s="16" t="s">
        <v>3430</v>
      </c>
      <c r="D484" s="17" t="s">
        <v>196</v>
      </c>
      <c r="E484" s="14" t="s">
        <v>3550</v>
      </c>
      <c r="F484" s="26">
        <v>2</v>
      </c>
      <c r="G484" s="154" t="s">
        <v>3551</v>
      </c>
      <c r="H484" s="154" t="s">
        <v>3552</v>
      </c>
      <c r="I484" s="155" t="s">
        <v>76</v>
      </c>
      <c r="J484" s="60" t="s">
        <v>3553</v>
      </c>
    </row>
    <row r="485" spans="1:10" x14ac:dyDescent="0.2">
      <c r="A485" s="189" t="s">
        <v>1</v>
      </c>
      <c r="B485" s="426" t="s">
        <v>1000</v>
      </c>
      <c r="C485" s="16" t="s">
        <v>3430</v>
      </c>
      <c r="D485" s="17" t="s">
        <v>196</v>
      </c>
      <c r="E485" s="14" t="s">
        <v>3550</v>
      </c>
      <c r="F485" s="254" t="str">
        <f>"3"</f>
        <v>3</v>
      </c>
      <c r="G485" s="154" t="s">
        <v>3554</v>
      </c>
      <c r="H485" s="154" t="s">
        <v>3555</v>
      </c>
      <c r="I485" s="155" t="s">
        <v>72</v>
      </c>
      <c r="J485" s="60" t="s">
        <v>3556</v>
      </c>
    </row>
    <row r="486" spans="1:10" x14ac:dyDescent="0.2">
      <c r="A486" s="189" t="s">
        <v>1</v>
      </c>
      <c r="B486" s="426" t="s">
        <v>1000</v>
      </c>
      <c r="C486" s="16" t="s">
        <v>3430</v>
      </c>
      <c r="D486" s="17" t="s">
        <v>196</v>
      </c>
      <c r="E486" s="14" t="s">
        <v>3557</v>
      </c>
      <c r="F486" s="25" t="str">
        <f>"1"</f>
        <v>1</v>
      </c>
      <c r="G486" s="154" t="s">
        <v>3558</v>
      </c>
      <c r="H486" s="154" t="s">
        <v>3559</v>
      </c>
      <c r="I486" s="155" t="s">
        <v>34</v>
      </c>
      <c r="J486" s="60" t="s">
        <v>3560</v>
      </c>
    </row>
    <row r="487" spans="1:10" x14ac:dyDescent="0.2">
      <c r="A487" s="189" t="s">
        <v>1</v>
      </c>
      <c r="B487" s="426" t="s">
        <v>1000</v>
      </c>
      <c r="C487" s="16" t="s">
        <v>3430</v>
      </c>
      <c r="D487" s="17" t="s">
        <v>196</v>
      </c>
      <c r="E487" s="14" t="s">
        <v>3561</v>
      </c>
      <c r="F487" s="265" t="str">
        <f>"1"</f>
        <v>1</v>
      </c>
      <c r="G487" s="154" t="s">
        <v>3562</v>
      </c>
      <c r="H487" s="154" t="s">
        <v>755</v>
      </c>
      <c r="I487" s="155" t="s">
        <v>24</v>
      </c>
      <c r="J487" s="60" t="s">
        <v>3563</v>
      </c>
    </row>
    <row r="488" spans="1:10" x14ac:dyDescent="0.2">
      <c r="A488" s="189" t="s">
        <v>1</v>
      </c>
      <c r="B488" s="426" t="s">
        <v>1000</v>
      </c>
      <c r="C488" s="16" t="s">
        <v>3430</v>
      </c>
      <c r="D488" s="17" t="s">
        <v>196</v>
      </c>
      <c r="E488" s="14" t="s">
        <v>3561</v>
      </c>
      <c r="F488" s="254" t="str">
        <f>"2"</f>
        <v>2</v>
      </c>
      <c r="G488" s="154" t="s">
        <v>3564</v>
      </c>
      <c r="H488" s="154" t="s">
        <v>3565</v>
      </c>
      <c r="I488" s="155" t="s">
        <v>3566</v>
      </c>
      <c r="J488" s="60" t="s">
        <v>3567</v>
      </c>
    </row>
    <row r="489" spans="1:10" x14ac:dyDescent="0.2">
      <c r="A489" s="189" t="s">
        <v>1</v>
      </c>
      <c r="B489" s="426" t="s">
        <v>1000</v>
      </c>
      <c r="C489" s="16" t="s">
        <v>3430</v>
      </c>
      <c r="D489" s="17" t="s">
        <v>196</v>
      </c>
      <c r="E489" s="14" t="s">
        <v>3561</v>
      </c>
      <c r="F489" s="254" t="str">
        <f>"3"</f>
        <v>3</v>
      </c>
      <c r="G489" s="154" t="s">
        <v>3568</v>
      </c>
      <c r="H489" s="154" t="s">
        <v>3569</v>
      </c>
      <c r="I489" s="155" t="s">
        <v>34</v>
      </c>
      <c r="J489" s="60" t="s">
        <v>3570</v>
      </c>
    </row>
    <row r="490" spans="1:10" x14ac:dyDescent="0.2">
      <c r="A490" s="189" t="s">
        <v>1</v>
      </c>
      <c r="B490" s="426" t="s">
        <v>1000</v>
      </c>
      <c r="C490" s="16" t="s">
        <v>3430</v>
      </c>
      <c r="D490" s="17" t="s">
        <v>196</v>
      </c>
      <c r="E490" s="14" t="s">
        <v>3561</v>
      </c>
      <c r="F490" s="254" t="str">
        <f>"3"</f>
        <v>3</v>
      </c>
      <c r="G490" s="154" t="s">
        <v>3571</v>
      </c>
      <c r="H490" s="154" t="s">
        <v>113</v>
      </c>
      <c r="I490" s="155" t="s">
        <v>265</v>
      </c>
      <c r="J490" s="60" t="s">
        <v>3572</v>
      </c>
    </row>
    <row r="491" spans="1:10" x14ac:dyDescent="0.2">
      <c r="A491" s="189" t="s">
        <v>1</v>
      </c>
      <c r="B491" s="426" t="s">
        <v>1000</v>
      </c>
      <c r="C491" s="16" t="s">
        <v>3430</v>
      </c>
      <c r="D491" s="17" t="s">
        <v>196</v>
      </c>
      <c r="E491" s="14" t="s">
        <v>3561</v>
      </c>
      <c r="F491" s="254">
        <v>5</v>
      </c>
      <c r="G491" s="154" t="s">
        <v>1310</v>
      </c>
      <c r="H491" s="154" t="s">
        <v>3573</v>
      </c>
      <c r="I491" s="155" t="s">
        <v>34</v>
      </c>
      <c r="J491" s="60" t="s">
        <v>3574</v>
      </c>
    </row>
    <row r="492" spans="1:10" x14ac:dyDescent="0.2">
      <c r="A492" s="189" t="s">
        <v>1</v>
      </c>
      <c r="B492" s="426" t="s">
        <v>1000</v>
      </c>
      <c r="C492" s="16" t="s">
        <v>3430</v>
      </c>
      <c r="D492" s="17" t="s">
        <v>196</v>
      </c>
      <c r="E492" s="14" t="s">
        <v>3561</v>
      </c>
      <c r="F492" s="254">
        <v>6</v>
      </c>
      <c r="G492" s="154" t="s">
        <v>3575</v>
      </c>
      <c r="H492" s="154" t="s">
        <v>3569</v>
      </c>
      <c r="I492" s="155" t="s">
        <v>34</v>
      </c>
      <c r="J492" s="60" t="s">
        <v>3576</v>
      </c>
    </row>
    <row r="493" spans="1:10" x14ac:dyDescent="0.2">
      <c r="A493" s="189" t="s">
        <v>1</v>
      </c>
      <c r="B493" s="426" t="s">
        <v>1000</v>
      </c>
      <c r="C493" s="16" t="s">
        <v>3430</v>
      </c>
      <c r="D493" s="17" t="s">
        <v>196</v>
      </c>
      <c r="E493" s="14" t="s">
        <v>3561</v>
      </c>
      <c r="F493" s="254">
        <v>7</v>
      </c>
      <c r="G493" s="154" t="s">
        <v>3577</v>
      </c>
      <c r="H493" s="154" t="s">
        <v>334</v>
      </c>
      <c r="I493" s="155" t="s">
        <v>211</v>
      </c>
      <c r="J493" s="60" t="s">
        <v>3578</v>
      </c>
    </row>
    <row r="494" spans="1:10" x14ac:dyDescent="0.2">
      <c r="A494" s="102" t="s">
        <v>1</v>
      </c>
      <c r="B494" s="426" t="s">
        <v>1000</v>
      </c>
      <c r="C494" s="16" t="s">
        <v>3430</v>
      </c>
      <c r="D494" s="29" t="s">
        <v>13</v>
      </c>
      <c r="E494" s="14" t="s">
        <v>3579</v>
      </c>
      <c r="F494" s="21" t="str">
        <f>"1"</f>
        <v>1</v>
      </c>
      <c r="G494" s="15" t="s">
        <v>3580</v>
      </c>
      <c r="H494" s="15" t="s">
        <v>3581</v>
      </c>
      <c r="I494" s="13" t="s">
        <v>72</v>
      </c>
      <c r="J494" s="14" t="s">
        <v>3582</v>
      </c>
    </row>
    <row r="495" spans="1:10" x14ac:dyDescent="0.2">
      <c r="A495" s="102" t="s">
        <v>2189</v>
      </c>
      <c r="B495" s="426" t="s">
        <v>1000</v>
      </c>
      <c r="C495" s="16" t="s">
        <v>3430</v>
      </c>
      <c r="D495" s="29" t="s">
        <v>13</v>
      </c>
      <c r="E495" s="14" t="s">
        <v>3579</v>
      </c>
      <c r="F495" s="28">
        <v>2</v>
      </c>
      <c r="G495" s="15" t="s">
        <v>3583</v>
      </c>
      <c r="H495" s="15" t="s">
        <v>1238</v>
      </c>
      <c r="I495" s="13" t="s">
        <v>3584</v>
      </c>
      <c r="J495" s="14" t="s">
        <v>3585</v>
      </c>
    </row>
    <row r="496" spans="1:10" x14ac:dyDescent="0.2">
      <c r="A496" s="102" t="s">
        <v>1</v>
      </c>
      <c r="B496" s="426" t="s">
        <v>1000</v>
      </c>
      <c r="C496" s="16" t="s">
        <v>3430</v>
      </c>
      <c r="D496" s="29" t="s">
        <v>13</v>
      </c>
      <c r="E496" s="14" t="s">
        <v>3579</v>
      </c>
      <c r="F496" s="28">
        <v>3</v>
      </c>
      <c r="G496" s="15" t="s">
        <v>3586</v>
      </c>
      <c r="H496" s="15" t="s">
        <v>533</v>
      </c>
      <c r="I496" s="13" t="s">
        <v>34</v>
      </c>
      <c r="J496" s="14" t="s">
        <v>3587</v>
      </c>
    </row>
    <row r="497" spans="1:10" x14ac:dyDescent="0.2">
      <c r="A497" s="102" t="s">
        <v>1</v>
      </c>
      <c r="B497" s="426" t="s">
        <v>1000</v>
      </c>
      <c r="C497" s="16" t="s">
        <v>3430</v>
      </c>
      <c r="D497" s="29" t="s">
        <v>13</v>
      </c>
      <c r="E497" s="14" t="s">
        <v>3579</v>
      </c>
      <c r="F497" s="28">
        <v>3</v>
      </c>
      <c r="G497" s="15" t="s">
        <v>3588</v>
      </c>
      <c r="H497" s="15" t="s">
        <v>3277</v>
      </c>
      <c r="I497" s="13" t="s">
        <v>265</v>
      </c>
      <c r="J497" s="14" t="s">
        <v>3589</v>
      </c>
    </row>
    <row r="498" spans="1:10" x14ac:dyDescent="0.2">
      <c r="A498" s="102" t="s">
        <v>1</v>
      </c>
      <c r="B498" s="426" t="s">
        <v>1000</v>
      </c>
      <c r="C498" s="16" t="s">
        <v>3430</v>
      </c>
      <c r="D498" s="29" t="s">
        <v>13</v>
      </c>
      <c r="E498" s="14" t="s">
        <v>3579</v>
      </c>
      <c r="F498" s="28">
        <v>5</v>
      </c>
      <c r="G498" s="15" t="s">
        <v>3590</v>
      </c>
      <c r="H498" s="15" t="s">
        <v>870</v>
      </c>
      <c r="I498" s="13" t="s">
        <v>72</v>
      </c>
      <c r="J498" s="14" t="s">
        <v>3591</v>
      </c>
    </row>
    <row r="499" spans="1:10" x14ac:dyDescent="0.2">
      <c r="A499" s="102" t="s">
        <v>1</v>
      </c>
      <c r="B499" s="426" t="s">
        <v>1000</v>
      </c>
      <c r="C499" s="16" t="s">
        <v>3430</v>
      </c>
      <c r="D499" s="29" t="s">
        <v>13</v>
      </c>
      <c r="E499" s="14" t="s">
        <v>3579</v>
      </c>
      <c r="F499" s="28">
        <v>5</v>
      </c>
      <c r="G499" s="15" t="s">
        <v>3592</v>
      </c>
      <c r="H499" s="15" t="s">
        <v>870</v>
      </c>
      <c r="I499" s="13" t="s">
        <v>34</v>
      </c>
      <c r="J499" s="14" t="s">
        <v>3593</v>
      </c>
    </row>
    <row r="500" spans="1:10" x14ac:dyDescent="0.2">
      <c r="A500" s="189" t="s">
        <v>1</v>
      </c>
      <c r="B500" s="426" t="s">
        <v>1000</v>
      </c>
      <c r="C500" s="16" t="s">
        <v>3430</v>
      </c>
      <c r="D500" s="29" t="s">
        <v>13</v>
      </c>
      <c r="E500" s="14" t="s">
        <v>3431</v>
      </c>
      <c r="F500" s="285" t="str">
        <f>"1"</f>
        <v>1</v>
      </c>
      <c r="G500" s="156" t="s">
        <v>3594</v>
      </c>
      <c r="H500" s="156" t="s">
        <v>82</v>
      </c>
      <c r="I500" s="155" t="s">
        <v>3566</v>
      </c>
      <c r="J500" s="60" t="s">
        <v>3595</v>
      </c>
    </row>
    <row r="501" spans="1:10" x14ac:dyDescent="0.2">
      <c r="A501" s="189" t="s">
        <v>1</v>
      </c>
      <c r="B501" s="426" t="s">
        <v>1000</v>
      </c>
      <c r="C501" s="16" t="s">
        <v>3430</v>
      </c>
      <c r="D501" s="29" t="s">
        <v>13</v>
      </c>
      <c r="E501" s="14" t="s">
        <v>3431</v>
      </c>
      <c r="F501" s="286" t="str">
        <f>"2"</f>
        <v>2</v>
      </c>
      <c r="G501" s="156" t="s">
        <v>3596</v>
      </c>
      <c r="H501" s="156" t="s">
        <v>3597</v>
      </c>
      <c r="I501" s="155" t="s">
        <v>76</v>
      </c>
      <c r="J501" s="60" t="s">
        <v>3598</v>
      </c>
    </row>
    <row r="502" spans="1:10" x14ac:dyDescent="0.2">
      <c r="A502" s="189" t="s">
        <v>1</v>
      </c>
      <c r="B502" s="426" t="s">
        <v>1000</v>
      </c>
      <c r="C502" s="16" t="s">
        <v>3430</v>
      </c>
      <c r="D502" s="29" t="s">
        <v>13</v>
      </c>
      <c r="E502" s="14" t="s">
        <v>3431</v>
      </c>
      <c r="F502" s="286">
        <v>3</v>
      </c>
      <c r="G502" s="156" t="s">
        <v>3599</v>
      </c>
      <c r="H502" s="156" t="s">
        <v>3600</v>
      </c>
      <c r="I502" s="155" t="s">
        <v>34</v>
      </c>
      <c r="J502" s="60" t="s">
        <v>3601</v>
      </c>
    </row>
    <row r="503" spans="1:10" x14ac:dyDescent="0.2">
      <c r="A503" s="189" t="s">
        <v>1</v>
      </c>
      <c r="B503" s="426" t="s">
        <v>1000</v>
      </c>
      <c r="C503" s="16" t="s">
        <v>3430</v>
      </c>
      <c r="D503" s="29" t="s">
        <v>13</v>
      </c>
      <c r="E503" s="14" t="s">
        <v>3443</v>
      </c>
      <c r="F503" s="285" t="str">
        <f>"1"</f>
        <v>1</v>
      </c>
      <c r="G503" s="156" t="s">
        <v>3602</v>
      </c>
      <c r="H503" s="156" t="s">
        <v>3603</v>
      </c>
      <c r="I503" s="155" t="s">
        <v>221</v>
      </c>
      <c r="J503" s="60" t="s">
        <v>3604</v>
      </c>
    </row>
    <row r="504" spans="1:10" x14ac:dyDescent="0.2">
      <c r="A504" s="189" t="s">
        <v>1</v>
      </c>
      <c r="B504" s="426" t="s">
        <v>1000</v>
      </c>
      <c r="C504" s="16" t="s">
        <v>3430</v>
      </c>
      <c r="D504" s="29" t="s">
        <v>13</v>
      </c>
      <c r="E504" s="14" t="s">
        <v>3467</v>
      </c>
      <c r="F504" s="285" t="str">
        <f>"1"</f>
        <v>1</v>
      </c>
      <c r="G504" s="156" t="s">
        <v>671</v>
      </c>
      <c r="H504" s="156" t="s">
        <v>672</v>
      </c>
      <c r="I504" s="155" t="s">
        <v>24</v>
      </c>
      <c r="J504" s="60" t="s">
        <v>673</v>
      </c>
    </row>
    <row r="505" spans="1:10" x14ac:dyDescent="0.2">
      <c r="A505" s="189" t="s">
        <v>1</v>
      </c>
      <c r="B505" s="426" t="s">
        <v>1000</v>
      </c>
      <c r="C505" s="16" t="s">
        <v>3430</v>
      </c>
      <c r="D505" s="29" t="s">
        <v>13</v>
      </c>
      <c r="E505" s="14" t="s">
        <v>3605</v>
      </c>
      <c r="F505" s="285" t="str">
        <f>"1"</f>
        <v>1</v>
      </c>
      <c r="G505" s="156" t="s">
        <v>3606</v>
      </c>
      <c r="H505" s="156" t="s">
        <v>1140</v>
      </c>
      <c r="I505" s="155" t="s">
        <v>211</v>
      </c>
      <c r="J505" s="60" t="s">
        <v>3607</v>
      </c>
    </row>
    <row r="506" spans="1:10" x14ac:dyDescent="0.2">
      <c r="A506" s="194" t="s">
        <v>1</v>
      </c>
      <c r="B506" s="101" t="s">
        <v>1000</v>
      </c>
      <c r="C506" s="16" t="s">
        <v>1001</v>
      </c>
      <c r="D506" s="17" t="s">
        <v>196</v>
      </c>
      <c r="E506" s="193" t="s">
        <v>3608</v>
      </c>
      <c r="F506" s="25">
        <v>1</v>
      </c>
      <c r="G506" s="192" t="s">
        <v>3471</v>
      </c>
      <c r="H506" s="192" t="s">
        <v>400</v>
      </c>
      <c r="I506" s="191" t="s">
        <v>2453</v>
      </c>
      <c r="J506" s="193" t="s">
        <v>3472</v>
      </c>
    </row>
    <row r="507" spans="1:10" x14ac:dyDescent="0.2">
      <c r="A507" s="194" t="s">
        <v>1</v>
      </c>
      <c r="B507" s="101" t="s">
        <v>1000</v>
      </c>
      <c r="C507" s="16" t="s">
        <v>1001</v>
      </c>
      <c r="D507" s="17" t="s">
        <v>196</v>
      </c>
      <c r="E507" s="193" t="s">
        <v>3609</v>
      </c>
      <c r="F507" s="25">
        <v>1</v>
      </c>
      <c r="G507" s="192" t="s">
        <v>3610</v>
      </c>
      <c r="H507" s="192" t="s">
        <v>343</v>
      </c>
      <c r="I507" s="191" t="s">
        <v>211</v>
      </c>
      <c r="J507" s="193" t="s">
        <v>3611</v>
      </c>
    </row>
    <row r="508" spans="1:10" x14ac:dyDescent="0.2">
      <c r="A508" s="194" t="s">
        <v>1</v>
      </c>
      <c r="B508" s="101" t="s">
        <v>1000</v>
      </c>
      <c r="C508" s="16" t="s">
        <v>1001</v>
      </c>
      <c r="D508" s="17" t="s">
        <v>196</v>
      </c>
      <c r="E508" s="193" t="s">
        <v>3612</v>
      </c>
      <c r="F508" s="25">
        <v>1</v>
      </c>
      <c r="G508" s="192" t="s">
        <v>3613</v>
      </c>
      <c r="H508" s="192" t="s">
        <v>1434</v>
      </c>
      <c r="I508" s="191" t="s">
        <v>72</v>
      </c>
      <c r="J508" s="193" t="s">
        <v>3614</v>
      </c>
    </row>
    <row r="509" spans="1:10" x14ac:dyDescent="0.2">
      <c r="A509" s="194" t="s">
        <v>1</v>
      </c>
      <c r="B509" s="101" t="s">
        <v>1000</v>
      </c>
      <c r="C509" s="16" t="s">
        <v>1001</v>
      </c>
      <c r="D509" s="17" t="s">
        <v>196</v>
      </c>
      <c r="E509" s="193" t="s">
        <v>3612</v>
      </c>
      <c r="F509" s="226">
        <v>2</v>
      </c>
      <c r="G509" s="192" t="s">
        <v>3615</v>
      </c>
      <c r="H509" s="192" t="s">
        <v>1809</v>
      </c>
      <c r="I509" s="191" t="s">
        <v>72</v>
      </c>
      <c r="J509" s="193" t="s">
        <v>3616</v>
      </c>
    </row>
    <row r="510" spans="1:10" x14ac:dyDescent="0.2">
      <c r="A510" s="194" t="s">
        <v>1</v>
      </c>
      <c r="B510" s="101" t="s">
        <v>1000</v>
      </c>
      <c r="C510" s="16" t="s">
        <v>1001</v>
      </c>
      <c r="D510" s="17" t="s">
        <v>196</v>
      </c>
      <c r="E510" s="193" t="s">
        <v>3612</v>
      </c>
      <c r="F510" s="226">
        <v>3</v>
      </c>
      <c r="G510" s="192" t="s">
        <v>3617</v>
      </c>
      <c r="H510" s="192" t="s">
        <v>334</v>
      </c>
      <c r="I510" s="191" t="s">
        <v>89</v>
      </c>
      <c r="J510" s="193" t="s">
        <v>3618</v>
      </c>
    </row>
    <row r="511" spans="1:10" x14ac:dyDescent="0.2">
      <c r="A511" s="194" t="s">
        <v>1</v>
      </c>
      <c r="B511" s="101" t="s">
        <v>1000</v>
      </c>
      <c r="C511" s="16" t="s">
        <v>1001</v>
      </c>
      <c r="D511" s="17" t="s">
        <v>196</v>
      </c>
      <c r="E511" s="193" t="s">
        <v>3619</v>
      </c>
      <c r="F511" s="226">
        <v>1</v>
      </c>
      <c r="G511" s="192" t="s">
        <v>3620</v>
      </c>
      <c r="H511" s="192" t="s">
        <v>2543</v>
      </c>
      <c r="I511" s="191" t="s">
        <v>72</v>
      </c>
      <c r="J511" s="193" t="s">
        <v>3621</v>
      </c>
    </row>
    <row r="512" spans="1:10" x14ac:dyDescent="0.2">
      <c r="A512" s="194" t="s">
        <v>1</v>
      </c>
      <c r="B512" s="101" t="s">
        <v>1000</v>
      </c>
      <c r="C512" s="16" t="s">
        <v>1001</v>
      </c>
      <c r="D512" s="17" t="s">
        <v>196</v>
      </c>
      <c r="E512" s="193" t="s">
        <v>3619</v>
      </c>
      <c r="F512" s="226">
        <v>2</v>
      </c>
      <c r="G512" s="192" t="s">
        <v>3622</v>
      </c>
      <c r="H512" s="192" t="s">
        <v>688</v>
      </c>
      <c r="I512" s="191" t="s">
        <v>72</v>
      </c>
      <c r="J512" s="193" t="s">
        <v>3623</v>
      </c>
    </row>
    <row r="513" spans="1:10" x14ac:dyDescent="0.2">
      <c r="A513" s="194" t="s">
        <v>1</v>
      </c>
      <c r="B513" s="101" t="s">
        <v>1000</v>
      </c>
      <c r="C513" s="16" t="s">
        <v>1001</v>
      </c>
      <c r="D513" s="17" t="s">
        <v>196</v>
      </c>
      <c r="E513" s="193" t="s">
        <v>3619</v>
      </c>
      <c r="F513" s="226">
        <v>3</v>
      </c>
      <c r="G513" s="192" t="s">
        <v>3486</v>
      </c>
      <c r="H513" s="192" t="s">
        <v>3487</v>
      </c>
      <c r="I513" s="191" t="s">
        <v>34</v>
      </c>
      <c r="J513" s="193" t="s">
        <v>3624</v>
      </c>
    </row>
    <row r="514" spans="1:10" x14ac:dyDescent="0.2">
      <c r="A514" s="194" t="s">
        <v>1</v>
      </c>
      <c r="B514" s="101" t="s">
        <v>1000</v>
      </c>
      <c r="C514" s="16" t="s">
        <v>1001</v>
      </c>
      <c r="D514" s="17" t="s">
        <v>196</v>
      </c>
      <c r="E514" s="193" t="s">
        <v>3619</v>
      </c>
      <c r="F514" s="226">
        <v>4</v>
      </c>
      <c r="G514" s="192" t="s">
        <v>3446</v>
      </c>
      <c r="H514" s="192" t="s">
        <v>400</v>
      </c>
      <c r="I514" s="191" t="s">
        <v>221</v>
      </c>
      <c r="J514" s="193" t="s">
        <v>3625</v>
      </c>
    </row>
    <row r="515" spans="1:10" x14ac:dyDescent="0.2">
      <c r="A515" s="194" t="s">
        <v>1</v>
      </c>
      <c r="B515" s="101" t="s">
        <v>1000</v>
      </c>
      <c r="C515" s="16" t="s">
        <v>1001</v>
      </c>
      <c r="D515" s="17" t="s">
        <v>196</v>
      </c>
      <c r="E515" s="193" t="s">
        <v>3619</v>
      </c>
      <c r="F515" s="226">
        <v>5</v>
      </c>
      <c r="G515" s="192" t="s">
        <v>3626</v>
      </c>
      <c r="H515" s="192" t="s">
        <v>643</v>
      </c>
      <c r="I515" s="191" t="s">
        <v>34</v>
      </c>
      <c r="J515" s="193" t="s">
        <v>3627</v>
      </c>
    </row>
    <row r="516" spans="1:10" x14ac:dyDescent="0.2">
      <c r="A516" s="194" t="s">
        <v>1</v>
      </c>
      <c r="B516" s="101" t="s">
        <v>1000</v>
      </c>
      <c r="C516" s="16" t="s">
        <v>1001</v>
      </c>
      <c r="D516" s="17" t="s">
        <v>196</v>
      </c>
      <c r="E516" s="193" t="s">
        <v>3628</v>
      </c>
      <c r="F516" s="25">
        <v>1</v>
      </c>
      <c r="G516" s="192" t="s">
        <v>3629</v>
      </c>
      <c r="H516" s="192" t="s">
        <v>293</v>
      </c>
      <c r="I516" s="191" t="s">
        <v>72</v>
      </c>
      <c r="J516" s="193" t="s">
        <v>3481</v>
      </c>
    </row>
    <row r="517" spans="1:10" x14ac:dyDescent="0.2">
      <c r="A517" s="194" t="s">
        <v>1</v>
      </c>
      <c r="B517" s="101" t="s">
        <v>1000</v>
      </c>
      <c r="C517" s="16" t="s">
        <v>1001</v>
      </c>
      <c r="D517" s="17" t="s">
        <v>196</v>
      </c>
      <c r="E517" s="193" t="s">
        <v>3628</v>
      </c>
      <c r="F517" s="226">
        <v>2</v>
      </c>
      <c r="G517" s="192" t="s">
        <v>3630</v>
      </c>
      <c r="H517" s="192" t="s">
        <v>1551</v>
      </c>
      <c r="I517" s="191" t="s">
        <v>211</v>
      </c>
      <c r="J517" s="193" t="s">
        <v>3488</v>
      </c>
    </row>
    <row r="518" spans="1:10" x14ac:dyDescent="0.2">
      <c r="A518" s="194" t="s">
        <v>1</v>
      </c>
      <c r="B518" s="101" t="s">
        <v>1000</v>
      </c>
      <c r="C518" s="16" t="s">
        <v>1001</v>
      </c>
      <c r="D518" s="17" t="s">
        <v>196</v>
      </c>
      <c r="E518" s="193" t="s">
        <v>3628</v>
      </c>
      <c r="F518" s="226">
        <v>3</v>
      </c>
      <c r="G518" s="192" t="s">
        <v>3631</v>
      </c>
      <c r="H518" s="192" t="s">
        <v>3632</v>
      </c>
      <c r="I518" s="191" t="s">
        <v>34</v>
      </c>
      <c r="J518" s="193" t="s">
        <v>3633</v>
      </c>
    </row>
    <row r="519" spans="1:10" x14ac:dyDescent="0.2">
      <c r="A519" s="194" t="s">
        <v>1</v>
      </c>
      <c r="B519" s="101" t="s">
        <v>1000</v>
      </c>
      <c r="C519" s="16" t="s">
        <v>1001</v>
      </c>
      <c r="D519" s="17" t="s">
        <v>196</v>
      </c>
      <c r="E519" s="193" t="s">
        <v>3628</v>
      </c>
      <c r="F519" s="226">
        <v>4</v>
      </c>
      <c r="G519" s="192" t="s">
        <v>3450</v>
      </c>
      <c r="H519" s="192" t="s">
        <v>3451</v>
      </c>
      <c r="I519" s="191" t="s">
        <v>34</v>
      </c>
      <c r="J519" s="193" t="s">
        <v>3634</v>
      </c>
    </row>
    <row r="520" spans="1:10" x14ac:dyDescent="0.2">
      <c r="A520" s="194" t="s">
        <v>1</v>
      </c>
      <c r="B520" s="101" t="s">
        <v>1000</v>
      </c>
      <c r="C520" s="16" t="s">
        <v>1001</v>
      </c>
      <c r="D520" s="17" t="s">
        <v>196</v>
      </c>
      <c r="E520" s="193" t="s">
        <v>3628</v>
      </c>
      <c r="F520" s="226">
        <v>5</v>
      </c>
      <c r="G520" s="192" t="s">
        <v>3635</v>
      </c>
      <c r="H520" s="192" t="s">
        <v>3636</v>
      </c>
      <c r="I520" s="191" t="s">
        <v>76</v>
      </c>
      <c r="J520" s="193" t="s">
        <v>3637</v>
      </c>
    </row>
    <row r="521" spans="1:10" x14ac:dyDescent="0.2">
      <c r="A521" s="194" t="s">
        <v>1</v>
      </c>
      <c r="B521" s="101" t="s">
        <v>1000</v>
      </c>
      <c r="C521" s="16" t="s">
        <v>1001</v>
      </c>
      <c r="D521" s="17" t="s">
        <v>196</v>
      </c>
      <c r="E521" s="193" t="s">
        <v>3628</v>
      </c>
      <c r="F521" s="226">
        <v>5</v>
      </c>
      <c r="G521" s="192" t="s">
        <v>3479</v>
      </c>
      <c r="H521" s="192" t="s">
        <v>3480</v>
      </c>
      <c r="I521" s="191" t="s">
        <v>72</v>
      </c>
      <c r="J521" s="193" t="s">
        <v>3638</v>
      </c>
    </row>
    <row r="522" spans="1:10" x14ac:dyDescent="0.2">
      <c r="A522" s="194" t="s">
        <v>1</v>
      </c>
      <c r="B522" s="101" t="s">
        <v>1000</v>
      </c>
      <c r="C522" s="16" t="s">
        <v>1001</v>
      </c>
      <c r="D522" s="17" t="s">
        <v>196</v>
      </c>
      <c r="E522" s="193" t="s">
        <v>3639</v>
      </c>
      <c r="F522" s="25">
        <v>1</v>
      </c>
      <c r="G522" s="192" t="s">
        <v>3640</v>
      </c>
      <c r="H522" s="192" t="s">
        <v>1796</v>
      </c>
      <c r="I522" s="191" t="s">
        <v>76</v>
      </c>
      <c r="J522" s="193" t="s">
        <v>3641</v>
      </c>
    </row>
    <row r="523" spans="1:10" x14ac:dyDescent="0.2">
      <c r="A523" s="194" t="s">
        <v>1</v>
      </c>
      <c r="B523" s="101" t="s">
        <v>1000</v>
      </c>
      <c r="C523" s="16" t="s">
        <v>1001</v>
      </c>
      <c r="D523" s="17" t="s">
        <v>196</v>
      </c>
      <c r="E523" s="193" t="s">
        <v>3639</v>
      </c>
      <c r="F523" s="226">
        <v>2</v>
      </c>
      <c r="G523" s="192" t="s">
        <v>3642</v>
      </c>
      <c r="H523" s="192" t="s">
        <v>3643</v>
      </c>
      <c r="I523" s="191" t="s">
        <v>72</v>
      </c>
      <c r="J523" s="193" t="s">
        <v>3644</v>
      </c>
    </row>
    <row r="524" spans="1:10" x14ac:dyDescent="0.2">
      <c r="A524" s="194" t="s">
        <v>1</v>
      </c>
      <c r="B524" s="101" t="s">
        <v>1000</v>
      </c>
      <c r="C524" s="16" t="s">
        <v>1001</v>
      </c>
      <c r="D524" s="17" t="s">
        <v>196</v>
      </c>
      <c r="E524" s="193" t="s">
        <v>3639</v>
      </c>
      <c r="F524" s="226">
        <v>3</v>
      </c>
      <c r="G524" s="192" t="s">
        <v>3645</v>
      </c>
      <c r="H524" s="192" t="s">
        <v>321</v>
      </c>
      <c r="I524" s="191" t="s">
        <v>72</v>
      </c>
      <c r="J524" s="193" t="s">
        <v>3452</v>
      </c>
    </row>
    <row r="525" spans="1:10" x14ac:dyDescent="0.2">
      <c r="A525" s="194" t="s">
        <v>1</v>
      </c>
      <c r="B525" s="101" t="s">
        <v>1000</v>
      </c>
      <c r="C525" s="16" t="s">
        <v>1001</v>
      </c>
      <c r="D525" s="17" t="s">
        <v>196</v>
      </c>
      <c r="E525" s="193" t="s">
        <v>3639</v>
      </c>
      <c r="F525" s="226">
        <v>3</v>
      </c>
      <c r="G525" s="192" t="s">
        <v>3646</v>
      </c>
      <c r="H525" s="192" t="s">
        <v>1110</v>
      </c>
      <c r="I525" s="191" t="s">
        <v>34</v>
      </c>
      <c r="J525" s="193" t="s">
        <v>3647</v>
      </c>
    </row>
    <row r="526" spans="1:10" x14ac:dyDescent="0.2">
      <c r="A526" s="194" t="s">
        <v>1</v>
      </c>
      <c r="B526" s="101" t="s">
        <v>1000</v>
      </c>
      <c r="C526" s="16" t="s">
        <v>1001</v>
      </c>
      <c r="D526" s="17" t="s">
        <v>196</v>
      </c>
      <c r="E526" s="193" t="s">
        <v>3648</v>
      </c>
      <c r="F526" s="25">
        <v>1</v>
      </c>
      <c r="G526" s="192" t="s">
        <v>3649</v>
      </c>
      <c r="H526" s="192" t="s">
        <v>377</v>
      </c>
      <c r="I526" s="191" t="s">
        <v>76</v>
      </c>
      <c r="J526" s="193" t="s">
        <v>3650</v>
      </c>
    </row>
    <row r="527" spans="1:10" x14ac:dyDescent="0.2">
      <c r="A527" s="194" t="s">
        <v>1</v>
      </c>
      <c r="B527" s="101" t="s">
        <v>1000</v>
      </c>
      <c r="C527" s="16" t="s">
        <v>1001</v>
      </c>
      <c r="D527" s="17" t="s">
        <v>196</v>
      </c>
      <c r="E527" s="193" t="s">
        <v>3648</v>
      </c>
      <c r="F527" s="226">
        <v>2</v>
      </c>
      <c r="G527" s="192" t="s">
        <v>473</v>
      </c>
      <c r="H527" s="192" t="s">
        <v>1126</v>
      </c>
      <c r="I527" s="191" t="s">
        <v>72</v>
      </c>
      <c r="J527" s="193" t="s">
        <v>3651</v>
      </c>
    </row>
    <row r="528" spans="1:10" x14ac:dyDescent="0.2">
      <c r="A528" s="194" t="s">
        <v>1</v>
      </c>
      <c r="B528" s="101" t="s">
        <v>1000</v>
      </c>
      <c r="C528" s="16" t="s">
        <v>1001</v>
      </c>
      <c r="D528" s="17" t="s">
        <v>196</v>
      </c>
      <c r="E528" s="193" t="s">
        <v>3648</v>
      </c>
      <c r="F528" s="226">
        <v>3</v>
      </c>
      <c r="G528" s="192" t="s">
        <v>3652</v>
      </c>
      <c r="H528" s="192" t="s">
        <v>3653</v>
      </c>
      <c r="I528" s="191" t="s">
        <v>76</v>
      </c>
      <c r="J528" s="193" t="s">
        <v>3654</v>
      </c>
    </row>
    <row r="529" spans="1:10" x14ac:dyDescent="0.2">
      <c r="A529" s="194" t="s">
        <v>1</v>
      </c>
      <c r="B529" s="101" t="s">
        <v>1000</v>
      </c>
      <c r="C529" s="16" t="s">
        <v>1001</v>
      </c>
      <c r="D529" s="17" t="s">
        <v>196</v>
      </c>
      <c r="E529" s="193" t="s">
        <v>3655</v>
      </c>
      <c r="F529" s="25">
        <v>1</v>
      </c>
      <c r="G529" s="192" t="s">
        <v>1483</v>
      </c>
      <c r="H529" s="192" t="s">
        <v>602</v>
      </c>
      <c r="I529" s="191" t="s">
        <v>72</v>
      </c>
      <c r="J529" s="193" t="s">
        <v>3656</v>
      </c>
    </row>
    <row r="530" spans="1:10" x14ac:dyDescent="0.2">
      <c r="A530" s="194" t="s">
        <v>1</v>
      </c>
      <c r="B530" s="101" t="s">
        <v>1000</v>
      </c>
      <c r="C530" s="16" t="s">
        <v>1001</v>
      </c>
      <c r="D530" s="17" t="s">
        <v>196</v>
      </c>
      <c r="E530" s="193" t="s">
        <v>3655</v>
      </c>
      <c r="F530" s="226">
        <v>2</v>
      </c>
      <c r="G530" s="192" t="s">
        <v>3657</v>
      </c>
      <c r="H530" s="192" t="s">
        <v>1628</v>
      </c>
      <c r="I530" s="191" t="s">
        <v>76</v>
      </c>
      <c r="J530" s="193" t="s">
        <v>3658</v>
      </c>
    </row>
    <row r="531" spans="1:10" x14ac:dyDescent="0.2">
      <c r="A531" s="194" t="s">
        <v>1</v>
      </c>
      <c r="B531" s="101" t="s">
        <v>1000</v>
      </c>
      <c r="C531" s="16" t="s">
        <v>1001</v>
      </c>
      <c r="D531" s="17" t="s">
        <v>196</v>
      </c>
      <c r="E531" s="193" t="s">
        <v>3655</v>
      </c>
      <c r="F531" s="226">
        <v>3</v>
      </c>
      <c r="G531" s="192" t="s">
        <v>3659</v>
      </c>
      <c r="H531" s="192" t="s">
        <v>3660</v>
      </c>
      <c r="I531" s="191" t="s">
        <v>72</v>
      </c>
      <c r="J531" s="193" t="s">
        <v>3447</v>
      </c>
    </row>
    <row r="532" spans="1:10" x14ac:dyDescent="0.2">
      <c r="A532" s="194" t="s">
        <v>1</v>
      </c>
      <c r="B532" s="101" t="s">
        <v>1000</v>
      </c>
      <c r="C532" s="16" t="s">
        <v>1001</v>
      </c>
      <c r="D532" s="17" t="s">
        <v>196</v>
      </c>
      <c r="E532" s="193" t="s">
        <v>3661</v>
      </c>
      <c r="F532" s="25">
        <v>1</v>
      </c>
      <c r="G532" s="192" t="s">
        <v>67</v>
      </c>
      <c r="H532" s="192" t="s">
        <v>3662</v>
      </c>
      <c r="I532" s="191" t="s">
        <v>72</v>
      </c>
      <c r="J532" s="193" t="s">
        <v>3663</v>
      </c>
    </row>
    <row r="533" spans="1:10" x14ac:dyDescent="0.2">
      <c r="A533" s="194" t="s">
        <v>1</v>
      </c>
      <c r="B533" s="101" t="s">
        <v>1000</v>
      </c>
      <c r="C533" s="16" t="s">
        <v>1001</v>
      </c>
      <c r="D533" s="17" t="s">
        <v>196</v>
      </c>
      <c r="E533" s="193" t="s">
        <v>3661</v>
      </c>
      <c r="F533" s="226">
        <v>2</v>
      </c>
      <c r="G533" s="192" t="s">
        <v>3664</v>
      </c>
      <c r="H533" s="192" t="s">
        <v>3665</v>
      </c>
      <c r="I533" s="191" t="s">
        <v>89</v>
      </c>
      <c r="J533" s="193" t="s">
        <v>3666</v>
      </c>
    </row>
    <row r="534" spans="1:10" x14ac:dyDescent="0.2">
      <c r="A534" s="194" t="s">
        <v>1</v>
      </c>
      <c r="B534" s="101" t="s">
        <v>1000</v>
      </c>
      <c r="C534" s="16" t="s">
        <v>1001</v>
      </c>
      <c r="D534" s="17" t="s">
        <v>196</v>
      </c>
      <c r="E534" s="193" t="s">
        <v>3661</v>
      </c>
      <c r="F534" s="226">
        <v>3</v>
      </c>
      <c r="G534" s="192" t="s">
        <v>3575</v>
      </c>
      <c r="H534" s="192" t="s">
        <v>3569</v>
      </c>
      <c r="I534" s="191" t="s">
        <v>34</v>
      </c>
      <c r="J534" s="193" t="s">
        <v>3667</v>
      </c>
    </row>
    <row r="535" spans="1:10" x14ac:dyDescent="0.2">
      <c r="A535" s="194" t="s">
        <v>1</v>
      </c>
      <c r="B535" s="101" t="s">
        <v>1000</v>
      </c>
      <c r="C535" s="16" t="s">
        <v>1001</v>
      </c>
      <c r="D535" s="17" t="s">
        <v>196</v>
      </c>
      <c r="E535" s="193" t="s">
        <v>3661</v>
      </c>
      <c r="F535" s="226">
        <v>3</v>
      </c>
      <c r="G535" s="192" t="s">
        <v>3668</v>
      </c>
      <c r="H535" s="192" t="s">
        <v>3669</v>
      </c>
      <c r="I535" s="191" t="s">
        <v>34</v>
      </c>
      <c r="J535" s="193" t="s">
        <v>3576</v>
      </c>
    </row>
    <row r="536" spans="1:10" x14ac:dyDescent="0.2">
      <c r="A536" s="194" t="s">
        <v>1</v>
      </c>
      <c r="B536" s="101" t="s">
        <v>1000</v>
      </c>
      <c r="C536" s="16" t="s">
        <v>1001</v>
      </c>
      <c r="D536" s="17" t="s">
        <v>196</v>
      </c>
      <c r="E536" s="193" t="s">
        <v>3670</v>
      </c>
      <c r="F536" s="25">
        <v>1</v>
      </c>
      <c r="G536" s="192" t="s">
        <v>3671</v>
      </c>
      <c r="H536" s="192" t="s">
        <v>3672</v>
      </c>
      <c r="I536" s="191" t="s">
        <v>34</v>
      </c>
      <c r="J536" s="193" t="s">
        <v>3673</v>
      </c>
    </row>
    <row r="537" spans="1:10" x14ac:dyDescent="0.2">
      <c r="A537" s="194" t="s">
        <v>1</v>
      </c>
      <c r="B537" s="101" t="s">
        <v>1000</v>
      </c>
      <c r="C537" s="16" t="s">
        <v>1001</v>
      </c>
      <c r="D537" s="17" t="s">
        <v>196</v>
      </c>
      <c r="E537" s="193" t="s">
        <v>3670</v>
      </c>
      <c r="F537" s="226">
        <v>2</v>
      </c>
      <c r="G537" s="192" t="s">
        <v>3674</v>
      </c>
      <c r="H537" s="192" t="s">
        <v>3675</v>
      </c>
      <c r="I537" s="191" t="s">
        <v>3676</v>
      </c>
      <c r="J537" s="193" t="s">
        <v>3677</v>
      </c>
    </row>
    <row r="538" spans="1:10" x14ac:dyDescent="0.2">
      <c r="A538" s="194" t="s">
        <v>1</v>
      </c>
      <c r="B538" s="101" t="s">
        <v>1000</v>
      </c>
      <c r="C538" s="16" t="s">
        <v>1001</v>
      </c>
      <c r="D538" s="17" t="s">
        <v>196</v>
      </c>
      <c r="E538" s="193" t="s">
        <v>3670</v>
      </c>
      <c r="F538" s="226">
        <v>3</v>
      </c>
      <c r="G538" s="192" t="s">
        <v>3678</v>
      </c>
      <c r="H538" s="192" t="s">
        <v>3679</v>
      </c>
      <c r="I538" s="191" t="s">
        <v>34</v>
      </c>
      <c r="J538" s="193" t="s">
        <v>3680</v>
      </c>
    </row>
    <row r="539" spans="1:10" x14ac:dyDescent="0.2">
      <c r="A539" s="194" t="s">
        <v>1</v>
      </c>
      <c r="B539" s="101" t="s">
        <v>1000</v>
      </c>
      <c r="C539" s="16" t="s">
        <v>1001</v>
      </c>
      <c r="D539" s="17" t="s">
        <v>196</v>
      </c>
      <c r="E539" s="193" t="s">
        <v>1004</v>
      </c>
      <c r="F539" s="25">
        <v>1</v>
      </c>
      <c r="G539" s="192" t="s">
        <v>609</v>
      </c>
      <c r="H539" s="192" t="s">
        <v>610</v>
      </c>
      <c r="I539" s="191" t="s">
        <v>34</v>
      </c>
      <c r="J539" s="193" t="s">
        <v>611</v>
      </c>
    </row>
    <row r="540" spans="1:10" x14ac:dyDescent="0.2">
      <c r="A540" s="194" t="s">
        <v>1</v>
      </c>
      <c r="B540" s="101" t="s">
        <v>1000</v>
      </c>
      <c r="C540" s="16" t="s">
        <v>1001</v>
      </c>
      <c r="D540" s="17" t="s">
        <v>196</v>
      </c>
      <c r="E540" s="193" t="s">
        <v>1004</v>
      </c>
      <c r="F540" s="226" t="str">
        <f>"2"</f>
        <v>2</v>
      </c>
      <c r="G540" s="192" t="s">
        <v>3681</v>
      </c>
      <c r="H540" s="192" t="s">
        <v>284</v>
      </c>
      <c r="I540" s="191" t="s">
        <v>325</v>
      </c>
      <c r="J540" s="193" t="s">
        <v>3682</v>
      </c>
    </row>
    <row r="541" spans="1:10" x14ac:dyDescent="0.2">
      <c r="A541" s="194" t="s">
        <v>1</v>
      </c>
      <c r="B541" s="101" t="s">
        <v>1000</v>
      </c>
      <c r="C541" s="16" t="s">
        <v>1001</v>
      </c>
      <c r="D541" s="17" t="s">
        <v>196</v>
      </c>
      <c r="E541" s="193" t="s">
        <v>1004</v>
      </c>
      <c r="F541" s="226" t="str">
        <f>"3"</f>
        <v>3</v>
      </c>
      <c r="G541" s="192" t="s">
        <v>3683</v>
      </c>
      <c r="H541" s="192" t="s">
        <v>3684</v>
      </c>
      <c r="I541" s="191" t="s">
        <v>34</v>
      </c>
      <c r="J541" s="193" t="s">
        <v>3685</v>
      </c>
    </row>
    <row r="542" spans="1:10" x14ac:dyDescent="0.2">
      <c r="A542" s="194" t="s">
        <v>1</v>
      </c>
      <c r="B542" s="101" t="s">
        <v>1000</v>
      </c>
      <c r="C542" s="16" t="s">
        <v>1001</v>
      </c>
      <c r="D542" s="17" t="s">
        <v>196</v>
      </c>
      <c r="E542" s="193" t="s">
        <v>1004</v>
      </c>
      <c r="F542" s="226" t="str">
        <f>"4"</f>
        <v>4</v>
      </c>
      <c r="G542" s="192" t="s">
        <v>601</v>
      </c>
      <c r="H542" s="192" t="s">
        <v>602</v>
      </c>
      <c r="I542" s="191" t="s">
        <v>24</v>
      </c>
      <c r="J542" s="193" t="s">
        <v>603</v>
      </c>
    </row>
    <row r="543" spans="1:10" x14ac:dyDescent="0.2">
      <c r="A543" s="194" t="s">
        <v>1</v>
      </c>
      <c r="B543" s="101" t="s">
        <v>1000</v>
      </c>
      <c r="C543" s="16" t="s">
        <v>1001</v>
      </c>
      <c r="D543" s="17" t="s">
        <v>196</v>
      </c>
      <c r="E543" s="193" t="s">
        <v>1004</v>
      </c>
      <c r="F543" s="226" t="str">
        <f>"5"</f>
        <v>5</v>
      </c>
      <c r="G543" s="192" t="s">
        <v>2258</v>
      </c>
      <c r="H543" s="192" t="s">
        <v>1421</v>
      </c>
      <c r="I543" s="191" t="s">
        <v>265</v>
      </c>
      <c r="J543" s="193" t="s">
        <v>3686</v>
      </c>
    </row>
    <row r="544" spans="1:10" x14ac:dyDescent="0.2">
      <c r="A544" s="194" t="s">
        <v>1</v>
      </c>
      <c r="B544" s="101" t="s">
        <v>1000</v>
      </c>
      <c r="C544" s="16" t="s">
        <v>1001</v>
      </c>
      <c r="D544" s="17" t="s">
        <v>196</v>
      </c>
      <c r="E544" s="193" t="s">
        <v>1004</v>
      </c>
      <c r="F544" s="226">
        <v>5</v>
      </c>
      <c r="G544" s="192" t="s">
        <v>3453</v>
      </c>
      <c r="H544" s="192" t="s">
        <v>2083</v>
      </c>
      <c r="I544" s="191" t="s">
        <v>72</v>
      </c>
      <c r="J544" s="193" t="s">
        <v>3454</v>
      </c>
    </row>
    <row r="545" spans="1:10" x14ac:dyDescent="0.2">
      <c r="A545" s="194" t="s">
        <v>1</v>
      </c>
      <c r="B545" s="101" t="s">
        <v>1000</v>
      </c>
      <c r="C545" s="16" t="s">
        <v>1001</v>
      </c>
      <c r="D545" s="17" t="s">
        <v>196</v>
      </c>
      <c r="E545" s="193" t="s">
        <v>1004</v>
      </c>
      <c r="F545" s="226">
        <v>5</v>
      </c>
      <c r="G545" s="192" t="s">
        <v>3432</v>
      </c>
      <c r="H545" s="192" t="s">
        <v>65</v>
      </c>
      <c r="I545" s="191" t="s">
        <v>265</v>
      </c>
      <c r="J545" s="193" t="s">
        <v>3433</v>
      </c>
    </row>
    <row r="546" spans="1:10" x14ac:dyDescent="0.2">
      <c r="A546" s="194" t="s">
        <v>1</v>
      </c>
      <c r="B546" s="101" t="s">
        <v>1000</v>
      </c>
      <c r="C546" s="16" t="s">
        <v>1001</v>
      </c>
      <c r="D546" s="17" t="s">
        <v>196</v>
      </c>
      <c r="E546" s="193" t="s">
        <v>1004</v>
      </c>
      <c r="F546" s="226">
        <v>8</v>
      </c>
      <c r="G546" s="192" t="s">
        <v>3465</v>
      </c>
      <c r="H546" s="192" t="s">
        <v>337</v>
      </c>
      <c r="I546" s="191" t="s">
        <v>34</v>
      </c>
      <c r="J546" s="193" t="s">
        <v>3466</v>
      </c>
    </row>
    <row r="547" spans="1:10" x14ac:dyDescent="0.2">
      <c r="A547" s="194" t="s">
        <v>1</v>
      </c>
      <c r="B547" s="101" t="s">
        <v>1000</v>
      </c>
      <c r="C547" s="16" t="s">
        <v>1001</v>
      </c>
      <c r="D547" s="17" t="s">
        <v>196</v>
      </c>
      <c r="E547" s="193" t="s">
        <v>3687</v>
      </c>
      <c r="F547" s="25">
        <v>1</v>
      </c>
      <c r="G547" s="192" t="s">
        <v>3688</v>
      </c>
      <c r="H547" s="192" t="s">
        <v>358</v>
      </c>
      <c r="I547" s="191" t="s">
        <v>265</v>
      </c>
      <c r="J547" s="193" t="s">
        <v>3689</v>
      </c>
    </row>
    <row r="548" spans="1:10" x14ac:dyDescent="0.2">
      <c r="A548" s="194" t="s">
        <v>1</v>
      </c>
      <c r="B548" s="101" t="s">
        <v>1000</v>
      </c>
      <c r="C548" s="16" t="s">
        <v>1001</v>
      </c>
      <c r="D548" s="17" t="s">
        <v>196</v>
      </c>
      <c r="E548" s="193" t="s">
        <v>3687</v>
      </c>
      <c r="F548" s="226" t="str">
        <f>"2"</f>
        <v>2</v>
      </c>
      <c r="G548" s="192" t="s">
        <v>3690</v>
      </c>
      <c r="H548" s="192" t="s">
        <v>3691</v>
      </c>
      <c r="I548" s="191" t="s">
        <v>265</v>
      </c>
      <c r="J548" s="193" t="s">
        <v>3692</v>
      </c>
    </row>
    <row r="549" spans="1:10" x14ac:dyDescent="0.2">
      <c r="A549" s="194" t="s">
        <v>1</v>
      </c>
      <c r="B549" s="101" t="s">
        <v>1000</v>
      </c>
      <c r="C549" s="16" t="s">
        <v>1001</v>
      </c>
      <c r="D549" s="17" t="s">
        <v>196</v>
      </c>
      <c r="E549" s="193" t="s">
        <v>3687</v>
      </c>
      <c r="F549" s="226" t="str">
        <f>"3"</f>
        <v>3</v>
      </c>
      <c r="G549" s="192" t="s">
        <v>3693</v>
      </c>
      <c r="H549" s="192" t="s">
        <v>1230</v>
      </c>
      <c r="I549" s="191" t="s">
        <v>34</v>
      </c>
      <c r="J549" s="193" t="s">
        <v>3694</v>
      </c>
    </row>
    <row r="550" spans="1:10" x14ac:dyDescent="0.2">
      <c r="A550" s="194" t="s">
        <v>1</v>
      </c>
      <c r="B550" s="101" t="s">
        <v>1000</v>
      </c>
      <c r="C550" s="16" t="s">
        <v>1001</v>
      </c>
      <c r="D550" s="17" t="s">
        <v>196</v>
      </c>
      <c r="E550" s="193" t="s">
        <v>3687</v>
      </c>
      <c r="F550" s="226" t="str">
        <f>"4"</f>
        <v>4</v>
      </c>
      <c r="G550" s="192" t="s">
        <v>3695</v>
      </c>
      <c r="H550" s="192" t="s">
        <v>3696</v>
      </c>
      <c r="I550" s="191" t="s">
        <v>325</v>
      </c>
      <c r="J550" s="193" t="s">
        <v>3697</v>
      </c>
    </row>
    <row r="551" spans="1:10" x14ac:dyDescent="0.2">
      <c r="A551" s="194" t="s">
        <v>1</v>
      </c>
      <c r="B551" s="101" t="s">
        <v>1000</v>
      </c>
      <c r="C551" s="16" t="s">
        <v>1001</v>
      </c>
      <c r="D551" s="17" t="s">
        <v>196</v>
      </c>
      <c r="E551" s="193" t="s">
        <v>3687</v>
      </c>
      <c r="F551" s="226">
        <v>5</v>
      </c>
      <c r="G551" s="192" t="s">
        <v>613</v>
      </c>
      <c r="H551" s="192" t="s">
        <v>614</v>
      </c>
      <c r="I551" s="191" t="s">
        <v>34</v>
      </c>
      <c r="J551" s="193" t="s">
        <v>615</v>
      </c>
    </row>
    <row r="552" spans="1:10" x14ac:dyDescent="0.2">
      <c r="A552" s="194" t="s">
        <v>1</v>
      </c>
      <c r="B552" s="101" t="s">
        <v>1000</v>
      </c>
      <c r="C552" s="16" t="s">
        <v>1001</v>
      </c>
      <c r="D552" s="17" t="s">
        <v>196</v>
      </c>
      <c r="E552" s="193" t="s">
        <v>3687</v>
      </c>
      <c r="F552" s="226">
        <v>5</v>
      </c>
      <c r="G552" s="192" t="s">
        <v>3489</v>
      </c>
      <c r="H552" s="192" t="s">
        <v>3490</v>
      </c>
      <c r="I552" s="191" t="s">
        <v>34</v>
      </c>
      <c r="J552" s="193" t="s">
        <v>3491</v>
      </c>
    </row>
    <row r="553" spans="1:10" x14ac:dyDescent="0.2">
      <c r="A553" s="194" t="s">
        <v>1</v>
      </c>
      <c r="B553" s="101" t="s">
        <v>1000</v>
      </c>
      <c r="C553" s="16" t="s">
        <v>1001</v>
      </c>
      <c r="D553" s="17" t="s">
        <v>196</v>
      </c>
      <c r="E553" s="193" t="s">
        <v>3687</v>
      </c>
      <c r="F553" s="226">
        <v>5</v>
      </c>
      <c r="G553" s="192" t="s">
        <v>2017</v>
      </c>
      <c r="H553" s="192" t="s">
        <v>65</v>
      </c>
      <c r="I553" s="191" t="s">
        <v>34</v>
      </c>
      <c r="J553" s="193" t="s">
        <v>3482</v>
      </c>
    </row>
    <row r="554" spans="1:10" x14ac:dyDescent="0.2">
      <c r="A554" s="194" t="s">
        <v>1</v>
      </c>
      <c r="B554" s="101" t="s">
        <v>1000</v>
      </c>
      <c r="C554" s="16" t="s">
        <v>1001</v>
      </c>
      <c r="D554" s="17" t="s">
        <v>196</v>
      </c>
      <c r="E554" s="193" t="s">
        <v>3687</v>
      </c>
      <c r="F554" s="226">
        <v>5</v>
      </c>
      <c r="G554" s="192" t="s">
        <v>3698</v>
      </c>
      <c r="H554" s="192" t="s">
        <v>3699</v>
      </c>
      <c r="I554" s="191" t="s">
        <v>265</v>
      </c>
      <c r="J554" s="193" t="s">
        <v>3700</v>
      </c>
    </row>
    <row r="555" spans="1:10" x14ac:dyDescent="0.2">
      <c r="A555" s="194" t="s">
        <v>1</v>
      </c>
      <c r="B555" s="101" t="s">
        <v>1000</v>
      </c>
      <c r="C555" s="16" t="s">
        <v>1001</v>
      </c>
      <c r="D555" s="17" t="s">
        <v>196</v>
      </c>
      <c r="E555" s="193" t="s">
        <v>3687</v>
      </c>
      <c r="F555" s="226">
        <v>10</v>
      </c>
      <c r="G555" s="192" t="s">
        <v>3701</v>
      </c>
      <c r="H555" s="192" t="s">
        <v>3702</v>
      </c>
      <c r="I555" s="191" t="s">
        <v>34</v>
      </c>
      <c r="J555" s="193" t="s">
        <v>3703</v>
      </c>
    </row>
    <row r="556" spans="1:10" x14ac:dyDescent="0.2">
      <c r="A556" s="194" t="s">
        <v>1</v>
      </c>
      <c r="B556" s="101" t="s">
        <v>1000</v>
      </c>
      <c r="C556" s="16" t="s">
        <v>1001</v>
      </c>
      <c r="D556" s="17" t="s">
        <v>196</v>
      </c>
      <c r="E556" s="193" t="s">
        <v>3687</v>
      </c>
      <c r="F556" s="226">
        <v>10</v>
      </c>
      <c r="G556" s="192" t="s">
        <v>3704</v>
      </c>
      <c r="H556" s="192" t="s">
        <v>3705</v>
      </c>
      <c r="I556" s="191" t="s">
        <v>24</v>
      </c>
      <c r="J556" s="193" t="s">
        <v>3706</v>
      </c>
    </row>
    <row r="557" spans="1:10" x14ac:dyDescent="0.2">
      <c r="A557" s="194" t="s">
        <v>1</v>
      </c>
      <c r="B557" s="101" t="s">
        <v>1000</v>
      </c>
      <c r="C557" s="16" t="s">
        <v>1001</v>
      </c>
      <c r="D557" s="17" t="s">
        <v>196</v>
      </c>
      <c r="E557" s="193" t="s">
        <v>3687</v>
      </c>
      <c r="F557" s="226">
        <v>10</v>
      </c>
      <c r="G557" s="192" t="s">
        <v>3707</v>
      </c>
      <c r="H557" s="192" t="s">
        <v>3708</v>
      </c>
      <c r="I557" s="191" t="s">
        <v>221</v>
      </c>
      <c r="J557" s="193" t="s">
        <v>3709</v>
      </c>
    </row>
    <row r="558" spans="1:10" x14ac:dyDescent="0.2">
      <c r="A558" s="194" t="s">
        <v>1</v>
      </c>
      <c r="B558" s="101" t="s">
        <v>1000</v>
      </c>
      <c r="C558" s="16" t="s">
        <v>1001</v>
      </c>
      <c r="D558" s="17" t="s">
        <v>196</v>
      </c>
      <c r="E558" s="193" t="s">
        <v>3687</v>
      </c>
      <c r="F558" s="226">
        <v>10</v>
      </c>
      <c r="G558" s="192" t="s">
        <v>3710</v>
      </c>
      <c r="H558" s="192" t="s">
        <v>1375</v>
      </c>
      <c r="I558" s="191" t="s">
        <v>211</v>
      </c>
      <c r="J558" s="193" t="s">
        <v>3711</v>
      </c>
    </row>
    <row r="559" spans="1:10" x14ac:dyDescent="0.2">
      <c r="A559" s="194" t="s">
        <v>1</v>
      </c>
      <c r="B559" s="101" t="s">
        <v>1000</v>
      </c>
      <c r="C559" s="16" t="s">
        <v>1001</v>
      </c>
      <c r="D559" s="17" t="s">
        <v>196</v>
      </c>
      <c r="E559" s="193" t="s">
        <v>3687</v>
      </c>
      <c r="F559" s="226">
        <v>10</v>
      </c>
      <c r="G559" s="192" t="s">
        <v>3712</v>
      </c>
      <c r="H559" s="192" t="s">
        <v>3713</v>
      </c>
      <c r="I559" s="191" t="s">
        <v>325</v>
      </c>
      <c r="J559" s="193" t="s">
        <v>3714</v>
      </c>
    </row>
    <row r="560" spans="1:10" x14ac:dyDescent="0.2">
      <c r="A560" s="194" t="s">
        <v>1</v>
      </c>
      <c r="B560" s="101" t="s">
        <v>1000</v>
      </c>
      <c r="C560" s="16" t="s">
        <v>1001</v>
      </c>
      <c r="D560" s="17" t="s">
        <v>196</v>
      </c>
      <c r="E560" s="193" t="s">
        <v>3687</v>
      </c>
      <c r="F560" s="226">
        <v>10</v>
      </c>
      <c r="G560" s="192" t="s">
        <v>3715</v>
      </c>
      <c r="H560" s="192" t="s">
        <v>1778</v>
      </c>
      <c r="I560" s="191" t="s">
        <v>2220</v>
      </c>
      <c r="J560" s="193" t="s">
        <v>3716</v>
      </c>
    </row>
    <row r="561" spans="1:10" x14ac:dyDescent="0.2">
      <c r="A561" s="194" t="s">
        <v>1</v>
      </c>
      <c r="B561" s="101" t="s">
        <v>1000</v>
      </c>
      <c r="C561" s="16" t="s">
        <v>1001</v>
      </c>
      <c r="D561" s="17" t="s">
        <v>196</v>
      </c>
      <c r="E561" s="193" t="s">
        <v>3687</v>
      </c>
      <c r="F561" s="226">
        <v>10</v>
      </c>
      <c r="G561" s="192" t="s">
        <v>3717</v>
      </c>
      <c r="H561" s="192" t="s">
        <v>3718</v>
      </c>
      <c r="I561" s="191" t="s">
        <v>265</v>
      </c>
      <c r="J561" s="193" t="s">
        <v>3719</v>
      </c>
    </row>
    <row r="562" spans="1:10" x14ac:dyDescent="0.2">
      <c r="A562" s="194" t="s">
        <v>1</v>
      </c>
      <c r="B562" s="101" t="s">
        <v>1000</v>
      </c>
      <c r="C562" s="16" t="s">
        <v>1001</v>
      </c>
      <c r="D562" s="17" t="s">
        <v>196</v>
      </c>
      <c r="E562" s="193" t="s">
        <v>3687</v>
      </c>
      <c r="F562" s="226">
        <v>10</v>
      </c>
      <c r="G562" s="192" t="s">
        <v>3720</v>
      </c>
      <c r="H562" s="192" t="s">
        <v>2235</v>
      </c>
      <c r="I562" s="191" t="s">
        <v>34</v>
      </c>
      <c r="J562" s="193" t="s">
        <v>3721</v>
      </c>
    </row>
    <row r="563" spans="1:10" x14ac:dyDescent="0.2">
      <c r="A563" s="194" t="s">
        <v>1</v>
      </c>
      <c r="B563" s="101" t="s">
        <v>1000</v>
      </c>
      <c r="C563" s="16" t="s">
        <v>1001</v>
      </c>
      <c r="D563" s="17" t="s">
        <v>196</v>
      </c>
      <c r="E563" s="193" t="s">
        <v>3687</v>
      </c>
      <c r="F563" s="226">
        <v>18</v>
      </c>
      <c r="G563" s="192" t="s">
        <v>3722</v>
      </c>
      <c r="H563" s="192" t="s">
        <v>602</v>
      </c>
      <c r="I563" s="191" t="s">
        <v>34</v>
      </c>
      <c r="J563" s="193" t="s">
        <v>3723</v>
      </c>
    </row>
    <row r="564" spans="1:10" x14ac:dyDescent="0.2">
      <c r="A564" s="194" t="s">
        <v>1</v>
      </c>
      <c r="B564" s="101" t="s">
        <v>1000</v>
      </c>
      <c r="C564" s="16" t="s">
        <v>1001</v>
      </c>
      <c r="D564" s="17" t="s">
        <v>196</v>
      </c>
      <c r="E564" s="193" t="s">
        <v>3687</v>
      </c>
      <c r="F564" s="226">
        <v>18</v>
      </c>
      <c r="G564" s="192" t="s">
        <v>150</v>
      </c>
      <c r="H564" s="192" t="s">
        <v>37</v>
      </c>
      <c r="I564" s="191" t="s">
        <v>325</v>
      </c>
      <c r="J564" s="193" t="s">
        <v>3724</v>
      </c>
    </row>
    <row r="565" spans="1:10" x14ac:dyDescent="0.2">
      <c r="A565" s="194" t="s">
        <v>1</v>
      </c>
      <c r="B565" s="101" t="s">
        <v>1000</v>
      </c>
      <c r="C565" s="16" t="s">
        <v>1001</v>
      </c>
      <c r="D565" s="17" t="s">
        <v>196</v>
      </c>
      <c r="E565" s="193" t="s">
        <v>3687</v>
      </c>
      <c r="F565" s="226">
        <v>18</v>
      </c>
      <c r="G565" s="192" t="s">
        <v>3725</v>
      </c>
      <c r="H565" s="192" t="s">
        <v>1110</v>
      </c>
      <c r="I565" s="191" t="s">
        <v>72</v>
      </c>
      <c r="J565" s="193" t="s">
        <v>3726</v>
      </c>
    </row>
    <row r="566" spans="1:10" x14ac:dyDescent="0.2">
      <c r="A566" s="194" t="s">
        <v>1</v>
      </c>
      <c r="B566" s="101" t="s">
        <v>1000</v>
      </c>
      <c r="C566" s="16" t="s">
        <v>1001</v>
      </c>
      <c r="D566" s="17" t="s">
        <v>196</v>
      </c>
      <c r="E566" s="193" t="s">
        <v>3687</v>
      </c>
      <c r="F566" s="226">
        <v>18</v>
      </c>
      <c r="G566" s="192" t="s">
        <v>3492</v>
      </c>
      <c r="H566" s="192" t="s">
        <v>3493</v>
      </c>
      <c r="I566" s="191" t="s">
        <v>24</v>
      </c>
      <c r="J566" s="193" t="s">
        <v>3494</v>
      </c>
    </row>
    <row r="567" spans="1:10" x14ac:dyDescent="0.2">
      <c r="A567" s="194" t="s">
        <v>1</v>
      </c>
      <c r="B567" s="101" t="s">
        <v>1000</v>
      </c>
      <c r="C567" s="16" t="s">
        <v>1001</v>
      </c>
      <c r="D567" s="17" t="s">
        <v>196</v>
      </c>
      <c r="E567" s="193" t="s">
        <v>3687</v>
      </c>
      <c r="F567" s="226">
        <v>18</v>
      </c>
      <c r="G567" s="192" t="s">
        <v>616</v>
      </c>
      <c r="H567" s="192" t="s">
        <v>50</v>
      </c>
      <c r="I567" s="191" t="s">
        <v>34</v>
      </c>
      <c r="J567" s="193" t="s">
        <v>617</v>
      </c>
    </row>
    <row r="568" spans="1:10" x14ac:dyDescent="0.2">
      <c r="A568" s="194" t="s">
        <v>1</v>
      </c>
      <c r="B568" s="101" t="s">
        <v>1000</v>
      </c>
      <c r="C568" s="16" t="s">
        <v>1001</v>
      </c>
      <c r="D568" s="17" t="s">
        <v>196</v>
      </c>
      <c r="E568" s="193" t="s">
        <v>3687</v>
      </c>
      <c r="F568" s="226">
        <v>18</v>
      </c>
      <c r="G568" s="192" t="s">
        <v>3468</v>
      </c>
      <c r="H568" s="192" t="s">
        <v>3469</v>
      </c>
      <c r="I568" s="191" t="s">
        <v>24</v>
      </c>
      <c r="J568" s="193" t="s">
        <v>3470</v>
      </c>
    </row>
    <row r="569" spans="1:10" x14ac:dyDescent="0.2">
      <c r="A569" s="194" t="s">
        <v>1</v>
      </c>
      <c r="B569" s="101" t="s">
        <v>1000</v>
      </c>
      <c r="C569" s="16" t="s">
        <v>1001</v>
      </c>
      <c r="D569" s="17" t="s">
        <v>196</v>
      </c>
      <c r="E569" s="193" t="s">
        <v>3727</v>
      </c>
      <c r="F569" s="25">
        <v>1</v>
      </c>
      <c r="G569" s="192" t="s">
        <v>3728</v>
      </c>
      <c r="H569" s="192" t="s">
        <v>2412</v>
      </c>
      <c r="I569" s="191" t="s">
        <v>34</v>
      </c>
      <c r="J569" s="193" t="s">
        <v>3729</v>
      </c>
    </row>
    <row r="570" spans="1:10" x14ac:dyDescent="0.2">
      <c r="A570" s="194" t="s">
        <v>1</v>
      </c>
      <c r="B570" s="101" t="s">
        <v>1000</v>
      </c>
      <c r="C570" s="16" t="s">
        <v>1001</v>
      </c>
      <c r="D570" s="17" t="s">
        <v>196</v>
      </c>
      <c r="E570" s="193" t="s">
        <v>3727</v>
      </c>
      <c r="F570" s="226" t="str">
        <f>"2"</f>
        <v>2</v>
      </c>
      <c r="G570" s="192" t="s">
        <v>3730</v>
      </c>
      <c r="H570" s="192" t="s">
        <v>746</v>
      </c>
      <c r="I570" s="191" t="s">
        <v>34</v>
      </c>
      <c r="J570" s="193" t="s">
        <v>3731</v>
      </c>
    </row>
    <row r="571" spans="1:10" x14ac:dyDescent="0.2">
      <c r="A571" s="194" t="s">
        <v>1</v>
      </c>
      <c r="B571" s="101" t="s">
        <v>1000</v>
      </c>
      <c r="C571" s="16" t="s">
        <v>1001</v>
      </c>
      <c r="D571" s="17" t="s">
        <v>196</v>
      </c>
      <c r="E571" s="193" t="s">
        <v>3727</v>
      </c>
      <c r="F571" s="226" t="str">
        <f>"3"</f>
        <v>3</v>
      </c>
      <c r="G571" s="192" t="s">
        <v>3732</v>
      </c>
      <c r="H571" s="192" t="s">
        <v>3733</v>
      </c>
      <c r="I571" s="191" t="s">
        <v>76</v>
      </c>
      <c r="J571" s="193" t="s">
        <v>3734</v>
      </c>
    </row>
    <row r="572" spans="1:10" x14ac:dyDescent="0.2">
      <c r="A572" s="194" t="s">
        <v>1</v>
      </c>
      <c r="B572" s="101" t="s">
        <v>1000</v>
      </c>
      <c r="C572" s="16" t="s">
        <v>1001</v>
      </c>
      <c r="D572" s="17" t="s">
        <v>196</v>
      </c>
      <c r="E572" s="193" t="s">
        <v>3727</v>
      </c>
      <c r="F572" s="226" t="str">
        <f>"4"</f>
        <v>4</v>
      </c>
      <c r="G572" s="192" t="s">
        <v>3514</v>
      </c>
      <c r="H572" s="192" t="s">
        <v>718</v>
      </c>
      <c r="I572" s="191" t="s">
        <v>72</v>
      </c>
      <c r="J572" s="193" t="s">
        <v>3526</v>
      </c>
    </row>
    <row r="573" spans="1:10" x14ac:dyDescent="0.2">
      <c r="A573" s="194" t="s">
        <v>1</v>
      </c>
      <c r="B573" s="101" t="s">
        <v>1000</v>
      </c>
      <c r="C573" s="16" t="s">
        <v>1001</v>
      </c>
      <c r="D573" s="17" t="s">
        <v>196</v>
      </c>
      <c r="E573" s="193" t="s">
        <v>3727</v>
      </c>
      <c r="F573" s="226" t="str">
        <f>"5"</f>
        <v>5</v>
      </c>
      <c r="G573" s="192" t="s">
        <v>2357</v>
      </c>
      <c r="H573" s="192" t="s">
        <v>3499</v>
      </c>
      <c r="I573" s="191" t="s">
        <v>34</v>
      </c>
      <c r="J573" s="193" t="s">
        <v>3523</v>
      </c>
    </row>
    <row r="574" spans="1:10" x14ac:dyDescent="0.2">
      <c r="A574" s="194" t="s">
        <v>1</v>
      </c>
      <c r="B574" s="101" t="s">
        <v>1000</v>
      </c>
      <c r="C574" s="16" t="s">
        <v>1001</v>
      </c>
      <c r="D574" s="17" t="s">
        <v>196</v>
      </c>
      <c r="E574" s="193" t="s">
        <v>3727</v>
      </c>
      <c r="F574" s="226" t="str">
        <f>"5"</f>
        <v>5</v>
      </c>
      <c r="G574" s="192" t="s">
        <v>3735</v>
      </c>
      <c r="H574" s="192" t="s">
        <v>337</v>
      </c>
      <c r="I574" s="191" t="s">
        <v>265</v>
      </c>
      <c r="J574" s="193" t="s">
        <v>3736</v>
      </c>
    </row>
    <row r="575" spans="1:10" x14ac:dyDescent="0.2">
      <c r="A575" s="194" t="s">
        <v>1</v>
      </c>
      <c r="B575" s="101" t="s">
        <v>1000</v>
      </c>
      <c r="C575" s="16" t="s">
        <v>1001</v>
      </c>
      <c r="D575" s="17" t="s">
        <v>196</v>
      </c>
      <c r="E575" s="193" t="s">
        <v>3727</v>
      </c>
      <c r="F575" s="226" t="str">
        <f>"5"</f>
        <v>5</v>
      </c>
      <c r="G575" s="192" t="s">
        <v>1075</v>
      </c>
      <c r="H575" s="192" t="s">
        <v>3737</v>
      </c>
      <c r="I575" s="191" t="s">
        <v>34</v>
      </c>
      <c r="J575" s="193" t="s">
        <v>3738</v>
      </c>
    </row>
    <row r="576" spans="1:10" x14ac:dyDescent="0.2">
      <c r="A576" s="194" t="s">
        <v>1</v>
      </c>
      <c r="B576" s="101" t="s">
        <v>1000</v>
      </c>
      <c r="C576" s="16" t="s">
        <v>1001</v>
      </c>
      <c r="D576" s="17" t="s">
        <v>196</v>
      </c>
      <c r="E576" s="193" t="s">
        <v>3727</v>
      </c>
      <c r="F576" s="226" t="str">
        <f>"5"</f>
        <v>5</v>
      </c>
      <c r="G576" s="192" t="s">
        <v>3739</v>
      </c>
      <c r="H576" s="192" t="s">
        <v>261</v>
      </c>
      <c r="I576" s="191" t="s">
        <v>3740</v>
      </c>
      <c r="J576" s="193" t="s">
        <v>3741</v>
      </c>
    </row>
    <row r="577" spans="1:10" x14ac:dyDescent="0.2">
      <c r="A577" s="194" t="s">
        <v>1</v>
      </c>
      <c r="B577" s="101" t="s">
        <v>1000</v>
      </c>
      <c r="C577" s="16" t="s">
        <v>1001</v>
      </c>
      <c r="D577" s="17" t="s">
        <v>196</v>
      </c>
      <c r="E577" s="193" t="s">
        <v>3727</v>
      </c>
      <c r="F577" s="226">
        <v>9</v>
      </c>
      <c r="G577" s="192" t="s">
        <v>3527</v>
      </c>
      <c r="H577" s="192" t="s">
        <v>3528</v>
      </c>
      <c r="I577" s="191" t="s">
        <v>89</v>
      </c>
      <c r="J577" s="193" t="s">
        <v>3529</v>
      </c>
    </row>
    <row r="578" spans="1:10" x14ac:dyDescent="0.2">
      <c r="A578" s="194" t="s">
        <v>1</v>
      </c>
      <c r="B578" s="101" t="s">
        <v>1000</v>
      </c>
      <c r="C578" s="16" t="s">
        <v>1001</v>
      </c>
      <c r="D578" s="17" t="s">
        <v>196</v>
      </c>
      <c r="E578" s="193" t="s">
        <v>3727</v>
      </c>
      <c r="F578" s="226">
        <v>9</v>
      </c>
      <c r="G578" s="192" t="s">
        <v>627</v>
      </c>
      <c r="H578" s="192" t="s">
        <v>169</v>
      </c>
      <c r="I578" s="191" t="s">
        <v>24</v>
      </c>
      <c r="J578" s="193" t="s">
        <v>628</v>
      </c>
    </row>
    <row r="579" spans="1:10" x14ac:dyDescent="0.2">
      <c r="A579" s="194" t="s">
        <v>1</v>
      </c>
      <c r="B579" s="101" t="s">
        <v>1000</v>
      </c>
      <c r="C579" s="16" t="s">
        <v>1001</v>
      </c>
      <c r="D579" s="17" t="s">
        <v>196</v>
      </c>
      <c r="E579" s="193" t="s">
        <v>3727</v>
      </c>
      <c r="F579" s="226">
        <v>9</v>
      </c>
      <c r="G579" s="192" t="s">
        <v>3512</v>
      </c>
      <c r="H579" s="192" t="s">
        <v>2217</v>
      </c>
      <c r="I579" s="191" t="s">
        <v>72</v>
      </c>
      <c r="J579" s="193" t="s">
        <v>3513</v>
      </c>
    </row>
    <row r="580" spans="1:10" x14ac:dyDescent="0.2">
      <c r="A580" s="194" t="s">
        <v>1</v>
      </c>
      <c r="B580" s="101" t="s">
        <v>1000</v>
      </c>
      <c r="C580" s="16" t="s">
        <v>1001</v>
      </c>
      <c r="D580" s="17" t="s">
        <v>196</v>
      </c>
      <c r="E580" s="193" t="s">
        <v>3727</v>
      </c>
      <c r="F580" s="226">
        <v>9</v>
      </c>
      <c r="G580" s="192" t="s">
        <v>3742</v>
      </c>
      <c r="H580" s="192" t="s">
        <v>1587</v>
      </c>
      <c r="I580" s="191" t="s">
        <v>211</v>
      </c>
      <c r="J580" s="193" t="s">
        <v>3743</v>
      </c>
    </row>
    <row r="581" spans="1:10" x14ac:dyDescent="0.2">
      <c r="A581" s="194" t="s">
        <v>1</v>
      </c>
      <c r="B581" s="101" t="s">
        <v>1000</v>
      </c>
      <c r="C581" s="16" t="s">
        <v>1001</v>
      </c>
      <c r="D581" s="17" t="s">
        <v>196</v>
      </c>
      <c r="E581" s="193" t="s">
        <v>3727</v>
      </c>
      <c r="F581" s="226">
        <v>9</v>
      </c>
      <c r="G581" s="192" t="s">
        <v>3744</v>
      </c>
      <c r="H581" s="192" t="s">
        <v>358</v>
      </c>
      <c r="I581" s="191" t="s">
        <v>72</v>
      </c>
      <c r="J581" s="193" t="s">
        <v>3745</v>
      </c>
    </row>
    <row r="582" spans="1:10" x14ac:dyDescent="0.2">
      <c r="A582" s="194" t="s">
        <v>1</v>
      </c>
      <c r="B582" s="101" t="s">
        <v>1000</v>
      </c>
      <c r="C582" s="16" t="s">
        <v>1001</v>
      </c>
      <c r="D582" s="17" t="s">
        <v>196</v>
      </c>
      <c r="E582" s="193" t="s">
        <v>3746</v>
      </c>
      <c r="F582" s="25">
        <v>1</v>
      </c>
      <c r="G582" s="192" t="s">
        <v>625</v>
      </c>
      <c r="H582" s="192" t="s">
        <v>65</v>
      </c>
      <c r="I582" s="191" t="s">
        <v>34</v>
      </c>
      <c r="J582" s="193" t="s">
        <v>626</v>
      </c>
    </row>
    <row r="583" spans="1:10" x14ac:dyDescent="0.2">
      <c r="A583" s="194" t="s">
        <v>1</v>
      </c>
      <c r="B583" s="101" t="s">
        <v>1000</v>
      </c>
      <c r="C583" s="16" t="s">
        <v>1001</v>
      </c>
      <c r="D583" s="17" t="s">
        <v>196</v>
      </c>
      <c r="E583" s="193" t="s">
        <v>3746</v>
      </c>
      <c r="F583" s="226" t="str">
        <f>"2"</f>
        <v>2</v>
      </c>
      <c r="G583" s="192" t="s">
        <v>3747</v>
      </c>
      <c r="H583" s="192" t="s">
        <v>37</v>
      </c>
      <c r="I583" s="191" t="s">
        <v>76</v>
      </c>
      <c r="J583" s="193" t="s">
        <v>3748</v>
      </c>
    </row>
    <row r="584" spans="1:10" x14ac:dyDescent="0.2">
      <c r="A584" s="194" t="s">
        <v>1</v>
      </c>
      <c r="B584" s="101" t="s">
        <v>1000</v>
      </c>
      <c r="C584" s="16" t="s">
        <v>1001</v>
      </c>
      <c r="D584" s="17" t="s">
        <v>196</v>
      </c>
      <c r="E584" s="193" t="s">
        <v>3746</v>
      </c>
      <c r="F584" s="226" t="str">
        <f>"3"</f>
        <v>3</v>
      </c>
      <c r="G584" s="192" t="s">
        <v>388</v>
      </c>
      <c r="H584" s="192" t="s">
        <v>3538</v>
      </c>
      <c r="I584" s="191" t="s">
        <v>76</v>
      </c>
      <c r="J584" s="193" t="s">
        <v>3539</v>
      </c>
    </row>
    <row r="585" spans="1:10" x14ac:dyDescent="0.2">
      <c r="A585" s="194" t="s">
        <v>1</v>
      </c>
      <c r="B585" s="101" t="s">
        <v>1000</v>
      </c>
      <c r="C585" s="16" t="s">
        <v>1001</v>
      </c>
      <c r="D585" s="17" t="s">
        <v>196</v>
      </c>
      <c r="E585" s="193" t="s">
        <v>3746</v>
      </c>
      <c r="F585" s="226" t="str">
        <f>"4"</f>
        <v>4</v>
      </c>
      <c r="G585" s="192" t="s">
        <v>3543</v>
      </c>
      <c r="H585" s="192" t="s">
        <v>3544</v>
      </c>
      <c r="I585" s="191" t="s">
        <v>265</v>
      </c>
      <c r="J585" s="193" t="s">
        <v>3545</v>
      </c>
    </row>
    <row r="586" spans="1:10" x14ac:dyDescent="0.2">
      <c r="A586" s="194" t="s">
        <v>1</v>
      </c>
      <c r="B586" s="101" t="s">
        <v>1000</v>
      </c>
      <c r="C586" s="16" t="s">
        <v>1001</v>
      </c>
      <c r="D586" s="17" t="s">
        <v>196</v>
      </c>
      <c r="E586" s="193" t="s">
        <v>3746</v>
      </c>
      <c r="F586" s="226" t="str">
        <f>"5"</f>
        <v>5</v>
      </c>
      <c r="G586" s="192" t="s">
        <v>3749</v>
      </c>
      <c r="H586" s="192" t="s">
        <v>3750</v>
      </c>
      <c r="I586" s="191" t="s">
        <v>1016</v>
      </c>
      <c r="J586" s="193" t="s">
        <v>3751</v>
      </c>
    </row>
    <row r="587" spans="1:10" x14ac:dyDescent="0.2">
      <c r="A587" s="194" t="s">
        <v>1</v>
      </c>
      <c r="B587" s="101" t="s">
        <v>1000</v>
      </c>
      <c r="C587" s="16" t="s">
        <v>1001</v>
      </c>
      <c r="D587" s="17" t="s">
        <v>196</v>
      </c>
      <c r="E587" s="193" t="s">
        <v>3746</v>
      </c>
      <c r="F587" s="226" t="str">
        <f>"5"</f>
        <v>5</v>
      </c>
      <c r="G587" s="192" t="s">
        <v>3531</v>
      </c>
      <c r="H587" s="192" t="s">
        <v>3532</v>
      </c>
      <c r="I587" s="191" t="s">
        <v>24</v>
      </c>
      <c r="J587" s="193" t="s">
        <v>3533</v>
      </c>
    </row>
    <row r="588" spans="1:10" x14ac:dyDescent="0.2">
      <c r="A588" s="194" t="s">
        <v>1</v>
      </c>
      <c r="B588" s="101" t="s">
        <v>1000</v>
      </c>
      <c r="C588" s="16" t="s">
        <v>1001</v>
      </c>
      <c r="D588" s="17" t="s">
        <v>196</v>
      </c>
      <c r="E588" s="193" t="s">
        <v>3746</v>
      </c>
      <c r="F588" s="226" t="str">
        <f>"5"</f>
        <v>5</v>
      </c>
      <c r="G588" s="192" t="s">
        <v>3524</v>
      </c>
      <c r="H588" s="192" t="s">
        <v>3176</v>
      </c>
      <c r="I588" s="191" t="s">
        <v>3441</v>
      </c>
      <c r="J588" s="193" t="s">
        <v>3525</v>
      </c>
    </row>
    <row r="589" spans="1:10" x14ac:dyDescent="0.2">
      <c r="A589" s="194" t="s">
        <v>1</v>
      </c>
      <c r="B589" s="101" t="s">
        <v>1000</v>
      </c>
      <c r="C589" s="16" t="s">
        <v>1001</v>
      </c>
      <c r="D589" s="17" t="s">
        <v>196</v>
      </c>
      <c r="E589" s="193" t="s">
        <v>3746</v>
      </c>
      <c r="F589" s="226" t="str">
        <f>"5"</f>
        <v>5</v>
      </c>
      <c r="G589" s="192" t="s">
        <v>3752</v>
      </c>
      <c r="H589" s="192" t="s">
        <v>1110</v>
      </c>
      <c r="I589" s="191" t="s">
        <v>3566</v>
      </c>
      <c r="J589" s="193" t="s">
        <v>3753</v>
      </c>
    </row>
    <row r="590" spans="1:10" x14ac:dyDescent="0.2">
      <c r="A590" s="194" t="s">
        <v>1</v>
      </c>
      <c r="B590" s="101" t="s">
        <v>1000</v>
      </c>
      <c r="C590" s="16" t="s">
        <v>1001</v>
      </c>
      <c r="D590" s="17" t="s">
        <v>196</v>
      </c>
      <c r="E590" s="193" t="s">
        <v>3754</v>
      </c>
      <c r="F590" s="25">
        <v>1</v>
      </c>
      <c r="G590" s="192" t="s">
        <v>649</v>
      </c>
      <c r="H590" s="192" t="s">
        <v>65</v>
      </c>
      <c r="I590" s="191" t="s">
        <v>34</v>
      </c>
      <c r="J590" s="193" t="s">
        <v>650</v>
      </c>
    </row>
    <row r="591" spans="1:10" x14ac:dyDescent="0.2">
      <c r="A591" s="194" t="s">
        <v>1</v>
      </c>
      <c r="B591" s="101" t="s">
        <v>1000</v>
      </c>
      <c r="C591" s="16" t="s">
        <v>1001</v>
      </c>
      <c r="D591" s="17" t="s">
        <v>196</v>
      </c>
      <c r="E591" s="193" t="s">
        <v>3754</v>
      </c>
      <c r="F591" s="226" t="str">
        <f>"2"</f>
        <v>2</v>
      </c>
      <c r="G591" s="192" t="s">
        <v>636</v>
      </c>
      <c r="H591" s="192" t="s">
        <v>637</v>
      </c>
      <c r="I591" s="191" t="s">
        <v>34</v>
      </c>
      <c r="J591" s="193" t="s">
        <v>638</v>
      </c>
    </row>
    <row r="592" spans="1:10" x14ac:dyDescent="0.2">
      <c r="A592" s="194" t="s">
        <v>1</v>
      </c>
      <c r="B592" s="101" t="s">
        <v>1000</v>
      </c>
      <c r="C592" s="16" t="s">
        <v>1001</v>
      </c>
      <c r="D592" s="17" t="s">
        <v>196</v>
      </c>
      <c r="E592" s="193" t="s">
        <v>3754</v>
      </c>
      <c r="F592" s="226" t="str">
        <f>"3"</f>
        <v>3</v>
      </c>
      <c r="G592" s="192" t="s">
        <v>3558</v>
      </c>
      <c r="H592" s="192" t="s">
        <v>3559</v>
      </c>
      <c r="I592" s="191" t="s">
        <v>34</v>
      </c>
      <c r="J592" s="193" t="s">
        <v>3560</v>
      </c>
    </row>
    <row r="593" spans="1:10" x14ac:dyDescent="0.2">
      <c r="A593" s="194" t="s">
        <v>1</v>
      </c>
      <c r="B593" s="101" t="s">
        <v>1000</v>
      </c>
      <c r="C593" s="16" t="s">
        <v>1001</v>
      </c>
      <c r="D593" s="17" t="s">
        <v>196</v>
      </c>
      <c r="E593" s="193" t="s">
        <v>3754</v>
      </c>
      <c r="F593" s="226" t="str">
        <f>"4"</f>
        <v>4</v>
      </c>
      <c r="G593" s="192" t="s">
        <v>3755</v>
      </c>
      <c r="H593" s="192" t="s">
        <v>3756</v>
      </c>
      <c r="I593" s="191" t="s">
        <v>72</v>
      </c>
      <c r="J593" s="193" t="s">
        <v>3757</v>
      </c>
    </row>
    <row r="594" spans="1:10" x14ac:dyDescent="0.2">
      <c r="A594" s="194" t="s">
        <v>1</v>
      </c>
      <c r="B594" s="101" t="s">
        <v>1000</v>
      </c>
      <c r="C594" s="16" t="s">
        <v>1001</v>
      </c>
      <c r="D594" s="17" t="s">
        <v>196</v>
      </c>
      <c r="E594" s="193" t="s">
        <v>3758</v>
      </c>
      <c r="F594" s="25">
        <v>1</v>
      </c>
      <c r="G594" s="192" t="s">
        <v>3564</v>
      </c>
      <c r="H594" s="192" t="s">
        <v>3565</v>
      </c>
      <c r="I594" s="191" t="s">
        <v>3566</v>
      </c>
      <c r="J594" s="193" t="s">
        <v>3567</v>
      </c>
    </row>
    <row r="595" spans="1:10" x14ac:dyDescent="0.2">
      <c r="A595" s="194" t="s">
        <v>1</v>
      </c>
      <c r="B595" s="101" t="s">
        <v>1000</v>
      </c>
      <c r="C595" s="16" t="s">
        <v>1001</v>
      </c>
      <c r="D595" s="17" t="s">
        <v>196</v>
      </c>
      <c r="E595" s="193" t="s">
        <v>3758</v>
      </c>
      <c r="F595" s="226" t="str">
        <f>"2"</f>
        <v>2</v>
      </c>
      <c r="G595" s="192" t="s">
        <v>3571</v>
      </c>
      <c r="H595" s="192" t="s">
        <v>113</v>
      </c>
      <c r="I595" s="191" t="s">
        <v>265</v>
      </c>
      <c r="J595" s="193" t="s">
        <v>3572</v>
      </c>
    </row>
    <row r="596" spans="1:10" x14ac:dyDescent="0.2">
      <c r="A596" s="194" t="s">
        <v>1</v>
      </c>
      <c r="B596" s="101" t="s">
        <v>1000</v>
      </c>
      <c r="C596" s="16" t="s">
        <v>1001</v>
      </c>
      <c r="D596" s="17" t="s">
        <v>196</v>
      </c>
      <c r="E596" s="193" t="s">
        <v>3758</v>
      </c>
      <c r="F596" s="226" t="str">
        <f>"3"</f>
        <v>3</v>
      </c>
      <c r="G596" s="192" t="s">
        <v>3759</v>
      </c>
      <c r="H596" s="192" t="s">
        <v>2792</v>
      </c>
      <c r="I596" s="191" t="s">
        <v>24</v>
      </c>
      <c r="J596" s="193" t="s">
        <v>3760</v>
      </c>
    </row>
    <row r="597" spans="1:10" x14ac:dyDescent="0.2">
      <c r="A597" s="194" t="s">
        <v>1</v>
      </c>
      <c r="B597" s="101" t="s">
        <v>1000</v>
      </c>
      <c r="C597" s="16" t="s">
        <v>1001</v>
      </c>
      <c r="D597" s="17" t="s">
        <v>196</v>
      </c>
      <c r="E597" s="193" t="s">
        <v>3758</v>
      </c>
      <c r="F597" s="226" t="str">
        <f>"4"</f>
        <v>4</v>
      </c>
      <c r="G597" s="192" t="s">
        <v>3761</v>
      </c>
      <c r="H597" s="192" t="s">
        <v>2200</v>
      </c>
      <c r="I597" s="191" t="s">
        <v>325</v>
      </c>
      <c r="J597" s="193" t="s">
        <v>3762</v>
      </c>
    </row>
    <row r="598" spans="1:10" x14ac:dyDescent="0.2">
      <c r="A598" s="194" t="s">
        <v>1</v>
      </c>
      <c r="B598" s="101" t="s">
        <v>1000</v>
      </c>
      <c r="C598" s="16" t="s">
        <v>1001</v>
      </c>
      <c r="D598" s="17" t="s">
        <v>196</v>
      </c>
      <c r="E598" s="193" t="s">
        <v>3758</v>
      </c>
      <c r="F598" s="226" t="str">
        <f>"5"</f>
        <v>5</v>
      </c>
      <c r="G598" s="192" t="s">
        <v>3575</v>
      </c>
      <c r="H598" s="192" t="s">
        <v>3569</v>
      </c>
      <c r="I598" s="191" t="s">
        <v>34</v>
      </c>
      <c r="J598" s="193" t="s">
        <v>3576</v>
      </c>
    </row>
    <row r="599" spans="1:10" x14ac:dyDescent="0.2">
      <c r="A599" s="194" t="s">
        <v>1</v>
      </c>
      <c r="B599" s="101" t="s">
        <v>1000</v>
      </c>
      <c r="C599" s="16" t="s">
        <v>1001</v>
      </c>
      <c r="D599" s="17" t="s">
        <v>196</v>
      </c>
      <c r="E599" s="193" t="s">
        <v>3758</v>
      </c>
      <c r="F599" s="226" t="s">
        <v>3763</v>
      </c>
      <c r="G599" s="192" t="s">
        <v>1310</v>
      </c>
      <c r="H599" s="192" t="s">
        <v>3573</v>
      </c>
      <c r="I599" s="191" t="s">
        <v>34</v>
      </c>
      <c r="J599" s="193" t="s">
        <v>3574</v>
      </c>
    </row>
    <row r="600" spans="1:10" x14ac:dyDescent="0.2">
      <c r="A600" s="194" t="s">
        <v>1</v>
      </c>
      <c r="B600" s="101" t="s">
        <v>1000</v>
      </c>
      <c r="C600" s="16" t="s">
        <v>1001</v>
      </c>
      <c r="D600" s="20" t="s">
        <v>13</v>
      </c>
      <c r="E600" s="193" t="s">
        <v>3764</v>
      </c>
      <c r="F600" s="56">
        <v>1</v>
      </c>
      <c r="G600" s="198" t="s">
        <v>3765</v>
      </c>
      <c r="H600" s="198" t="s">
        <v>3766</v>
      </c>
      <c r="I600" s="191" t="s">
        <v>44</v>
      </c>
      <c r="J600" s="193" t="s">
        <v>3767</v>
      </c>
    </row>
    <row r="601" spans="1:10" x14ac:dyDescent="0.2">
      <c r="A601" s="194" t="s">
        <v>1</v>
      </c>
      <c r="B601" s="101" t="s">
        <v>1000</v>
      </c>
      <c r="C601" s="16" t="s">
        <v>1001</v>
      </c>
      <c r="D601" s="20" t="s">
        <v>13</v>
      </c>
      <c r="E601" s="193" t="s">
        <v>3764</v>
      </c>
      <c r="F601" s="229" t="s">
        <v>3763</v>
      </c>
      <c r="G601" s="198" t="s">
        <v>3768</v>
      </c>
      <c r="H601" s="198" t="s">
        <v>3769</v>
      </c>
      <c r="I601" s="191" t="s">
        <v>72</v>
      </c>
      <c r="J601" s="193" t="s">
        <v>3770</v>
      </c>
    </row>
    <row r="602" spans="1:10" x14ac:dyDescent="0.2">
      <c r="A602" s="194" t="s">
        <v>1</v>
      </c>
      <c r="B602" s="101" t="s">
        <v>1000</v>
      </c>
      <c r="C602" s="16" t="s">
        <v>1001</v>
      </c>
      <c r="D602" s="20" t="s">
        <v>13</v>
      </c>
      <c r="E602" s="193" t="s">
        <v>3771</v>
      </c>
      <c r="F602" s="56">
        <v>1</v>
      </c>
      <c r="G602" s="198" t="s">
        <v>1621</v>
      </c>
      <c r="H602" s="198" t="s">
        <v>1180</v>
      </c>
      <c r="I602" s="191" t="s">
        <v>221</v>
      </c>
      <c r="J602" s="193" t="s">
        <v>3772</v>
      </c>
    </row>
    <row r="603" spans="1:10" x14ac:dyDescent="0.2">
      <c r="A603" s="194" t="s">
        <v>1</v>
      </c>
      <c r="B603" s="101" t="s">
        <v>1000</v>
      </c>
      <c r="C603" s="16" t="s">
        <v>1001</v>
      </c>
      <c r="D603" s="20" t="s">
        <v>13</v>
      </c>
      <c r="E603" s="193" t="s">
        <v>3612</v>
      </c>
      <c r="F603" s="56">
        <v>1</v>
      </c>
      <c r="G603" s="198" t="s">
        <v>3596</v>
      </c>
      <c r="H603" s="198" t="s">
        <v>3597</v>
      </c>
      <c r="I603" s="191" t="s">
        <v>76</v>
      </c>
      <c r="J603" s="193" t="s">
        <v>3598</v>
      </c>
    </row>
    <row r="604" spans="1:10" x14ac:dyDescent="0.2">
      <c r="A604" s="194" t="s">
        <v>1</v>
      </c>
      <c r="B604" s="101" t="s">
        <v>1000</v>
      </c>
      <c r="C604" s="16" t="s">
        <v>1001</v>
      </c>
      <c r="D604" s="20" t="s">
        <v>13</v>
      </c>
      <c r="E604" s="193" t="s">
        <v>3619</v>
      </c>
      <c r="F604" s="56">
        <v>1</v>
      </c>
      <c r="G604" s="198" t="s">
        <v>3602</v>
      </c>
      <c r="H604" s="198" t="s">
        <v>3603</v>
      </c>
      <c r="I604" s="191" t="s">
        <v>221</v>
      </c>
      <c r="J604" s="193" t="s">
        <v>3604</v>
      </c>
    </row>
    <row r="605" spans="1:10" x14ac:dyDescent="0.2">
      <c r="A605" s="194" t="s">
        <v>1</v>
      </c>
      <c r="B605" s="101" t="s">
        <v>1000</v>
      </c>
      <c r="C605" s="16" t="s">
        <v>1001</v>
      </c>
      <c r="D605" s="20" t="s">
        <v>13</v>
      </c>
      <c r="E605" s="193" t="s">
        <v>3619</v>
      </c>
      <c r="F605" s="229">
        <v>2</v>
      </c>
      <c r="G605" s="198" t="s">
        <v>3773</v>
      </c>
      <c r="H605" s="198" t="s">
        <v>3774</v>
      </c>
      <c r="I605" s="191" t="s">
        <v>72</v>
      </c>
      <c r="J605" s="193" t="s">
        <v>3775</v>
      </c>
    </row>
    <row r="606" spans="1:10" x14ac:dyDescent="0.2">
      <c r="A606" s="194" t="s">
        <v>1</v>
      </c>
      <c r="B606" s="101" t="s">
        <v>1000</v>
      </c>
      <c r="C606" s="16" t="s">
        <v>1001</v>
      </c>
      <c r="D606" s="20" t="s">
        <v>13</v>
      </c>
      <c r="E606" s="193" t="s">
        <v>3628</v>
      </c>
      <c r="F606" s="56">
        <v>1</v>
      </c>
      <c r="G606" s="198" t="s">
        <v>3776</v>
      </c>
      <c r="H606" s="198" t="s">
        <v>3777</v>
      </c>
      <c r="I606" s="191" t="s">
        <v>76</v>
      </c>
      <c r="J606" s="193" t="s">
        <v>3778</v>
      </c>
    </row>
    <row r="607" spans="1:10" x14ac:dyDescent="0.2">
      <c r="A607" s="194" t="s">
        <v>1</v>
      </c>
      <c r="B607" s="101" t="s">
        <v>1000</v>
      </c>
      <c r="C607" s="16" t="s">
        <v>1001</v>
      </c>
      <c r="D607" s="20" t="s">
        <v>13</v>
      </c>
      <c r="E607" s="193" t="s">
        <v>3779</v>
      </c>
      <c r="F607" s="56">
        <v>1</v>
      </c>
      <c r="G607" s="198" t="s">
        <v>441</v>
      </c>
      <c r="H607" s="198" t="s">
        <v>995</v>
      </c>
      <c r="I607" s="191" t="s">
        <v>72</v>
      </c>
      <c r="J607" s="193" t="s">
        <v>3780</v>
      </c>
    </row>
    <row r="608" spans="1:10" x14ac:dyDescent="0.2">
      <c r="A608" s="194" t="s">
        <v>1</v>
      </c>
      <c r="B608" s="101" t="s">
        <v>1000</v>
      </c>
      <c r="C608" s="16" t="s">
        <v>1001</v>
      </c>
      <c r="D608" s="20" t="s">
        <v>13</v>
      </c>
      <c r="E608" s="193" t="s">
        <v>3779</v>
      </c>
      <c r="F608" s="56">
        <v>1</v>
      </c>
      <c r="G608" s="198" t="s">
        <v>3781</v>
      </c>
      <c r="H608" s="198" t="s">
        <v>59</v>
      </c>
      <c r="I608" s="191" t="s">
        <v>34</v>
      </c>
      <c r="J608" s="193" t="s">
        <v>3782</v>
      </c>
    </row>
    <row r="609" spans="1:10" x14ac:dyDescent="0.2">
      <c r="A609" s="194" t="s">
        <v>1</v>
      </c>
      <c r="B609" s="101" t="s">
        <v>1000</v>
      </c>
      <c r="C609" s="16" t="s">
        <v>1001</v>
      </c>
      <c r="D609" s="20" t="s">
        <v>13</v>
      </c>
      <c r="E609" s="193" t="s">
        <v>3783</v>
      </c>
      <c r="F609" s="229">
        <v>2</v>
      </c>
      <c r="G609" s="198" t="s">
        <v>3590</v>
      </c>
      <c r="H609" s="198" t="s">
        <v>870</v>
      </c>
      <c r="I609" s="191" t="s">
        <v>72</v>
      </c>
      <c r="J609" s="193" t="s">
        <v>3591</v>
      </c>
    </row>
    <row r="610" spans="1:10" x14ac:dyDescent="0.2">
      <c r="A610" s="194" t="s">
        <v>1</v>
      </c>
      <c r="B610" s="101" t="s">
        <v>1000</v>
      </c>
      <c r="C610" s="16" t="s">
        <v>1001</v>
      </c>
      <c r="D610" s="20" t="s">
        <v>13</v>
      </c>
      <c r="E610" s="193" t="s">
        <v>3783</v>
      </c>
      <c r="F610" s="229">
        <v>2</v>
      </c>
      <c r="G610" s="198" t="s">
        <v>3592</v>
      </c>
      <c r="H610" s="198" t="s">
        <v>870</v>
      </c>
      <c r="I610" s="191" t="s">
        <v>34</v>
      </c>
      <c r="J610" s="193" t="s">
        <v>3593</v>
      </c>
    </row>
    <row r="611" spans="1:10" x14ac:dyDescent="0.2">
      <c r="A611" s="194" t="s">
        <v>1</v>
      </c>
      <c r="B611" s="101" t="s">
        <v>1000</v>
      </c>
      <c r="C611" s="16" t="s">
        <v>1001</v>
      </c>
      <c r="D611" s="20" t="s">
        <v>13</v>
      </c>
      <c r="E611" s="193" t="s">
        <v>3783</v>
      </c>
      <c r="F611" s="229">
        <v>3</v>
      </c>
      <c r="G611" s="198" t="s">
        <v>3586</v>
      </c>
      <c r="H611" s="198" t="s">
        <v>533</v>
      </c>
      <c r="I611" s="191" t="s">
        <v>34</v>
      </c>
      <c r="J611" s="193" t="s">
        <v>3587</v>
      </c>
    </row>
    <row r="612" spans="1:10" x14ac:dyDescent="0.2">
      <c r="A612" s="194" t="s">
        <v>1</v>
      </c>
      <c r="B612" s="101" t="s">
        <v>1000</v>
      </c>
      <c r="C612" s="16" t="s">
        <v>1001</v>
      </c>
      <c r="D612" s="20" t="s">
        <v>13</v>
      </c>
      <c r="E612" s="193" t="s">
        <v>3783</v>
      </c>
      <c r="F612" s="229">
        <v>4</v>
      </c>
      <c r="G612" s="156" t="s">
        <v>3784</v>
      </c>
      <c r="H612" s="156" t="s">
        <v>578</v>
      </c>
      <c r="I612" s="191" t="s">
        <v>72</v>
      </c>
      <c r="J612" s="60" t="s">
        <v>3785</v>
      </c>
    </row>
    <row r="613" spans="1:10" x14ac:dyDescent="0.2">
      <c r="A613" s="194" t="s">
        <v>1</v>
      </c>
      <c r="B613" s="101" t="s">
        <v>1000</v>
      </c>
      <c r="C613" s="16" t="s">
        <v>1001</v>
      </c>
      <c r="D613" s="20" t="s">
        <v>13</v>
      </c>
      <c r="E613" s="193" t="s">
        <v>3783</v>
      </c>
      <c r="F613" s="229">
        <v>5</v>
      </c>
      <c r="G613" s="198" t="s">
        <v>3786</v>
      </c>
      <c r="H613" s="198" t="s">
        <v>3787</v>
      </c>
      <c r="I613" s="191" t="s">
        <v>34</v>
      </c>
      <c r="J613" s="193" t="s">
        <v>3788</v>
      </c>
    </row>
    <row r="614" spans="1:10" x14ac:dyDescent="0.2">
      <c r="A614" s="194" t="s">
        <v>1</v>
      </c>
      <c r="B614" s="101" t="s">
        <v>1000</v>
      </c>
      <c r="C614" s="16" t="s">
        <v>1001</v>
      </c>
      <c r="D614" s="20" t="s">
        <v>13</v>
      </c>
      <c r="E614" s="193" t="s">
        <v>3670</v>
      </c>
      <c r="F614" s="56">
        <v>1</v>
      </c>
      <c r="G614" s="198" t="s">
        <v>1157</v>
      </c>
      <c r="H614" s="198" t="s">
        <v>3789</v>
      </c>
      <c r="I614" s="191" t="s">
        <v>72</v>
      </c>
      <c r="J614" s="193" t="s">
        <v>3790</v>
      </c>
    </row>
    <row r="615" spans="1:10" x14ac:dyDescent="0.2">
      <c r="A615" s="194" t="s">
        <v>1</v>
      </c>
      <c r="B615" s="101" t="s">
        <v>1000</v>
      </c>
      <c r="C615" s="16" t="s">
        <v>1001</v>
      </c>
      <c r="D615" s="20" t="s">
        <v>13</v>
      </c>
      <c r="E615" s="193" t="s">
        <v>3670</v>
      </c>
      <c r="F615" s="229">
        <v>2</v>
      </c>
      <c r="G615" s="198" t="s">
        <v>3791</v>
      </c>
      <c r="H615" s="198" t="s">
        <v>3792</v>
      </c>
      <c r="I615" s="191" t="s">
        <v>72</v>
      </c>
      <c r="J615" s="193" t="s">
        <v>3793</v>
      </c>
    </row>
    <row r="616" spans="1:10" x14ac:dyDescent="0.2">
      <c r="A616" s="194" t="s">
        <v>1</v>
      </c>
      <c r="B616" s="101" t="s">
        <v>1000</v>
      </c>
      <c r="C616" s="16" t="s">
        <v>1001</v>
      </c>
      <c r="D616" s="20" t="s">
        <v>13</v>
      </c>
      <c r="E616" s="193" t="s">
        <v>3670</v>
      </c>
      <c r="F616" s="229">
        <v>3</v>
      </c>
      <c r="G616" s="198" t="s">
        <v>3594</v>
      </c>
      <c r="H616" s="198" t="s">
        <v>82</v>
      </c>
      <c r="I616" s="191" t="s">
        <v>3566</v>
      </c>
      <c r="J616" s="193" t="s">
        <v>3595</v>
      </c>
    </row>
    <row r="617" spans="1:10" x14ac:dyDescent="0.2">
      <c r="A617" s="194" t="s">
        <v>1</v>
      </c>
      <c r="B617" s="101" t="s">
        <v>1000</v>
      </c>
      <c r="C617" s="16" t="s">
        <v>1001</v>
      </c>
      <c r="D617" s="20" t="s">
        <v>13</v>
      </c>
      <c r="E617" s="193" t="s">
        <v>3670</v>
      </c>
      <c r="F617" s="229">
        <v>4</v>
      </c>
      <c r="G617" s="198" t="s">
        <v>3794</v>
      </c>
      <c r="H617" s="198" t="s">
        <v>3795</v>
      </c>
      <c r="I617" s="191" t="s">
        <v>34</v>
      </c>
      <c r="J617" s="193" t="s">
        <v>3796</v>
      </c>
    </row>
    <row r="618" spans="1:10" x14ac:dyDescent="0.2">
      <c r="A618" s="194" t="s">
        <v>1</v>
      </c>
      <c r="B618" s="101" t="s">
        <v>1000</v>
      </c>
      <c r="C618" s="16" t="s">
        <v>1001</v>
      </c>
      <c r="D618" s="20" t="s">
        <v>13</v>
      </c>
      <c r="E618" s="193" t="s">
        <v>3670</v>
      </c>
      <c r="F618" s="229">
        <v>5</v>
      </c>
      <c r="G618" s="198" t="s">
        <v>658</v>
      </c>
      <c r="H618" s="198" t="s">
        <v>3797</v>
      </c>
      <c r="I618" s="191" t="s">
        <v>34</v>
      </c>
      <c r="J618" s="193" t="s">
        <v>660</v>
      </c>
    </row>
    <row r="619" spans="1:10" x14ac:dyDescent="0.2">
      <c r="A619" s="194" t="s">
        <v>1</v>
      </c>
      <c r="B619" s="101" t="s">
        <v>1000</v>
      </c>
      <c r="C619" s="16" t="s">
        <v>1001</v>
      </c>
      <c r="D619" s="20" t="s">
        <v>13</v>
      </c>
      <c r="E619" s="193" t="s">
        <v>1004</v>
      </c>
      <c r="F619" s="56">
        <v>1</v>
      </c>
      <c r="G619" s="198" t="s">
        <v>3798</v>
      </c>
      <c r="H619" s="198" t="s">
        <v>442</v>
      </c>
      <c r="I619" s="191" t="s">
        <v>221</v>
      </c>
      <c r="J619" s="193" t="s">
        <v>3799</v>
      </c>
    </row>
    <row r="620" spans="1:10" x14ac:dyDescent="0.2">
      <c r="A620" s="194" t="s">
        <v>1</v>
      </c>
      <c r="B620" s="101" t="s">
        <v>1000</v>
      </c>
      <c r="C620" s="16" t="s">
        <v>1001</v>
      </c>
      <c r="D620" s="20" t="s">
        <v>13</v>
      </c>
      <c r="E620" s="193" t="s">
        <v>1004</v>
      </c>
      <c r="F620" s="229">
        <v>2</v>
      </c>
      <c r="G620" s="198" t="s">
        <v>3800</v>
      </c>
      <c r="H620" s="198" t="s">
        <v>75</v>
      </c>
      <c r="I620" s="191" t="s">
        <v>24</v>
      </c>
      <c r="J620" s="193" t="s">
        <v>3801</v>
      </c>
    </row>
    <row r="621" spans="1:10" x14ac:dyDescent="0.2">
      <c r="A621" s="194" t="s">
        <v>1</v>
      </c>
      <c r="B621" s="101" t="s">
        <v>1000</v>
      </c>
      <c r="C621" s="16" t="s">
        <v>1001</v>
      </c>
      <c r="D621" s="20" t="s">
        <v>13</v>
      </c>
      <c r="E621" s="193" t="s">
        <v>1004</v>
      </c>
      <c r="F621" s="229">
        <v>3</v>
      </c>
      <c r="G621" s="198" t="s">
        <v>3802</v>
      </c>
      <c r="H621" s="198" t="s">
        <v>3803</v>
      </c>
      <c r="I621" s="191" t="s">
        <v>221</v>
      </c>
      <c r="J621" s="193" t="s">
        <v>3804</v>
      </c>
    </row>
    <row r="622" spans="1:10" x14ac:dyDescent="0.2">
      <c r="A622" s="194" t="s">
        <v>1</v>
      </c>
      <c r="B622" s="101" t="s">
        <v>1000</v>
      </c>
      <c r="C622" s="16" t="s">
        <v>1001</v>
      </c>
      <c r="D622" s="20" t="s">
        <v>13</v>
      </c>
      <c r="E622" s="193" t="s">
        <v>3687</v>
      </c>
      <c r="F622" s="56">
        <v>1</v>
      </c>
      <c r="G622" s="198" t="s">
        <v>3805</v>
      </c>
      <c r="H622" s="198" t="s">
        <v>3806</v>
      </c>
      <c r="I622" s="191" t="s">
        <v>72</v>
      </c>
      <c r="J622" s="193" t="s">
        <v>3807</v>
      </c>
    </row>
    <row r="623" spans="1:10" x14ac:dyDescent="0.2">
      <c r="A623" s="194" t="s">
        <v>1</v>
      </c>
      <c r="B623" s="101" t="s">
        <v>1000</v>
      </c>
      <c r="C623" s="16" t="s">
        <v>1001</v>
      </c>
      <c r="D623" s="20" t="s">
        <v>13</v>
      </c>
      <c r="E623" s="193" t="s">
        <v>3808</v>
      </c>
      <c r="F623" s="56">
        <v>1</v>
      </c>
      <c r="G623" s="198" t="s">
        <v>3809</v>
      </c>
      <c r="H623" s="198" t="s">
        <v>1226</v>
      </c>
      <c r="I623" s="191" t="s">
        <v>221</v>
      </c>
      <c r="J623" s="193" t="s">
        <v>3810</v>
      </c>
    </row>
    <row r="624" spans="1:10" x14ac:dyDescent="0.2">
      <c r="A624" s="194" t="s">
        <v>1</v>
      </c>
      <c r="B624" s="101" t="s">
        <v>1000</v>
      </c>
      <c r="C624" s="16" t="s">
        <v>1001</v>
      </c>
      <c r="D624" s="20" t="s">
        <v>13</v>
      </c>
      <c r="E624" s="193" t="s">
        <v>3808</v>
      </c>
      <c r="F624" s="229">
        <v>2</v>
      </c>
      <c r="G624" s="198" t="s">
        <v>3811</v>
      </c>
      <c r="H624" s="198" t="s">
        <v>3812</v>
      </c>
      <c r="I624" s="191" t="s">
        <v>24</v>
      </c>
      <c r="J624" s="193" t="s">
        <v>3813</v>
      </c>
    </row>
    <row r="625" spans="1:10" x14ac:dyDescent="0.2">
      <c r="A625" s="11" t="s">
        <v>2734</v>
      </c>
      <c r="B625" s="33" t="s">
        <v>983</v>
      </c>
      <c r="C625" s="33" t="s">
        <v>906</v>
      </c>
      <c r="D625" s="17" t="s">
        <v>196</v>
      </c>
      <c r="E625" s="14" t="s">
        <v>951</v>
      </c>
      <c r="F625" s="25">
        <v>1</v>
      </c>
      <c r="G625" s="12" t="s">
        <v>3814</v>
      </c>
      <c r="H625" s="12" t="s">
        <v>287</v>
      </c>
      <c r="I625" s="13" t="s">
        <v>2737</v>
      </c>
      <c r="J625" s="14" t="s">
        <v>3815</v>
      </c>
    </row>
    <row r="626" spans="1:10" x14ac:dyDescent="0.2">
      <c r="A626" s="11" t="s">
        <v>2734</v>
      </c>
      <c r="B626" s="33" t="s">
        <v>983</v>
      </c>
      <c r="C626" s="33" t="s">
        <v>906</v>
      </c>
      <c r="D626" s="17" t="s">
        <v>196</v>
      </c>
      <c r="E626" s="14" t="s">
        <v>951</v>
      </c>
      <c r="F626" s="26">
        <v>2</v>
      </c>
      <c r="G626" s="151" t="s">
        <v>3180</v>
      </c>
      <c r="H626" s="151" t="s">
        <v>352</v>
      </c>
      <c r="I626" s="69" t="s">
        <v>2748</v>
      </c>
      <c r="J626" s="70" t="s">
        <v>3816</v>
      </c>
    </row>
    <row r="627" spans="1:10" x14ac:dyDescent="0.2">
      <c r="A627" s="11" t="s">
        <v>2189</v>
      </c>
      <c r="B627" s="33" t="s">
        <v>983</v>
      </c>
      <c r="C627" s="33" t="s">
        <v>906</v>
      </c>
      <c r="D627" s="17" t="s">
        <v>196</v>
      </c>
      <c r="E627" s="14" t="s">
        <v>951</v>
      </c>
      <c r="F627" s="26">
        <v>3</v>
      </c>
      <c r="G627" s="151" t="s">
        <v>3817</v>
      </c>
      <c r="H627" s="151" t="s">
        <v>349</v>
      </c>
      <c r="I627" s="69" t="s">
        <v>2818</v>
      </c>
      <c r="J627" s="70" t="s">
        <v>3818</v>
      </c>
    </row>
    <row r="628" spans="1:10" x14ac:dyDescent="0.2">
      <c r="A628" s="107" t="s">
        <v>1</v>
      </c>
      <c r="B628" s="33" t="s">
        <v>983</v>
      </c>
      <c r="C628" s="33" t="s">
        <v>906</v>
      </c>
      <c r="D628" s="17" t="s">
        <v>196</v>
      </c>
      <c r="E628" s="14" t="s">
        <v>951</v>
      </c>
      <c r="F628" s="26">
        <v>4</v>
      </c>
      <c r="G628" s="151" t="s">
        <v>3819</v>
      </c>
      <c r="H628" s="151" t="s">
        <v>352</v>
      </c>
      <c r="I628" s="69" t="s">
        <v>44</v>
      </c>
      <c r="J628" s="70" t="s">
        <v>3820</v>
      </c>
    </row>
    <row r="629" spans="1:10" x14ac:dyDescent="0.2">
      <c r="A629" s="107" t="s">
        <v>1</v>
      </c>
      <c r="B629" s="33" t="s">
        <v>983</v>
      </c>
      <c r="C629" s="33" t="s">
        <v>906</v>
      </c>
      <c r="D629" s="17" t="s">
        <v>196</v>
      </c>
      <c r="E629" s="14" t="s">
        <v>951</v>
      </c>
      <c r="F629" s="26">
        <v>5</v>
      </c>
      <c r="G629" s="151" t="s">
        <v>1005</v>
      </c>
      <c r="H629" s="151" t="s">
        <v>287</v>
      </c>
      <c r="I629" s="69" t="s">
        <v>972</v>
      </c>
      <c r="J629" s="70" t="s">
        <v>1006</v>
      </c>
    </row>
    <row r="630" spans="1:10" x14ac:dyDescent="0.2">
      <c r="A630" s="107" t="s">
        <v>1</v>
      </c>
      <c r="B630" s="33" t="s">
        <v>983</v>
      </c>
      <c r="C630" s="33" t="s">
        <v>906</v>
      </c>
      <c r="D630" s="17" t="s">
        <v>196</v>
      </c>
      <c r="E630" s="14" t="s">
        <v>951</v>
      </c>
      <c r="F630" s="26">
        <v>6</v>
      </c>
      <c r="G630" s="151" t="s">
        <v>1007</v>
      </c>
      <c r="H630" s="151" t="s">
        <v>1008</v>
      </c>
      <c r="I630" s="69" t="s">
        <v>1009</v>
      </c>
      <c r="J630" s="70" t="s">
        <v>1010</v>
      </c>
    </row>
    <row r="631" spans="1:10" x14ac:dyDescent="0.2">
      <c r="A631" s="107" t="s">
        <v>1</v>
      </c>
      <c r="B631" s="33" t="s">
        <v>983</v>
      </c>
      <c r="C631" s="33" t="s">
        <v>906</v>
      </c>
      <c r="D631" s="17" t="s">
        <v>196</v>
      </c>
      <c r="E631" s="14" t="s">
        <v>951</v>
      </c>
      <c r="F631" s="26" t="s">
        <v>1011</v>
      </c>
      <c r="G631" s="151" t="s">
        <v>1012</v>
      </c>
      <c r="H631" s="151" t="s">
        <v>284</v>
      </c>
      <c r="I631" s="69" t="s">
        <v>972</v>
      </c>
      <c r="J631" s="70" t="s">
        <v>1013</v>
      </c>
    </row>
    <row r="632" spans="1:10" x14ac:dyDescent="0.2">
      <c r="A632" s="11" t="s">
        <v>1</v>
      </c>
      <c r="B632" s="33" t="s">
        <v>983</v>
      </c>
      <c r="C632" s="33" t="s">
        <v>906</v>
      </c>
      <c r="D632" s="20" t="s">
        <v>13</v>
      </c>
      <c r="E632" s="14" t="s">
        <v>951</v>
      </c>
      <c r="F632" s="21">
        <v>1</v>
      </c>
      <c r="G632" s="12" t="s">
        <v>1014</v>
      </c>
      <c r="H632" s="12" t="s">
        <v>1015</v>
      </c>
      <c r="I632" s="13" t="s">
        <v>1016</v>
      </c>
      <c r="J632" s="14" t="s">
        <v>1017</v>
      </c>
    </row>
    <row r="633" spans="1:10" x14ac:dyDescent="0.2">
      <c r="A633" s="11" t="s">
        <v>1</v>
      </c>
      <c r="B633" s="33" t="s">
        <v>1018</v>
      </c>
      <c r="C633" s="33" t="s">
        <v>17</v>
      </c>
      <c r="D633" s="17" t="s">
        <v>196</v>
      </c>
      <c r="E633" s="30" t="s">
        <v>951</v>
      </c>
      <c r="F633" s="129">
        <v>7</v>
      </c>
      <c r="G633" s="12" t="s">
        <v>3069</v>
      </c>
      <c r="H633" s="12" t="s">
        <v>68</v>
      </c>
      <c r="I633" s="13" t="s">
        <v>72</v>
      </c>
      <c r="J633" s="14" t="s">
        <v>3821</v>
      </c>
    </row>
    <row r="634" spans="1:10" x14ac:dyDescent="0.2">
      <c r="A634" s="11" t="s">
        <v>2734</v>
      </c>
      <c r="B634" s="33" t="s">
        <v>1018</v>
      </c>
      <c r="C634" s="33" t="s">
        <v>17</v>
      </c>
      <c r="D634" s="17" t="s">
        <v>196</v>
      </c>
      <c r="E634" s="30" t="s">
        <v>951</v>
      </c>
      <c r="F634" s="129">
        <v>8</v>
      </c>
      <c r="G634" s="12" t="s">
        <v>3822</v>
      </c>
      <c r="H634" s="12" t="s">
        <v>3499</v>
      </c>
      <c r="I634" s="13" t="s">
        <v>3123</v>
      </c>
      <c r="J634" s="14" t="s">
        <v>3823</v>
      </c>
    </row>
    <row r="635" spans="1:10" x14ac:dyDescent="0.2">
      <c r="A635" s="11" t="s">
        <v>1</v>
      </c>
      <c r="B635" s="33" t="s">
        <v>1018</v>
      </c>
      <c r="C635" s="33" t="s">
        <v>17</v>
      </c>
      <c r="D635" s="17" t="s">
        <v>196</v>
      </c>
      <c r="E635" s="30" t="s">
        <v>951</v>
      </c>
      <c r="F635" s="129">
        <v>9</v>
      </c>
      <c r="G635" s="12" t="s">
        <v>3824</v>
      </c>
      <c r="H635" s="12" t="s">
        <v>3195</v>
      </c>
      <c r="I635" s="13" t="s">
        <v>24</v>
      </c>
      <c r="J635" s="14" t="s">
        <v>3825</v>
      </c>
    </row>
    <row r="636" spans="1:10" x14ac:dyDescent="0.2">
      <c r="A636" s="11" t="s">
        <v>1</v>
      </c>
      <c r="B636" s="33" t="s">
        <v>1018</v>
      </c>
      <c r="C636" s="33" t="s">
        <v>17</v>
      </c>
      <c r="D636" s="17" t="s">
        <v>196</v>
      </c>
      <c r="E636" s="30" t="s">
        <v>951</v>
      </c>
      <c r="F636" s="129">
        <v>10</v>
      </c>
      <c r="G636" s="12" t="s">
        <v>3826</v>
      </c>
      <c r="H636" s="12" t="s">
        <v>47</v>
      </c>
      <c r="I636" s="13" t="s">
        <v>72</v>
      </c>
      <c r="J636" s="14" t="s">
        <v>3827</v>
      </c>
    </row>
    <row r="637" spans="1:10" x14ac:dyDescent="0.2">
      <c r="A637" s="11" t="s">
        <v>2734</v>
      </c>
      <c r="B637" s="33" t="s">
        <v>1018</v>
      </c>
      <c r="C637" s="33" t="s">
        <v>17</v>
      </c>
      <c r="D637" s="17" t="s">
        <v>196</v>
      </c>
      <c r="E637" s="30" t="s">
        <v>951</v>
      </c>
      <c r="F637" s="129">
        <v>11</v>
      </c>
      <c r="G637" s="12" t="s">
        <v>67</v>
      </c>
      <c r="H637" s="12" t="s">
        <v>1344</v>
      </c>
      <c r="I637" s="13" t="s">
        <v>3123</v>
      </c>
      <c r="J637" s="14" t="s">
        <v>3828</v>
      </c>
    </row>
    <row r="638" spans="1:10" x14ac:dyDescent="0.2">
      <c r="A638" s="11" t="s">
        <v>1</v>
      </c>
      <c r="B638" s="33" t="s">
        <v>1018</v>
      </c>
      <c r="C638" s="33" t="s">
        <v>17</v>
      </c>
      <c r="D638" s="17" t="s">
        <v>196</v>
      </c>
      <c r="E638" s="30" t="s">
        <v>951</v>
      </c>
      <c r="F638" s="129">
        <v>12</v>
      </c>
      <c r="G638" s="12" t="s">
        <v>1157</v>
      </c>
      <c r="H638" s="12" t="s">
        <v>3829</v>
      </c>
      <c r="I638" s="13" t="s">
        <v>72</v>
      </c>
      <c r="J638" s="14" t="s">
        <v>3830</v>
      </c>
    </row>
    <row r="639" spans="1:10" x14ac:dyDescent="0.2">
      <c r="A639" s="11" t="s">
        <v>1</v>
      </c>
      <c r="B639" s="33" t="s">
        <v>1018</v>
      </c>
      <c r="C639" s="33" t="s">
        <v>17</v>
      </c>
      <c r="D639" s="17" t="s">
        <v>196</v>
      </c>
      <c r="E639" s="30" t="s">
        <v>951</v>
      </c>
      <c r="F639" s="129">
        <v>13</v>
      </c>
      <c r="G639" s="12" t="s">
        <v>3831</v>
      </c>
      <c r="H639" s="12" t="s">
        <v>2854</v>
      </c>
      <c r="I639" s="13" t="s">
        <v>89</v>
      </c>
      <c r="J639" s="14" t="s">
        <v>3832</v>
      </c>
    </row>
    <row r="640" spans="1:10" x14ac:dyDescent="0.2">
      <c r="A640" s="11" t="s">
        <v>1</v>
      </c>
      <c r="B640" s="33" t="s">
        <v>1018</v>
      </c>
      <c r="C640" s="33" t="s">
        <v>17</v>
      </c>
      <c r="D640" s="17" t="s">
        <v>196</v>
      </c>
      <c r="E640" s="30" t="s">
        <v>951</v>
      </c>
      <c r="F640" s="129">
        <v>14</v>
      </c>
      <c r="G640" s="12" t="s">
        <v>3833</v>
      </c>
      <c r="H640" s="12" t="s">
        <v>1230</v>
      </c>
      <c r="I640" s="13" t="s">
        <v>297</v>
      </c>
      <c r="J640" s="14" t="s">
        <v>3834</v>
      </c>
    </row>
    <row r="641" spans="1:10" x14ac:dyDescent="0.2">
      <c r="A641" s="11" t="s">
        <v>1</v>
      </c>
      <c r="B641" s="33" t="s">
        <v>1018</v>
      </c>
      <c r="C641" s="33" t="s">
        <v>17</v>
      </c>
      <c r="D641" s="17" t="s">
        <v>196</v>
      </c>
      <c r="E641" s="30" t="s">
        <v>951</v>
      </c>
      <c r="F641" s="129">
        <v>15</v>
      </c>
      <c r="G641" s="12" t="s">
        <v>3835</v>
      </c>
      <c r="H641" s="12" t="s">
        <v>300</v>
      </c>
      <c r="I641" s="13" t="s">
        <v>34</v>
      </c>
      <c r="J641" s="14" t="s">
        <v>3836</v>
      </c>
    </row>
    <row r="642" spans="1:10" x14ac:dyDescent="0.2">
      <c r="A642" s="11" t="s">
        <v>2734</v>
      </c>
      <c r="B642" s="33" t="s">
        <v>1018</v>
      </c>
      <c r="C642" s="33" t="s">
        <v>17</v>
      </c>
      <c r="D642" s="17" t="s">
        <v>196</v>
      </c>
      <c r="E642" s="30" t="s">
        <v>951</v>
      </c>
      <c r="F642" s="129">
        <v>16</v>
      </c>
      <c r="G642" s="12" t="s">
        <v>3837</v>
      </c>
      <c r="H642" s="12" t="s">
        <v>1110</v>
      </c>
      <c r="I642" s="13" t="s">
        <v>3123</v>
      </c>
      <c r="J642" s="14" t="s">
        <v>3838</v>
      </c>
    </row>
    <row r="643" spans="1:10" x14ac:dyDescent="0.2">
      <c r="A643" s="11" t="s">
        <v>1</v>
      </c>
      <c r="B643" s="33" t="s">
        <v>1018</v>
      </c>
      <c r="C643" s="33" t="s">
        <v>17</v>
      </c>
      <c r="D643" s="17" t="s">
        <v>196</v>
      </c>
      <c r="E643" s="30" t="s">
        <v>951</v>
      </c>
      <c r="F643" s="129">
        <v>17</v>
      </c>
      <c r="G643" s="12" t="s">
        <v>1063</v>
      </c>
      <c r="H643" s="12" t="s">
        <v>3839</v>
      </c>
      <c r="I643" s="13" t="s">
        <v>72</v>
      </c>
      <c r="J643" s="14" t="s">
        <v>3840</v>
      </c>
    </row>
    <row r="644" spans="1:10" x14ac:dyDescent="0.2">
      <c r="A644" s="11" t="s">
        <v>1</v>
      </c>
      <c r="B644" s="33" t="s">
        <v>1018</v>
      </c>
      <c r="C644" s="33" t="s">
        <v>17</v>
      </c>
      <c r="D644" s="17" t="s">
        <v>196</v>
      </c>
      <c r="E644" s="30" t="s">
        <v>951</v>
      </c>
      <c r="F644" s="129">
        <v>18</v>
      </c>
      <c r="G644" s="12" t="s">
        <v>3841</v>
      </c>
      <c r="H644" s="12" t="s">
        <v>337</v>
      </c>
      <c r="I644" s="13" t="s">
        <v>34</v>
      </c>
      <c r="J644" s="14" t="s">
        <v>3842</v>
      </c>
    </row>
    <row r="645" spans="1:10" x14ac:dyDescent="0.2">
      <c r="A645" s="11" t="s">
        <v>1</v>
      </c>
      <c r="B645" s="33" t="s">
        <v>1018</v>
      </c>
      <c r="C645" s="33" t="s">
        <v>17</v>
      </c>
      <c r="D645" s="17" t="s">
        <v>196</v>
      </c>
      <c r="E645" s="30" t="s">
        <v>951</v>
      </c>
      <c r="F645" s="129">
        <v>19</v>
      </c>
      <c r="G645" s="12" t="s">
        <v>3843</v>
      </c>
      <c r="H645" s="12" t="s">
        <v>1340</v>
      </c>
      <c r="I645" s="13" t="s">
        <v>297</v>
      </c>
      <c r="J645" s="14" t="s">
        <v>3844</v>
      </c>
    </row>
    <row r="646" spans="1:10" x14ac:dyDescent="0.2">
      <c r="A646" s="11" t="s">
        <v>1</v>
      </c>
      <c r="B646" s="33" t="s">
        <v>1018</v>
      </c>
      <c r="C646" s="33" t="s">
        <v>17</v>
      </c>
      <c r="D646" s="17" t="s">
        <v>196</v>
      </c>
      <c r="E646" s="30" t="s">
        <v>951</v>
      </c>
      <c r="F646" s="129">
        <v>20</v>
      </c>
      <c r="G646" s="12" t="s">
        <v>1026</v>
      </c>
      <c r="H646" s="12" t="s">
        <v>1027</v>
      </c>
      <c r="I646" s="13" t="s">
        <v>972</v>
      </c>
      <c r="J646" s="14" t="s">
        <v>1028</v>
      </c>
    </row>
    <row r="647" spans="1:10" x14ac:dyDescent="0.2">
      <c r="A647" s="11" t="s">
        <v>1</v>
      </c>
      <c r="B647" s="33" t="s">
        <v>1018</v>
      </c>
      <c r="C647" s="33" t="s">
        <v>17</v>
      </c>
      <c r="D647" s="17" t="s">
        <v>196</v>
      </c>
      <c r="E647" s="30" t="s">
        <v>951</v>
      </c>
      <c r="F647" s="129">
        <v>21</v>
      </c>
      <c r="G647" s="12" t="s">
        <v>3845</v>
      </c>
      <c r="H647" s="12" t="s">
        <v>340</v>
      </c>
      <c r="I647" s="13" t="s">
        <v>34</v>
      </c>
      <c r="J647" s="14" t="s">
        <v>3846</v>
      </c>
    </row>
    <row r="648" spans="1:10" x14ac:dyDescent="0.2">
      <c r="A648" s="11" t="s">
        <v>1</v>
      </c>
      <c r="B648" s="33" t="s">
        <v>1018</v>
      </c>
      <c r="C648" s="33" t="s">
        <v>17</v>
      </c>
      <c r="D648" s="17" t="s">
        <v>196</v>
      </c>
      <c r="E648" s="30" t="s">
        <v>951</v>
      </c>
      <c r="F648" s="129">
        <v>22</v>
      </c>
      <c r="G648" s="12" t="s">
        <v>3847</v>
      </c>
      <c r="H648" s="12" t="s">
        <v>210</v>
      </c>
      <c r="I648" s="13" t="s">
        <v>34</v>
      </c>
      <c r="J648" s="14" t="s">
        <v>3848</v>
      </c>
    </row>
    <row r="649" spans="1:10" x14ac:dyDescent="0.2">
      <c r="A649" s="11" t="s">
        <v>1</v>
      </c>
      <c r="B649" s="33" t="s">
        <v>1018</v>
      </c>
      <c r="C649" s="33" t="s">
        <v>17</v>
      </c>
      <c r="D649" s="17" t="s">
        <v>196</v>
      </c>
      <c r="E649" s="30" t="s">
        <v>951</v>
      </c>
      <c r="F649" s="129">
        <v>23</v>
      </c>
      <c r="G649" s="12" t="s">
        <v>1029</v>
      </c>
      <c r="H649" s="12" t="s">
        <v>1030</v>
      </c>
      <c r="I649" s="13" t="s">
        <v>972</v>
      </c>
      <c r="J649" s="14" t="s">
        <v>1031</v>
      </c>
    </row>
    <row r="650" spans="1:10" x14ac:dyDescent="0.2">
      <c r="A650" s="11" t="s">
        <v>1</v>
      </c>
      <c r="B650" s="33" t="s">
        <v>1018</v>
      </c>
      <c r="C650" s="33" t="s">
        <v>17</v>
      </c>
      <c r="D650" s="17" t="s">
        <v>196</v>
      </c>
      <c r="E650" s="30" t="s">
        <v>951</v>
      </c>
      <c r="F650" s="129">
        <v>24</v>
      </c>
      <c r="G650" s="12" t="s">
        <v>1032</v>
      </c>
      <c r="H650" s="12" t="s">
        <v>358</v>
      </c>
      <c r="I650" s="13" t="s">
        <v>1016</v>
      </c>
      <c r="J650" s="14" t="s">
        <v>1033</v>
      </c>
    </row>
    <row r="651" spans="1:10" x14ac:dyDescent="0.2">
      <c r="A651" s="11" t="s">
        <v>1</v>
      </c>
      <c r="B651" s="33" t="s">
        <v>1018</v>
      </c>
      <c r="C651" s="33" t="s">
        <v>17</v>
      </c>
      <c r="D651" s="17" t="s">
        <v>196</v>
      </c>
      <c r="E651" s="30" t="s">
        <v>951</v>
      </c>
      <c r="F651" s="129">
        <v>25</v>
      </c>
      <c r="G651" s="12" t="s">
        <v>1787</v>
      </c>
      <c r="H651" s="12" t="s">
        <v>1363</v>
      </c>
      <c r="I651" s="13" t="s">
        <v>44</v>
      </c>
      <c r="J651" s="14" t="s">
        <v>3849</v>
      </c>
    </row>
    <row r="652" spans="1:10" x14ac:dyDescent="0.2">
      <c r="A652" s="11" t="s">
        <v>1</v>
      </c>
      <c r="B652" s="33" t="s">
        <v>1018</v>
      </c>
      <c r="C652" s="33" t="s">
        <v>17</v>
      </c>
      <c r="D652" s="17" t="s">
        <v>196</v>
      </c>
      <c r="E652" s="30" t="s">
        <v>951</v>
      </c>
      <c r="F652" s="129">
        <v>26</v>
      </c>
      <c r="G652" s="12" t="s">
        <v>3850</v>
      </c>
      <c r="H652" s="12" t="s">
        <v>334</v>
      </c>
      <c r="I652" s="13" t="s">
        <v>72</v>
      </c>
      <c r="J652" s="14" t="s">
        <v>3851</v>
      </c>
    </row>
    <row r="653" spans="1:10" x14ac:dyDescent="0.2">
      <c r="A653" s="11" t="s">
        <v>2734</v>
      </c>
      <c r="B653" s="33" t="s">
        <v>1018</v>
      </c>
      <c r="C653" s="33" t="s">
        <v>17</v>
      </c>
      <c r="D653" s="17" t="s">
        <v>196</v>
      </c>
      <c r="E653" s="30" t="s">
        <v>951</v>
      </c>
      <c r="F653" s="129">
        <v>27</v>
      </c>
      <c r="G653" s="12" t="s">
        <v>3852</v>
      </c>
      <c r="H653" s="12" t="s">
        <v>337</v>
      </c>
      <c r="I653" s="13" t="s">
        <v>3853</v>
      </c>
      <c r="J653" s="14" t="s">
        <v>3854</v>
      </c>
    </row>
    <row r="654" spans="1:10" x14ac:dyDescent="0.2">
      <c r="A654" s="11" t="s">
        <v>1</v>
      </c>
      <c r="B654" s="33" t="s">
        <v>1018</v>
      </c>
      <c r="C654" s="33" t="s">
        <v>17</v>
      </c>
      <c r="D654" s="17" t="s">
        <v>196</v>
      </c>
      <c r="E654" s="30" t="s">
        <v>951</v>
      </c>
      <c r="F654" s="129">
        <v>28</v>
      </c>
      <c r="G654" s="12" t="s">
        <v>2380</v>
      </c>
      <c r="H654" s="12" t="s">
        <v>334</v>
      </c>
      <c r="I654" s="13" t="s">
        <v>34</v>
      </c>
      <c r="J654" s="14" t="s">
        <v>2381</v>
      </c>
    </row>
    <row r="655" spans="1:10" x14ac:dyDescent="0.2">
      <c r="A655" s="11" t="s">
        <v>1</v>
      </c>
      <c r="B655" s="33" t="s">
        <v>1018</v>
      </c>
      <c r="C655" s="33" t="s">
        <v>17</v>
      </c>
      <c r="D655" s="17" t="s">
        <v>196</v>
      </c>
      <c r="E655" s="30" t="s">
        <v>951</v>
      </c>
      <c r="F655" s="129">
        <v>29</v>
      </c>
      <c r="G655" s="12" t="s">
        <v>3855</v>
      </c>
      <c r="H655" s="12" t="s">
        <v>337</v>
      </c>
      <c r="I655" s="13" t="s">
        <v>34</v>
      </c>
      <c r="J655" s="14" t="s">
        <v>3856</v>
      </c>
    </row>
    <row r="656" spans="1:10" x14ac:dyDescent="0.2">
      <c r="A656" s="11" t="s">
        <v>1</v>
      </c>
      <c r="B656" s="33" t="s">
        <v>1018</v>
      </c>
      <c r="C656" s="33" t="s">
        <v>17</v>
      </c>
      <c r="D656" s="17" t="s">
        <v>196</v>
      </c>
      <c r="E656" s="30" t="s">
        <v>951</v>
      </c>
      <c r="F656" s="129">
        <v>30</v>
      </c>
      <c r="G656" s="12" t="s">
        <v>3857</v>
      </c>
      <c r="H656" s="12" t="s">
        <v>3858</v>
      </c>
      <c r="I656" s="13" t="s">
        <v>34</v>
      </c>
      <c r="J656" s="14" t="s">
        <v>3859</v>
      </c>
    </row>
    <row r="657" spans="1:10" x14ac:dyDescent="0.2">
      <c r="A657" s="11" t="s">
        <v>1</v>
      </c>
      <c r="B657" s="33" t="s">
        <v>1018</v>
      </c>
      <c r="C657" s="33" t="s">
        <v>17</v>
      </c>
      <c r="D657" s="17" t="s">
        <v>196</v>
      </c>
      <c r="E657" s="30" t="s">
        <v>951</v>
      </c>
      <c r="F657" s="129">
        <v>31</v>
      </c>
      <c r="G657" s="12" t="s">
        <v>1034</v>
      </c>
      <c r="H657" s="12" t="s">
        <v>355</v>
      </c>
      <c r="I657" s="13" t="s">
        <v>1009</v>
      </c>
      <c r="J657" s="14" t="s">
        <v>1035</v>
      </c>
    </row>
    <row r="658" spans="1:10" x14ac:dyDescent="0.2">
      <c r="A658" s="11" t="s">
        <v>1</v>
      </c>
      <c r="B658" s="33" t="s">
        <v>1018</v>
      </c>
      <c r="C658" s="33" t="s">
        <v>17</v>
      </c>
      <c r="D658" s="17" t="s">
        <v>196</v>
      </c>
      <c r="E658" s="30" t="s">
        <v>951</v>
      </c>
      <c r="F658" s="129">
        <v>32</v>
      </c>
      <c r="G658" s="12" t="s">
        <v>3860</v>
      </c>
      <c r="H658" s="12" t="s">
        <v>382</v>
      </c>
      <c r="I658" s="13" t="s">
        <v>34</v>
      </c>
      <c r="J658" s="14" t="s">
        <v>3861</v>
      </c>
    </row>
    <row r="659" spans="1:10" x14ac:dyDescent="0.2">
      <c r="A659" s="11" t="s">
        <v>2734</v>
      </c>
      <c r="B659" s="33" t="s">
        <v>1018</v>
      </c>
      <c r="C659" s="33" t="s">
        <v>17</v>
      </c>
      <c r="D659" s="17" t="s">
        <v>196</v>
      </c>
      <c r="E659" s="30" t="s">
        <v>951</v>
      </c>
      <c r="F659" s="129">
        <v>33</v>
      </c>
      <c r="G659" s="12" t="s">
        <v>3862</v>
      </c>
      <c r="H659" s="12" t="s">
        <v>337</v>
      </c>
      <c r="I659" s="13" t="s">
        <v>3853</v>
      </c>
      <c r="J659" s="14" t="s">
        <v>3863</v>
      </c>
    </row>
    <row r="660" spans="1:10" x14ac:dyDescent="0.2">
      <c r="A660" s="11" t="s">
        <v>2734</v>
      </c>
      <c r="B660" s="33" t="s">
        <v>1018</v>
      </c>
      <c r="C660" s="33" t="s">
        <v>17</v>
      </c>
      <c r="D660" s="17" t="s">
        <v>196</v>
      </c>
      <c r="E660" s="30" t="s">
        <v>951</v>
      </c>
      <c r="F660" s="129">
        <v>34</v>
      </c>
      <c r="G660" s="12" t="s">
        <v>3864</v>
      </c>
      <c r="H660" s="12" t="s">
        <v>2906</v>
      </c>
      <c r="I660" s="13" t="s">
        <v>2748</v>
      </c>
      <c r="J660" s="14" t="s">
        <v>3865</v>
      </c>
    </row>
    <row r="661" spans="1:10" x14ac:dyDescent="0.2">
      <c r="A661" s="11" t="s">
        <v>1</v>
      </c>
      <c r="B661" s="33" t="s">
        <v>1018</v>
      </c>
      <c r="C661" s="33" t="s">
        <v>17</v>
      </c>
      <c r="D661" s="17" t="s">
        <v>196</v>
      </c>
      <c r="E661" s="30" t="s">
        <v>951</v>
      </c>
      <c r="F661" s="129">
        <v>35</v>
      </c>
      <c r="G661" s="12" t="s">
        <v>3866</v>
      </c>
      <c r="H661" s="12" t="s">
        <v>147</v>
      </c>
      <c r="I661" s="13" t="s">
        <v>297</v>
      </c>
      <c r="J661" s="14" t="s">
        <v>3867</v>
      </c>
    </row>
    <row r="662" spans="1:10" x14ac:dyDescent="0.2">
      <c r="A662" s="11" t="s">
        <v>1</v>
      </c>
      <c r="B662" s="33" t="s">
        <v>1018</v>
      </c>
      <c r="C662" s="33" t="s">
        <v>17</v>
      </c>
      <c r="D662" s="17" t="s">
        <v>196</v>
      </c>
      <c r="E662" s="30" t="s">
        <v>951</v>
      </c>
      <c r="F662" s="129">
        <v>36</v>
      </c>
      <c r="G662" s="12" t="s">
        <v>3868</v>
      </c>
      <c r="H662" s="12" t="s">
        <v>3869</v>
      </c>
      <c r="I662" s="13" t="s">
        <v>72</v>
      </c>
      <c r="J662" s="14" t="s">
        <v>3870</v>
      </c>
    </row>
    <row r="663" spans="1:10" x14ac:dyDescent="0.2">
      <c r="A663" s="11" t="s">
        <v>1</v>
      </c>
      <c r="B663" s="33" t="s">
        <v>1018</v>
      </c>
      <c r="C663" s="33" t="s">
        <v>17</v>
      </c>
      <c r="D663" s="17" t="s">
        <v>196</v>
      </c>
      <c r="E663" s="30" t="s">
        <v>951</v>
      </c>
      <c r="F663" s="129">
        <v>37</v>
      </c>
      <c r="G663" s="12" t="s">
        <v>340</v>
      </c>
      <c r="H663" s="12" t="s">
        <v>1326</v>
      </c>
      <c r="I663" s="13" t="s">
        <v>34</v>
      </c>
      <c r="J663" s="14" t="s">
        <v>3871</v>
      </c>
    </row>
    <row r="664" spans="1:10" x14ac:dyDescent="0.2">
      <c r="A664" s="11" t="s">
        <v>1</v>
      </c>
      <c r="B664" s="33" t="s">
        <v>1018</v>
      </c>
      <c r="C664" s="33" t="s">
        <v>17</v>
      </c>
      <c r="D664" s="17" t="s">
        <v>196</v>
      </c>
      <c r="E664" s="30" t="s">
        <v>951</v>
      </c>
      <c r="F664" s="129">
        <v>38</v>
      </c>
      <c r="G664" s="12" t="s">
        <v>3872</v>
      </c>
      <c r="H664" s="12" t="s">
        <v>3873</v>
      </c>
      <c r="I664" s="13" t="s">
        <v>34</v>
      </c>
      <c r="J664" s="14" t="s">
        <v>3874</v>
      </c>
    </row>
    <row r="665" spans="1:10" x14ac:dyDescent="0.2">
      <c r="A665" s="11" t="s">
        <v>1</v>
      </c>
      <c r="B665" s="33" t="s">
        <v>1018</v>
      </c>
      <c r="C665" s="33" t="s">
        <v>17</v>
      </c>
      <c r="D665" s="17" t="s">
        <v>196</v>
      </c>
      <c r="E665" s="30" t="s">
        <v>951</v>
      </c>
      <c r="F665" s="129">
        <v>39</v>
      </c>
      <c r="G665" s="12" t="s">
        <v>3875</v>
      </c>
      <c r="H665" s="12" t="s">
        <v>50</v>
      </c>
      <c r="I665" s="13" t="s">
        <v>34</v>
      </c>
      <c r="J665" s="14" t="s">
        <v>3876</v>
      </c>
    </row>
    <row r="666" spans="1:10" x14ac:dyDescent="0.2">
      <c r="A666" s="11" t="s">
        <v>2734</v>
      </c>
      <c r="B666" s="33" t="s">
        <v>1018</v>
      </c>
      <c r="C666" s="33" t="s">
        <v>17</v>
      </c>
      <c r="D666" s="17" t="s">
        <v>196</v>
      </c>
      <c r="E666" s="30" t="s">
        <v>951</v>
      </c>
      <c r="F666" s="129">
        <v>40</v>
      </c>
      <c r="G666" s="12" t="s">
        <v>3877</v>
      </c>
      <c r="H666" s="12" t="s">
        <v>688</v>
      </c>
      <c r="I666" s="13" t="s">
        <v>3192</v>
      </c>
      <c r="J666" s="14" t="s">
        <v>3878</v>
      </c>
    </row>
    <row r="667" spans="1:10" x14ac:dyDescent="0.2">
      <c r="A667" s="11" t="s">
        <v>2734</v>
      </c>
      <c r="B667" s="33" t="s">
        <v>1018</v>
      </c>
      <c r="C667" s="33" t="s">
        <v>17</v>
      </c>
      <c r="D667" s="17" t="s">
        <v>196</v>
      </c>
      <c r="E667" s="30" t="s">
        <v>951</v>
      </c>
      <c r="F667" s="129">
        <v>41</v>
      </c>
      <c r="G667" s="12" t="s">
        <v>360</v>
      </c>
      <c r="H667" s="12" t="s">
        <v>337</v>
      </c>
      <c r="I667" s="13" t="s">
        <v>3123</v>
      </c>
      <c r="J667" s="14" t="s">
        <v>3879</v>
      </c>
    </row>
    <row r="668" spans="1:10" x14ac:dyDescent="0.2">
      <c r="A668" s="11" t="s">
        <v>2734</v>
      </c>
      <c r="B668" s="33" t="s">
        <v>1018</v>
      </c>
      <c r="C668" s="33" t="s">
        <v>17</v>
      </c>
      <c r="D668" s="17" t="s">
        <v>196</v>
      </c>
      <c r="E668" s="30" t="s">
        <v>951</v>
      </c>
      <c r="F668" s="129">
        <v>42</v>
      </c>
      <c r="G668" s="12" t="s">
        <v>3190</v>
      </c>
      <c r="H668" s="12" t="s">
        <v>3191</v>
      </c>
      <c r="I668" s="13" t="s">
        <v>3192</v>
      </c>
      <c r="J668" s="14" t="s">
        <v>3193</v>
      </c>
    </row>
    <row r="669" spans="1:10" x14ac:dyDescent="0.2">
      <c r="A669" s="11" t="s">
        <v>1</v>
      </c>
      <c r="B669" s="33" t="s">
        <v>1018</v>
      </c>
      <c r="C669" s="33" t="s">
        <v>17</v>
      </c>
      <c r="D669" s="17" t="s">
        <v>196</v>
      </c>
      <c r="E669" s="30" t="s">
        <v>951</v>
      </c>
      <c r="F669" s="129">
        <v>43</v>
      </c>
      <c r="G669" s="12" t="s">
        <v>292</v>
      </c>
      <c r="H669" s="12" t="s">
        <v>2839</v>
      </c>
      <c r="I669" s="13" t="s">
        <v>34</v>
      </c>
      <c r="J669" s="14" t="s">
        <v>3880</v>
      </c>
    </row>
    <row r="670" spans="1:10" x14ac:dyDescent="0.2">
      <c r="A670" s="11" t="s">
        <v>1</v>
      </c>
      <c r="B670" s="33" t="s">
        <v>1018</v>
      </c>
      <c r="C670" s="33" t="s">
        <v>17</v>
      </c>
      <c r="D670" s="17" t="s">
        <v>196</v>
      </c>
      <c r="E670" s="30" t="s">
        <v>951</v>
      </c>
      <c r="F670" s="129">
        <v>44</v>
      </c>
      <c r="G670" s="12" t="s">
        <v>3881</v>
      </c>
      <c r="H670" s="12" t="s">
        <v>2109</v>
      </c>
      <c r="I670" s="13" t="s">
        <v>44</v>
      </c>
      <c r="J670" s="14" t="s">
        <v>3882</v>
      </c>
    </row>
    <row r="671" spans="1:10" x14ac:dyDescent="0.2">
      <c r="A671" s="11" t="s">
        <v>1</v>
      </c>
      <c r="B671" s="33" t="s">
        <v>1018</v>
      </c>
      <c r="C671" s="33" t="s">
        <v>17</v>
      </c>
      <c r="D671" s="17" t="s">
        <v>196</v>
      </c>
      <c r="E671" s="30" t="s">
        <v>951</v>
      </c>
      <c r="F671" s="129">
        <v>45</v>
      </c>
      <c r="G671" s="12" t="s">
        <v>3883</v>
      </c>
      <c r="H671" s="12" t="s">
        <v>3884</v>
      </c>
      <c r="I671" s="13" t="s">
        <v>34</v>
      </c>
      <c r="J671" s="14" t="s">
        <v>3885</v>
      </c>
    </row>
    <row r="672" spans="1:10" x14ac:dyDescent="0.2">
      <c r="A672" s="11" t="s">
        <v>1</v>
      </c>
      <c r="B672" s="33" t="s">
        <v>1018</v>
      </c>
      <c r="C672" s="33" t="s">
        <v>17</v>
      </c>
      <c r="D672" s="17" t="s">
        <v>196</v>
      </c>
      <c r="E672" s="30" t="s">
        <v>951</v>
      </c>
      <c r="F672" s="129">
        <v>46</v>
      </c>
      <c r="G672" s="12" t="s">
        <v>3886</v>
      </c>
      <c r="H672" s="12" t="s">
        <v>1331</v>
      </c>
      <c r="I672" s="13" t="s">
        <v>34</v>
      </c>
      <c r="J672" s="14" t="s">
        <v>3887</v>
      </c>
    </row>
    <row r="673" spans="1:10" x14ac:dyDescent="0.2">
      <c r="A673" s="11" t="s">
        <v>1</v>
      </c>
      <c r="B673" s="33" t="s">
        <v>1018</v>
      </c>
      <c r="C673" s="33" t="s">
        <v>17</v>
      </c>
      <c r="D673" s="17" t="s">
        <v>196</v>
      </c>
      <c r="E673" s="30" t="s">
        <v>951</v>
      </c>
      <c r="F673" s="129">
        <v>47</v>
      </c>
      <c r="G673" s="12" t="s">
        <v>3888</v>
      </c>
      <c r="H673" s="12" t="s">
        <v>749</v>
      </c>
      <c r="I673" s="13" t="s">
        <v>34</v>
      </c>
      <c r="J673" s="14" t="s">
        <v>3889</v>
      </c>
    </row>
    <row r="674" spans="1:10" x14ac:dyDescent="0.2">
      <c r="A674" s="11" t="s">
        <v>1</v>
      </c>
      <c r="B674" s="33" t="s">
        <v>1018</v>
      </c>
      <c r="C674" s="33" t="s">
        <v>17</v>
      </c>
      <c r="D674" s="17" t="s">
        <v>196</v>
      </c>
      <c r="E674" s="30" t="s">
        <v>951</v>
      </c>
      <c r="F674" s="129">
        <v>48</v>
      </c>
      <c r="G674" s="12" t="s">
        <v>1036</v>
      </c>
      <c r="H674" s="12" t="s">
        <v>156</v>
      </c>
      <c r="I674" s="13" t="s">
        <v>1009</v>
      </c>
      <c r="J674" s="14" t="s">
        <v>1037</v>
      </c>
    </row>
    <row r="675" spans="1:10" x14ac:dyDescent="0.2">
      <c r="A675" s="11" t="s">
        <v>1</v>
      </c>
      <c r="B675" s="33" t="s">
        <v>1018</v>
      </c>
      <c r="C675" s="33" t="s">
        <v>17</v>
      </c>
      <c r="D675" s="17" t="s">
        <v>196</v>
      </c>
      <c r="E675" s="30" t="s">
        <v>951</v>
      </c>
      <c r="F675" s="129">
        <v>49</v>
      </c>
      <c r="G675" s="12" t="s">
        <v>3890</v>
      </c>
      <c r="H675" s="12" t="s">
        <v>50</v>
      </c>
      <c r="I675" s="13" t="s">
        <v>34</v>
      </c>
      <c r="J675" s="14" t="s">
        <v>3891</v>
      </c>
    </row>
    <row r="676" spans="1:10" x14ac:dyDescent="0.2">
      <c r="A676" s="11" t="s">
        <v>2734</v>
      </c>
      <c r="B676" s="33" t="s">
        <v>1018</v>
      </c>
      <c r="C676" s="33" t="s">
        <v>17</v>
      </c>
      <c r="D676" s="17" t="s">
        <v>196</v>
      </c>
      <c r="E676" s="30" t="s">
        <v>951</v>
      </c>
      <c r="F676" s="129">
        <v>50</v>
      </c>
      <c r="G676" s="12" t="s">
        <v>3892</v>
      </c>
      <c r="H676" s="12" t="s">
        <v>355</v>
      </c>
      <c r="I676" s="13" t="s">
        <v>3129</v>
      </c>
      <c r="J676" s="14" t="s">
        <v>3893</v>
      </c>
    </row>
    <row r="677" spans="1:10" x14ac:dyDescent="0.2">
      <c r="A677" s="11" t="s">
        <v>1</v>
      </c>
      <c r="B677" s="33" t="s">
        <v>1018</v>
      </c>
      <c r="C677" s="33" t="s">
        <v>17</v>
      </c>
      <c r="D677" s="17" t="s">
        <v>196</v>
      </c>
      <c r="E677" s="30" t="s">
        <v>951</v>
      </c>
      <c r="F677" s="129">
        <v>51</v>
      </c>
      <c r="G677" s="12" t="s">
        <v>3894</v>
      </c>
      <c r="H677" s="12" t="s">
        <v>1375</v>
      </c>
      <c r="I677" s="13" t="s">
        <v>34</v>
      </c>
      <c r="J677" s="14" t="s">
        <v>3895</v>
      </c>
    </row>
    <row r="678" spans="1:10" x14ac:dyDescent="0.2">
      <c r="A678" s="11" t="s">
        <v>1</v>
      </c>
      <c r="B678" s="33" t="s">
        <v>1018</v>
      </c>
      <c r="C678" s="33" t="s">
        <v>17</v>
      </c>
      <c r="D678" s="17" t="s">
        <v>196</v>
      </c>
      <c r="E678" s="30" t="s">
        <v>951</v>
      </c>
      <c r="F678" s="129">
        <v>52</v>
      </c>
      <c r="G678" s="12" t="s">
        <v>292</v>
      </c>
      <c r="H678" s="12" t="s">
        <v>293</v>
      </c>
      <c r="I678" s="13" t="s">
        <v>34</v>
      </c>
      <c r="J678" s="14" t="s">
        <v>294</v>
      </c>
    </row>
    <row r="679" spans="1:10" x14ac:dyDescent="0.2">
      <c r="A679" s="11" t="s">
        <v>1</v>
      </c>
      <c r="B679" s="33" t="s">
        <v>1018</v>
      </c>
      <c r="C679" s="33" t="s">
        <v>17</v>
      </c>
      <c r="D679" s="17" t="s">
        <v>196</v>
      </c>
      <c r="E679" s="30" t="s">
        <v>951</v>
      </c>
      <c r="F679" s="129">
        <v>53</v>
      </c>
      <c r="G679" s="12" t="s">
        <v>1147</v>
      </c>
      <c r="H679" s="12" t="s">
        <v>1148</v>
      </c>
      <c r="I679" s="13" t="s">
        <v>24</v>
      </c>
      <c r="J679" s="14" t="s">
        <v>1149</v>
      </c>
    </row>
    <row r="680" spans="1:10" x14ac:dyDescent="0.2">
      <c r="A680" s="11" t="s">
        <v>1</v>
      </c>
      <c r="B680" s="33" t="s">
        <v>1018</v>
      </c>
      <c r="C680" s="33" t="s">
        <v>17</v>
      </c>
      <c r="D680" s="17" t="s">
        <v>196</v>
      </c>
      <c r="E680" s="30" t="s">
        <v>951</v>
      </c>
      <c r="F680" s="129">
        <v>54</v>
      </c>
      <c r="G680" s="12" t="s">
        <v>3896</v>
      </c>
      <c r="H680" s="12" t="s">
        <v>688</v>
      </c>
      <c r="I680" s="13" t="s">
        <v>265</v>
      </c>
      <c r="J680" s="14" t="s">
        <v>3897</v>
      </c>
    </row>
    <row r="681" spans="1:10" x14ac:dyDescent="0.2">
      <c r="A681" s="11" t="s">
        <v>1</v>
      </c>
      <c r="B681" s="33" t="s">
        <v>1018</v>
      </c>
      <c r="C681" s="33" t="s">
        <v>17</v>
      </c>
      <c r="D681" s="17" t="s">
        <v>196</v>
      </c>
      <c r="E681" s="30" t="s">
        <v>951</v>
      </c>
      <c r="F681" s="129">
        <v>55</v>
      </c>
      <c r="G681" s="12" t="s">
        <v>3898</v>
      </c>
      <c r="H681" s="12" t="s">
        <v>3899</v>
      </c>
      <c r="I681" s="13" t="s">
        <v>34</v>
      </c>
      <c r="J681" s="14" t="s">
        <v>3900</v>
      </c>
    </row>
    <row r="682" spans="1:10" x14ac:dyDescent="0.2">
      <c r="A682" s="11" t="s">
        <v>1</v>
      </c>
      <c r="B682" s="33" t="s">
        <v>1018</v>
      </c>
      <c r="C682" s="33" t="s">
        <v>17</v>
      </c>
      <c r="D682" s="17" t="s">
        <v>196</v>
      </c>
      <c r="E682" s="30" t="s">
        <v>951</v>
      </c>
      <c r="F682" s="129">
        <v>56</v>
      </c>
      <c r="G682" s="12" t="s">
        <v>3901</v>
      </c>
      <c r="H682" s="12" t="s">
        <v>1475</v>
      </c>
      <c r="I682" s="13" t="s">
        <v>34</v>
      </c>
      <c r="J682" s="14" t="s">
        <v>3902</v>
      </c>
    </row>
    <row r="683" spans="1:10" x14ac:dyDescent="0.2">
      <c r="A683" s="11" t="s">
        <v>1</v>
      </c>
      <c r="B683" s="33" t="s">
        <v>1018</v>
      </c>
      <c r="C683" s="33" t="s">
        <v>17</v>
      </c>
      <c r="D683" s="17" t="s">
        <v>196</v>
      </c>
      <c r="E683" s="30" t="s">
        <v>951</v>
      </c>
      <c r="F683" s="129">
        <v>57</v>
      </c>
      <c r="G683" s="12" t="s">
        <v>3903</v>
      </c>
      <c r="H683" s="12" t="s">
        <v>1087</v>
      </c>
      <c r="I683" s="13" t="s">
        <v>34</v>
      </c>
      <c r="J683" s="14" t="s">
        <v>3904</v>
      </c>
    </row>
    <row r="684" spans="1:10" x14ac:dyDescent="0.2">
      <c r="A684" s="11" t="s">
        <v>1</v>
      </c>
      <c r="B684" s="33" t="s">
        <v>1018</v>
      </c>
      <c r="C684" s="33" t="s">
        <v>17</v>
      </c>
      <c r="D684" s="17" t="s">
        <v>196</v>
      </c>
      <c r="E684" s="30" t="s">
        <v>951</v>
      </c>
      <c r="F684" s="129">
        <v>58</v>
      </c>
      <c r="G684" s="12" t="s">
        <v>1151</v>
      </c>
      <c r="H684" s="12" t="s">
        <v>1152</v>
      </c>
      <c r="I684" s="13" t="s">
        <v>24</v>
      </c>
      <c r="J684" s="14" t="s">
        <v>1153</v>
      </c>
    </row>
    <row r="685" spans="1:10" x14ac:dyDescent="0.2">
      <c r="A685" s="11" t="s">
        <v>1</v>
      </c>
      <c r="B685" s="33" t="s">
        <v>1018</v>
      </c>
      <c r="C685" s="33" t="s">
        <v>17</v>
      </c>
      <c r="D685" s="17" t="s">
        <v>196</v>
      </c>
      <c r="E685" s="30" t="s">
        <v>951</v>
      </c>
      <c r="F685" s="129">
        <v>59</v>
      </c>
      <c r="G685" s="12" t="s">
        <v>107</v>
      </c>
      <c r="H685" s="12" t="s">
        <v>124</v>
      </c>
      <c r="I685" s="13" t="s">
        <v>34</v>
      </c>
      <c r="J685" s="14" t="s">
        <v>1150</v>
      </c>
    </row>
    <row r="686" spans="1:10" x14ac:dyDescent="0.2">
      <c r="A686" s="11" t="s">
        <v>1</v>
      </c>
      <c r="B686" s="33" t="s">
        <v>1018</v>
      </c>
      <c r="C686" s="33" t="s">
        <v>17</v>
      </c>
      <c r="D686" s="17" t="s">
        <v>196</v>
      </c>
      <c r="E686" s="30" t="s">
        <v>951</v>
      </c>
      <c r="F686" s="129">
        <v>60</v>
      </c>
      <c r="G686" s="12" t="s">
        <v>3905</v>
      </c>
      <c r="H686" s="12" t="s">
        <v>1577</v>
      </c>
      <c r="I686" s="13" t="s">
        <v>34</v>
      </c>
      <c r="J686" s="14" t="s">
        <v>3906</v>
      </c>
    </row>
    <row r="687" spans="1:10" x14ac:dyDescent="0.2">
      <c r="A687" s="11" t="s">
        <v>1</v>
      </c>
      <c r="B687" s="33" t="s">
        <v>1018</v>
      </c>
      <c r="C687" s="33" t="s">
        <v>17</v>
      </c>
      <c r="D687" s="17" t="s">
        <v>196</v>
      </c>
      <c r="E687" s="30" t="s">
        <v>951</v>
      </c>
      <c r="F687" s="129">
        <v>61</v>
      </c>
      <c r="G687" s="12" t="s">
        <v>3907</v>
      </c>
      <c r="H687" s="12" t="s">
        <v>1375</v>
      </c>
      <c r="I687" s="13" t="s">
        <v>238</v>
      </c>
      <c r="J687" s="14" t="s">
        <v>3908</v>
      </c>
    </row>
    <row r="688" spans="1:10" x14ac:dyDescent="0.2">
      <c r="A688" s="11" t="s">
        <v>1</v>
      </c>
      <c r="B688" s="33" t="s">
        <v>1018</v>
      </c>
      <c r="C688" s="33" t="s">
        <v>17</v>
      </c>
      <c r="D688" s="17" t="s">
        <v>196</v>
      </c>
      <c r="E688" s="30" t="s">
        <v>951</v>
      </c>
      <c r="F688" s="129">
        <v>62</v>
      </c>
      <c r="G688" s="12" t="s">
        <v>3909</v>
      </c>
      <c r="H688" s="12" t="s">
        <v>1778</v>
      </c>
      <c r="I688" s="13" t="s">
        <v>34</v>
      </c>
      <c r="J688" s="14" t="s">
        <v>3910</v>
      </c>
    </row>
    <row r="689" spans="1:10" x14ac:dyDescent="0.2">
      <c r="A689" s="11" t="s">
        <v>1</v>
      </c>
      <c r="B689" s="33" t="s">
        <v>1018</v>
      </c>
      <c r="C689" s="33" t="s">
        <v>17</v>
      </c>
      <c r="D689" s="17" t="s">
        <v>196</v>
      </c>
      <c r="E689" s="30" t="s">
        <v>951</v>
      </c>
      <c r="F689" s="129">
        <v>63</v>
      </c>
      <c r="G689" s="12" t="s">
        <v>3911</v>
      </c>
      <c r="H689" s="12" t="s">
        <v>3912</v>
      </c>
      <c r="I689" s="13" t="s">
        <v>297</v>
      </c>
      <c r="J689" s="14" t="s">
        <v>3913</v>
      </c>
    </row>
    <row r="690" spans="1:10" x14ac:dyDescent="0.2">
      <c r="A690" s="11" t="s">
        <v>1</v>
      </c>
      <c r="B690" s="33" t="s">
        <v>1018</v>
      </c>
      <c r="C690" s="33" t="s">
        <v>17</v>
      </c>
      <c r="D690" s="17" t="s">
        <v>196</v>
      </c>
      <c r="E690" s="30" t="s">
        <v>951</v>
      </c>
      <c r="F690" s="129">
        <v>64</v>
      </c>
      <c r="G690" s="12" t="s">
        <v>2437</v>
      </c>
      <c r="H690" s="12" t="s">
        <v>2438</v>
      </c>
      <c r="I690" s="13" t="s">
        <v>211</v>
      </c>
      <c r="J690" s="14" t="s">
        <v>2439</v>
      </c>
    </row>
    <row r="691" spans="1:10" x14ac:dyDescent="0.2">
      <c r="A691" s="11" t="s">
        <v>1</v>
      </c>
      <c r="B691" s="33" t="s">
        <v>1018</v>
      </c>
      <c r="C691" s="33" t="s">
        <v>17</v>
      </c>
      <c r="D691" s="17" t="s">
        <v>196</v>
      </c>
      <c r="E691" s="30" t="s">
        <v>951</v>
      </c>
      <c r="F691" s="129">
        <v>65</v>
      </c>
      <c r="G691" s="12" t="s">
        <v>3914</v>
      </c>
      <c r="H691" s="12" t="s">
        <v>2061</v>
      </c>
      <c r="I691" s="13" t="s">
        <v>24</v>
      </c>
      <c r="J691" s="14" t="s">
        <v>3915</v>
      </c>
    </row>
    <row r="692" spans="1:10" x14ac:dyDescent="0.2">
      <c r="A692" s="11" t="s">
        <v>1</v>
      </c>
      <c r="B692" s="33" t="s">
        <v>1018</v>
      </c>
      <c r="C692" s="33" t="s">
        <v>17</v>
      </c>
      <c r="D692" s="17" t="s">
        <v>196</v>
      </c>
      <c r="E692" s="30" t="s">
        <v>951</v>
      </c>
      <c r="F692" s="129">
        <v>66</v>
      </c>
      <c r="G692" s="12" t="s">
        <v>3881</v>
      </c>
      <c r="H692" s="12" t="s">
        <v>1587</v>
      </c>
      <c r="I692" s="13" t="s">
        <v>454</v>
      </c>
      <c r="J692" s="14" t="s">
        <v>3916</v>
      </c>
    </row>
    <row r="693" spans="1:10" x14ac:dyDescent="0.2">
      <c r="A693" s="11" t="s">
        <v>1</v>
      </c>
      <c r="B693" s="33" t="s">
        <v>1018</v>
      </c>
      <c r="C693" s="33" t="s">
        <v>17</v>
      </c>
      <c r="D693" s="17" t="s">
        <v>196</v>
      </c>
      <c r="E693" s="30" t="s">
        <v>951</v>
      </c>
      <c r="F693" s="129">
        <v>67</v>
      </c>
      <c r="G693" s="12" t="s">
        <v>3197</v>
      </c>
      <c r="H693" s="12" t="s">
        <v>3198</v>
      </c>
      <c r="I693" s="13" t="s">
        <v>297</v>
      </c>
      <c r="J693" s="14" t="s">
        <v>3199</v>
      </c>
    </row>
    <row r="694" spans="1:10" x14ac:dyDescent="0.2">
      <c r="A694" s="11" t="s">
        <v>1</v>
      </c>
      <c r="B694" s="33" t="s">
        <v>1018</v>
      </c>
      <c r="C694" s="33" t="s">
        <v>17</v>
      </c>
      <c r="D694" s="17" t="s">
        <v>196</v>
      </c>
      <c r="E694" s="30" t="s">
        <v>951</v>
      </c>
      <c r="F694" s="129">
        <v>68</v>
      </c>
      <c r="G694" s="12" t="s">
        <v>3917</v>
      </c>
      <c r="H694" s="12" t="s">
        <v>3918</v>
      </c>
      <c r="I694" s="13" t="s">
        <v>297</v>
      </c>
      <c r="J694" s="14" t="s">
        <v>3919</v>
      </c>
    </row>
    <row r="695" spans="1:10" x14ac:dyDescent="0.2">
      <c r="A695" s="11" t="s">
        <v>1</v>
      </c>
      <c r="B695" s="33" t="s">
        <v>1018</v>
      </c>
      <c r="C695" s="33" t="s">
        <v>17</v>
      </c>
      <c r="D695" s="17" t="s">
        <v>196</v>
      </c>
      <c r="E695" s="30" t="s">
        <v>951</v>
      </c>
      <c r="F695" s="129">
        <v>69</v>
      </c>
      <c r="G695" s="12" t="s">
        <v>2382</v>
      </c>
      <c r="H695" s="12" t="s">
        <v>1673</v>
      </c>
      <c r="I695" s="13" t="s">
        <v>265</v>
      </c>
      <c r="J695" s="14" t="s">
        <v>2383</v>
      </c>
    </row>
    <row r="696" spans="1:10" x14ac:dyDescent="0.2">
      <c r="A696" s="11" t="s">
        <v>1</v>
      </c>
      <c r="B696" s="33" t="s">
        <v>1018</v>
      </c>
      <c r="C696" s="33" t="s">
        <v>17</v>
      </c>
      <c r="D696" s="17" t="s">
        <v>196</v>
      </c>
      <c r="E696" s="30" t="s">
        <v>951</v>
      </c>
      <c r="F696" s="129">
        <v>70</v>
      </c>
      <c r="G696" s="12" t="s">
        <v>3920</v>
      </c>
      <c r="H696" s="12" t="s">
        <v>3493</v>
      </c>
      <c r="I696" s="13" t="s">
        <v>454</v>
      </c>
      <c r="J696" s="14" t="s">
        <v>3921</v>
      </c>
    </row>
    <row r="697" spans="1:10" x14ac:dyDescent="0.2">
      <c r="A697" s="11" t="s">
        <v>1</v>
      </c>
      <c r="B697" s="33" t="s">
        <v>1018</v>
      </c>
      <c r="C697" s="33" t="s">
        <v>17</v>
      </c>
      <c r="D697" s="17" t="s">
        <v>196</v>
      </c>
      <c r="E697" s="30" t="s">
        <v>951</v>
      </c>
      <c r="F697" s="129">
        <v>71</v>
      </c>
      <c r="G697" s="12" t="s">
        <v>1488</v>
      </c>
      <c r="H697" s="12" t="s">
        <v>640</v>
      </c>
      <c r="I697" s="13" t="s">
        <v>297</v>
      </c>
      <c r="J697" s="14" t="s">
        <v>3922</v>
      </c>
    </row>
    <row r="698" spans="1:10" x14ac:dyDescent="0.2">
      <c r="A698" s="11" t="s">
        <v>1</v>
      </c>
      <c r="B698" s="33" t="s">
        <v>1018</v>
      </c>
      <c r="C698" s="33" t="s">
        <v>17</v>
      </c>
      <c r="D698" s="17" t="s">
        <v>196</v>
      </c>
      <c r="E698" s="30" t="s">
        <v>951</v>
      </c>
      <c r="F698" s="129">
        <v>72</v>
      </c>
      <c r="G698" s="12" t="s">
        <v>3923</v>
      </c>
      <c r="H698" s="12" t="s">
        <v>799</v>
      </c>
      <c r="I698" s="13" t="s">
        <v>1009</v>
      </c>
      <c r="J698" s="14" t="s">
        <v>3924</v>
      </c>
    </row>
    <row r="699" spans="1:10" x14ac:dyDescent="0.2">
      <c r="A699" s="11" t="s">
        <v>1</v>
      </c>
      <c r="B699" s="33" t="s">
        <v>1018</v>
      </c>
      <c r="C699" s="33" t="s">
        <v>17</v>
      </c>
      <c r="D699" s="17" t="s">
        <v>196</v>
      </c>
      <c r="E699" s="30" t="s">
        <v>951</v>
      </c>
      <c r="F699" s="129">
        <v>73</v>
      </c>
      <c r="G699" s="12" t="s">
        <v>3208</v>
      </c>
      <c r="H699" s="12" t="s">
        <v>62</v>
      </c>
      <c r="I699" s="13" t="s">
        <v>24</v>
      </c>
      <c r="J699" s="14" t="s">
        <v>3209</v>
      </c>
    </row>
    <row r="700" spans="1:10" x14ac:dyDescent="0.2">
      <c r="A700" s="11" t="s">
        <v>2734</v>
      </c>
      <c r="B700" s="33" t="s">
        <v>1018</v>
      </c>
      <c r="C700" s="33" t="s">
        <v>17</v>
      </c>
      <c r="D700" s="17" t="s">
        <v>196</v>
      </c>
      <c r="E700" s="30" t="s">
        <v>951</v>
      </c>
      <c r="F700" s="129">
        <v>74</v>
      </c>
      <c r="G700" s="12" t="s">
        <v>1310</v>
      </c>
      <c r="H700" s="12" t="s">
        <v>3499</v>
      </c>
      <c r="I700" s="13" t="s">
        <v>3129</v>
      </c>
      <c r="J700" s="14" t="s">
        <v>3925</v>
      </c>
    </row>
    <row r="701" spans="1:10" x14ac:dyDescent="0.2">
      <c r="A701" s="11" t="s">
        <v>1</v>
      </c>
      <c r="B701" s="33" t="s">
        <v>1018</v>
      </c>
      <c r="C701" s="33" t="s">
        <v>17</v>
      </c>
      <c r="D701" s="17" t="s">
        <v>196</v>
      </c>
      <c r="E701" s="30" t="s">
        <v>951</v>
      </c>
      <c r="F701" s="129">
        <v>75</v>
      </c>
      <c r="G701" s="12" t="s">
        <v>2851</v>
      </c>
      <c r="H701" s="12" t="s">
        <v>3926</v>
      </c>
      <c r="I701" s="13" t="s">
        <v>34</v>
      </c>
      <c r="J701" s="14" t="s">
        <v>3927</v>
      </c>
    </row>
    <row r="702" spans="1:10" x14ac:dyDescent="0.2">
      <c r="A702" s="11" t="s">
        <v>1</v>
      </c>
      <c r="B702" s="33" t="s">
        <v>1018</v>
      </c>
      <c r="C702" s="33" t="s">
        <v>17</v>
      </c>
      <c r="D702" s="17" t="s">
        <v>196</v>
      </c>
      <c r="E702" s="30" t="s">
        <v>951</v>
      </c>
      <c r="F702" s="129">
        <v>76</v>
      </c>
      <c r="G702" s="12" t="s">
        <v>3928</v>
      </c>
      <c r="H702" s="12" t="s">
        <v>1024</v>
      </c>
      <c r="I702" s="13" t="s">
        <v>297</v>
      </c>
      <c r="J702" s="14" t="s">
        <v>3929</v>
      </c>
    </row>
    <row r="703" spans="1:10" x14ac:dyDescent="0.2">
      <c r="A703" s="11" t="s">
        <v>1</v>
      </c>
      <c r="B703" s="33" t="s">
        <v>1018</v>
      </c>
      <c r="C703" s="33" t="s">
        <v>17</v>
      </c>
      <c r="D703" s="17" t="s">
        <v>196</v>
      </c>
      <c r="E703" s="30" t="s">
        <v>951</v>
      </c>
      <c r="F703" s="129">
        <v>77</v>
      </c>
      <c r="G703" s="12" t="s">
        <v>3930</v>
      </c>
      <c r="H703" s="12" t="s">
        <v>110</v>
      </c>
      <c r="I703" s="13" t="s">
        <v>297</v>
      </c>
      <c r="J703" s="14" t="s">
        <v>3931</v>
      </c>
    </row>
    <row r="704" spans="1:10" x14ac:dyDescent="0.2">
      <c r="A704" s="11" t="s">
        <v>1</v>
      </c>
      <c r="B704" s="33" t="s">
        <v>1018</v>
      </c>
      <c r="C704" s="33" t="s">
        <v>17</v>
      </c>
      <c r="D704" s="17" t="s">
        <v>196</v>
      </c>
      <c r="E704" s="30" t="s">
        <v>951</v>
      </c>
      <c r="F704" s="129">
        <v>78</v>
      </c>
      <c r="G704" s="12" t="s">
        <v>3932</v>
      </c>
      <c r="H704" s="12" t="s">
        <v>3933</v>
      </c>
      <c r="I704" s="13" t="s">
        <v>265</v>
      </c>
      <c r="J704" s="14" t="s">
        <v>3934</v>
      </c>
    </row>
    <row r="705" spans="1:10" x14ac:dyDescent="0.2">
      <c r="A705" s="11" t="s">
        <v>1</v>
      </c>
      <c r="B705" s="33" t="s">
        <v>1018</v>
      </c>
      <c r="C705" s="33" t="s">
        <v>17</v>
      </c>
      <c r="D705" s="17" t="s">
        <v>196</v>
      </c>
      <c r="E705" s="30" t="s">
        <v>951</v>
      </c>
      <c r="F705" s="129">
        <v>79</v>
      </c>
      <c r="G705" s="12" t="s">
        <v>3935</v>
      </c>
      <c r="H705" s="12" t="s">
        <v>3936</v>
      </c>
      <c r="I705" s="13" t="s">
        <v>265</v>
      </c>
      <c r="J705" s="14" t="s">
        <v>3937</v>
      </c>
    </row>
    <row r="706" spans="1:10" x14ac:dyDescent="0.2">
      <c r="A706" s="11" t="s">
        <v>1</v>
      </c>
      <c r="B706" s="33" t="s">
        <v>1018</v>
      </c>
      <c r="C706" s="33" t="s">
        <v>17</v>
      </c>
      <c r="D706" s="17" t="s">
        <v>196</v>
      </c>
      <c r="E706" s="30" t="s">
        <v>951</v>
      </c>
      <c r="F706" s="129">
        <v>80</v>
      </c>
      <c r="G706" s="12" t="s">
        <v>3938</v>
      </c>
      <c r="H706" s="12" t="s">
        <v>334</v>
      </c>
      <c r="I706" s="13" t="s">
        <v>34</v>
      </c>
      <c r="J706" s="14" t="s">
        <v>3939</v>
      </c>
    </row>
    <row r="707" spans="1:10" x14ac:dyDescent="0.2">
      <c r="A707" s="11" t="s">
        <v>1</v>
      </c>
      <c r="B707" s="33" t="s">
        <v>1018</v>
      </c>
      <c r="C707" s="33" t="s">
        <v>17</v>
      </c>
      <c r="D707" s="17" t="s">
        <v>196</v>
      </c>
      <c r="E707" s="30" t="s">
        <v>951</v>
      </c>
      <c r="F707" s="129">
        <v>81</v>
      </c>
      <c r="G707" s="12" t="s">
        <v>3940</v>
      </c>
      <c r="H707" s="12" t="s">
        <v>3941</v>
      </c>
      <c r="I707" s="13" t="s">
        <v>297</v>
      </c>
      <c r="J707" s="14" t="s">
        <v>3942</v>
      </c>
    </row>
    <row r="708" spans="1:10" x14ac:dyDescent="0.2">
      <c r="A708" s="11" t="s">
        <v>1</v>
      </c>
      <c r="B708" s="33" t="s">
        <v>1018</v>
      </c>
      <c r="C708" s="33" t="s">
        <v>17</v>
      </c>
      <c r="D708" s="17" t="s">
        <v>196</v>
      </c>
      <c r="E708" s="30" t="s">
        <v>951</v>
      </c>
      <c r="F708" s="129">
        <v>82</v>
      </c>
      <c r="G708" s="12" t="s">
        <v>3943</v>
      </c>
      <c r="H708" s="12" t="s">
        <v>691</v>
      </c>
      <c r="I708" s="13" t="s">
        <v>24</v>
      </c>
      <c r="J708" s="14" t="s">
        <v>3944</v>
      </c>
    </row>
    <row r="709" spans="1:10" x14ac:dyDescent="0.2">
      <c r="A709" s="11" t="s">
        <v>1</v>
      </c>
      <c r="B709" s="33" t="s">
        <v>1018</v>
      </c>
      <c r="C709" s="33" t="s">
        <v>17</v>
      </c>
      <c r="D709" s="17" t="s">
        <v>196</v>
      </c>
      <c r="E709" s="30" t="s">
        <v>951</v>
      </c>
      <c r="F709" s="129">
        <v>83</v>
      </c>
      <c r="G709" s="12" t="s">
        <v>3945</v>
      </c>
      <c r="H709" s="12" t="s">
        <v>3946</v>
      </c>
      <c r="I709" s="13" t="s">
        <v>297</v>
      </c>
      <c r="J709" s="14" t="s">
        <v>3947</v>
      </c>
    </row>
    <row r="710" spans="1:10" x14ac:dyDescent="0.2">
      <c r="A710" s="11" t="s">
        <v>1</v>
      </c>
      <c r="B710" s="33" t="s">
        <v>1018</v>
      </c>
      <c r="C710" s="33" t="s">
        <v>17</v>
      </c>
      <c r="D710" s="17" t="s">
        <v>196</v>
      </c>
      <c r="E710" s="30" t="s">
        <v>951</v>
      </c>
      <c r="F710" s="129">
        <v>84</v>
      </c>
      <c r="G710" s="151" t="s">
        <v>3948</v>
      </c>
      <c r="H710" s="151" t="s">
        <v>1363</v>
      </c>
      <c r="I710" s="69" t="s">
        <v>3949</v>
      </c>
      <c r="J710" s="70" t="s">
        <v>3950</v>
      </c>
    </row>
    <row r="711" spans="1:10" x14ac:dyDescent="0.2">
      <c r="A711" s="11" t="s">
        <v>1</v>
      </c>
      <c r="B711" s="33" t="s">
        <v>1018</v>
      </c>
      <c r="C711" s="33" t="s">
        <v>17</v>
      </c>
      <c r="D711" s="17" t="s">
        <v>196</v>
      </c>
      <c r="E711" s="30" t="s">
        <v>951</v>
      </c>
      <c r="F711" s="129">
        <v>85</v>
      </c>
      <c r="G711" s="12" t="s">
        <v>3951</v>
      </c>
      <c r="H711" s="12" t="s">
        <v>334</v>
      </c>
      <c r="I711" s="13" t="s">
        <v>297</v>
      </c>
      <c r="J711" s="14" t="s">
        <v>3952</v>
      </c>
    </row>
    <row r="712" spans="1:10" x14ac:dyDescent="0.2">
      <c r="A712" s="11" t="s">
        <v>1</v>
      </c>
      <c r="B712" s="33" t="s">
        <v>1018</v>
      </c>
      <c r="C712" s="33" t="s">
        <v>17</v>
      </c>
      <c r="D712" s="17" t="s">
        <v>196</v>
      </c>
      <c r="E712" s="30" t="s">
        <v>951</v>
      </c>
      <c r="F712" s="129">
        <v>86</v>
      </c>
      <c r="G712" s="12" t="s">
        <v>3200</v>
      </c>
      <c r="H712" s="12" t="s">
        <v>2018</v>
      </c>
      <c r="I712" s="13" t="s">
        <v>34</v>
      </c>
      <c r="J712" s="14" t="s">
        <v>3201</v>
      </c>
    </row>
    <row r="713" spans="1:10" x14ac:dyDescent="0.2">
      <c r="A713" s="11" t="s">
        <v>1</v>
      </c>
      <c r="B713" s="33" t="s">
        <v>1018</v>
      </c>
      <c r="C713" s="33" t="s">
        <v>17</v>
      </c>
      <c r="D713" s="17" t="s">
        <v>196</v>
      </c>
      <c r="E713" s="30" t="s">
        <v>951</v>
      </c>
      <c r="F713" s="129">
        <v>87</v>
      </c>
      <c r="G713" s="12" t="s">
        <v>3953</v>
      </c>
      <c r="H713" s="12" t="s">
        <v>1230</v>
      </c>
      <c r="I713" s="13" t="s">
        <v>265</v>
      </c>
      <c r="J713" s="14" t="s">
        <v>3954</v>
      </c>
    </row>
    <row r="714" spans="1:10" x14ac:dyDescent="0.2">
      <c r="A714" s="11" t="s">
        <v>1</v>
      </c>
      <c r="B714" s="33" t="s">
        <v>1018</v>
      </c>
      <c r="C714" s="33" t="s">
        <v>17</v>
      </c>
      <c r="D714" s="17" t="s">
        <v>196</v>
      </c>
      <c r="E714" s="30" t="s">
        <v>951</v>
      </c>
      <c r="F714" s="129">
        <v>88</v>
      </c>
      <c r="G714" s="12" t="s">
        <v>1038</v>
      </c>
      <c r="H714" s="12" t="s">
        <v>400</v>
      </c>
      <c r="I714" s="13" t="s">
        <v>972</v>
      </c>
      <c r="J714" s="14" t="s">
        <v>1039</v>
      </c>
    </row>
    <row r="715" spans="1:10" x14ac:dyDescent="0.2">
      <c r="A715" s="11" t="s">
        <v>1</v>
      </c>
      <c r="B715" s="33" t="s">
        <v>1018</v>
      </c>
      <c r="C715" s="33" t="s">
        <v>17</v>
      </c>
      <c r="D715" s="17" t="s">
        <v>196</v>
      </c>
      <c r="E715" s="30" t="s">
        <v>951</v>
      </c>
      <c r="F715" s="129">
        <v>89</v>
      </c>
      <c r="G715" s="12" t="s">
        <v>1040</v>
      </c>
      <c r="H715" s="12" t="s">
        <v>1041</v>
      </c>
      <c r="I715" s="13" t="s">
        <v>1016</v>
      </c>
      <c r="J715" s="14" t="s">
        <v>1042</v>
      </c>
    </row>
    <row r="716" spans="1:10" x14ac:dyDescent="0.2">
      <c r="A716" s="11" t="s">
        <v>1</v>
      </c>
      <c r="B716" s="33" t="s">
        <v>1018</v>
      </c>
      <c r="C716" s="33" t="s">
        <v>17</v>
      </c>
      <c r="D716" s="17" t="s">
        <v>196</v>
      </c>
      <c r="E716" s="30" t="s">
        <v>951</v>
      </c>
      <c r="F716" s="129">
        <v>90</v>
      </c>
      <c r="G716" s="12" t="s">
        <v>1043</v>
      </c>
      <c r="H716" s="12" t="s">
        <v>1044</v>
      </c>
      <c r="I716" s="13" t="s">
        <v>1045</v>
      </c>
      <c r="J716" s="14" t="s">
        <v>1046</v>
      </c>
    </row>
    <row r="717" spans="1:10" x14ac:dyDescent="0.2">
      <c r="A717" s="11" t="s">
        <v>1</v>
      </c>
      <c r="B717" s="33" t="s">
        <v>1018</v>
      </c>
      <c r="C717" s="33" t="s">
        <v>17</v>
      </c>
      <c r="D717" s="17" t="s">
        <v>196</v>
      </c>
      <c r="E717" s="30" t="s">
        <v>951</v>
      </c>
      <c r="F717" s="129">
        <v>91</v>
      </c>
      <c r="G717" s="12" t="s">
        <v>3955</v>
      </c>
      <c r="H717" s="12" t="s">
        <v>3956</v>
      </c>
      <c r="I717" s="13" t="s">
        <v>297</v>
      </c>
      <c r="J717" s="14" t="s">
        <v>3957</v>
      </c>
    </row>
    <row r="718" spans="1:10" x14ac:dyDescent="0.2">
      <c r="A718" s="11" t="s">
        <v>1</v>
      </c>
      <c r="B718" s="33" t="s">
        <v>1018</v>
      </c>
      <c r="C718" s="33" t="s">
        <v>17</v>
      </c>
      <c r="D718" s="17" t="s">
        <v>196</v>
      </c>
      <c r="E718" s="30" t="s">
        <v>951</v>
      </c>
      <c r="F718" s="129">
        <v>92</v>
      </c>
      <c r="G718" s="12" t="s">
        <v>3958</v>
      </c>
      <c r="H718" s="12" t="s">
        <v>2357</v>
      </c>
      <c r="I718" s="13" t="s">
        <v>297</v>
      </c>
      <c r="J718" s="14" t="s">
        <v>3959</v>
      </c>
    </row>
    <row r="719" spans="1:10" x14ac:dyDescent="0.2">
      <c r="A719" s="11" t="s">
        <v>1</v>
      </c>
      <c r="B719" s="33" t="s">
        <v>1018</v>
      </c>
      <c r="C719" s="33" t="s">
        <v>17</v>
      </c>
      <c r="D719" s="17" t="s">
        <v>196</v>
      </c>
      <c r="E719" s="30" t="s">
        <v>951</v>
      </c>
      <c r="F719" s="129">
        <v>93</v>
      </c>
      <c r="G719" s="12" t="s">
        <v>3960</v>
      </c>
      <c r="H719" s="12" t="s">
        <v>1791</v>
      </c>
      <c r="I719" s="13" t="s">
        <v>297</v>
      </c>
      <c r="J719" s="14" t="s">
        <v>3961</v>
      </c>
    </row>
    <row r="720" spans="1:10" x14ac:dyDescent="0.2">
      <c r="A720" s="11" t="s">
        <v>1</v>
      </c>
      <c r="B720" s="33" t="s">
        <v>1018</v>
      </c>
      <c r="C720" s="33" t="s">
        <v>17</v>
      </c>
      <c r="D720" s="17" t="s">
        <v>196</v>
      </c>
      <c r="E720" s="30" t="s">
        <v>951</v>
      </c>
      <c r="F720" s="129">
        <v>94</v>
      </c>
      <c r="G720" s="12" t="s">
        <v>1047</v>
      </c>
      <c r="H720" s="12" t="s">
        <v>1048</v>
      </c>
      <c r="I720" s="13" t="s">
        <v>1045</v>
      </c>
      <c r="J720" s="14" t="s">
        <v>1049</v>
      </c>
    </row>
    <row r="721" spans="1:10" x14ac:dyDescent="0.2">
      <c r="A721" s="11" t="s">
        <v>1</v>
      </c>
      <c r="B721" s="33" t="s">
        <v>1018</v>
      </c>
      <c r="C721" s="33" t="s">
        <v>17</v>
      </c>
      <c r="D721" s="17" t="s">
        <v>196</v>
      </c>
      <c r="E721" s="30" t="s">
        <v>951</v>
      </c>
      <c r="F721" s="129">
        <v>95</v>
      </c>
      <c r="G721" s="12" t="s">
        <v>1050</v>
      </c>
      <c r="H721" s="12" t="s">
        <v>1051</v>
      </c>
      <c r="I721" s="13" t="s">
        <v>1045</v>
      </c>
      <c r="J721" s="14" t="s">
        <v>1052</v>
      </c>
    </row>
    <row r="722" spans="1:10" x14ac:dyDescent="0.2">
      <c r="A722" s="11" t="s">
        <v>1</v>
      </c>
      <c r="B722" s="485" t="s">
        <v>1018</v>
      </c>
      <c r="C722" s="485" t="s">
        <v>17</v>
      </c>
      <c r="D722" s="487" t="s">
        <v>196</v>
      </c>
      <c r="E722" s="501" t="s">
        <v>925</v>
      </c>
      <c r="F722" s="547">
        <v>1</v>
      </c>
      <c r="G722" s="12" t="s">
        <v>3962</v>
      </c>
      <c r="H722" s="12" t="s">
        <v>3963</v>
      </c>
      <c r="I722" s="13" t="s">
        <v>89</v>
      </c>
      <c r="J722" s="14" t="s">
        <v>3964</v>
      </c>
    </row>
    <row r="723" spans="1:10" x14ac:dyDescent="0.2">
      <c r="A723" s="11" t="s">
        <v>1</v>
      </c>
      <c r="B723" s="485"/>
      <c r="C723" s="485"/>
      <c r="D723" s="487"/>
      <c r="E723" s="488"/>
      <c r="F723" s="547"/>
      <c r="G723" s="12" t="s">
        <v>3965</v>
      </c>
      <c r="H723" s="12" t="s">
        <v>3966</v>
      </c>
      <c r="I723" s="13" t="s">
        <v>72</v>
      </c>
      <c r="J723" s="14" t="s">
        <v>3967</v>
      </c>
    </row>
    <row r="724" spans="1:10" x14ac:dyDescent="0.2">
      <c r="A724" s="11" t="s">
        <v>1</v>
      </c>
      <c r="B724" s="485"/>
      <c r="C724" s="485"/>
      <c r="D724" s="487"/>
      <c r="E724" s="488"/>
      <c r="F724" s="547"/>
      <c r="G724" s="12" t="s">
        <v>1019</v>
      </c>
      <c r="H724" s="12" t="s">
        <v>1020</v>
      </c>
      <c r="I724" s="13" t="s">
        <v>1021</v>
      </c>
      <c r="J724" s="14" t="s">
        <v>1022</v>
      </c>
    </row>
    <row r="725" spans="1:10" x14ac:dyDescent="0.2">
      <c r="A725" s="11" t="s">
        <v>1</v>
      </c>
      <c r="B725" s="485"/>
      <c r="C725" s="485"/>
      <c r="D725" s="487"/>
      <c r="E725" s="488"/>
      <c r="F725" s="547"/>
      <c r="G725" s="12" t="s">
        <v>3962</v>
      </c>
      <c r="H725" s="12" t="s">
        <v>3968</v>
      </c>
      <c r="I725" s="13" t="s">
        <v>76</v>
      </c>
      <c r="J725" s="14" t="s">
        <v>3969</v>
      </c>
    </row>
    <row r="726" spans="1:10" x14ac:dyDescent="0.2">
      <c r="A726" s="11" t="s">
        <v>2734</v>
      </c>
      <c r="B726" s="485" t="s">
        <v>1018</v>
      </c>
      <c r="C726" s="485" t="s">
        <v>17</v>
      </c>
      <c r="D726" s="487" t="s">
        <v>196</v>
      </c>
      <c r="E726" s="501" t="s">
        <v>925</v>
      </c>
      <c r="F726" s="489">
        <v>2</v>
      </c>
      <c r="G726" s="12" t="s">
        <v>3970</v>
      </c>
      <c r="H726" s="12" t="s">
        <v>1577</v>
      </c>
      <c r="I726" s="13" t="s">
        <v>3123</v>
      </c>
      <c r="J726" s="14" t="s">
        <v>3971</v>
      </c>
    </row>
    <row r="727" spans="1:10" x14ac:dyDescent="0.2">
      <c r="A727" s="11" t="s">
        <v>2734</v>
      </c>
      <c r="B727" s="485"/>
      <c r="C727" s="485"/>
      <c r="D727" s="487"/>
      <c r="E727" s="488"/>
      <c r="F727" s="489"/>
      <c r="G727" s="12" t="s">
        <v>3822</v>
      </c>
      <c r="H727" s="12" t="s">
        <v>3499</v>
      </c>
      <c r="I727" s="13" t="s">
        <v>3123</v>
      </c>
      <c r="J727" s="14" t="s">
        <v>3823</v>
      </c>
    </row>
    <row r="728" spans="1:10" x14ac:dyDescent="0.2">
      <c r="A728" s="11" t="s">
        <v>2734</v>
      </c>
      <c r="B728" s="485"/>
      <c r="C728" s="485"/>
      <c r="D728" s="487"/>
      <c r="E728" s="488"/>
      <c r="F728" s="489"/>
      <c r="G728" s="12" t="s">
        <v>67</v>
      </c>
      <c r="H728" s="12" t="s">
        <v>1344</v>
      </c>
      <c r="I728" s="13" t="s">
        <v>3123</v>
      </c>
      <c r="J728" s="14" t="s">
        <v>3828</v>
      </c>
    </row>
    <row r="729" spans="1:10" x14ac:dyDescent="0.2">
      <c r="A729" s="11" t="s">
        <v>2734</v>
      </c>
      <c r="B729" s="485"/>
      <c r="C729" s="485"/>
      <c r="D729" s="487"/>
      <c r="E729" s="488"/>
      <c r="F729" s="489"/>
      <c r="G729" s="12" t="s">
        <v>3837</v>
      </c>
      <c r="H729" s="12" t="s">
        <v>1110</v>
      </c>
      <c r="I729" s="13" t="s">
        <v>3123</v>
      </c>
      <c r="J729" s="14" t="s">
        <v>3838</v>
      </c>
    </row>
    <row r="730" spans="1:10" x14ac:dyDescent="0.2">
      <c r="A730" s="11" t="s">
        <v>1</v>
      </c>
      <c r="B730" s="485" t="s">
        <v>1018</v>
      </c>
      <c r="C730" s="485" t="s">
        <v>17</v>
      </c>
      <c r="D730" s="487" t="s">
        <v>196</v>
      </c>
      <c r="E730" s="501" t="s">
        <v>925</v>
      </c>
      <c r="F730" s="489">
        <v>3</v>
      </c>
      <c r="G730" s="12" t="s">
        <v>3835</v>
      </c>
      <c r="H730" s="12" t="s">
        <v>300</v>
      </c>
      <c r="I730" s="13" t="s">
        <v>34</v>
      </c>
      <c r="J730" s="14" t="s">
        <v>3836</v>
      </c>
    </row>
    <row r="731" spans="1:10" x14ac:dyDescent="0.2">
      <c r="A731" s="11" t="s">
        <v>1</v>
      </c>
      <c r="B731" s="485"/>
      <c r="C731" s="485"/>
      <c r="D731" s="487"/>
      <c r="E731" s="488"/>
      <c r="F731" s="489"/>
      <c r="G731" s="12" t="s">
        <v>3841</v>
      </c>
      <c r="H731" s="12" t="s">
        <v>337</v>
      </c>
      <c r="I731" s="13" t="s">
        <v>34</v>
      </c>
      <c r="J731" s="14" t="s">
        <v>3842</v>
      </c>
    </row>
    <row r="732" spans="1:10" x14ac:dyDescent="0.2">
      <c r="A732" s="11" t="s">
        <v>1</v>
      </c>
      <c r="B732" s="485"/>
      <c r="C732" s="485"/>
      <c r="D732" s="487"/>
      <c r="E732" s="488"/>
      <c r="F732" s="489"/>
      <c r="G732" s="12" t="s">
        <v>3845</v>
      </c>
      <c r="H732" s="12" t="s">
        <v>340</v>
      </c>
      <c r="I732" s="13" t="s">
        <v>34</v>
      </c>
      <c r="J732" s="14" t="s">
        <v>3846</v>
      </c>
    </row>
    <row r="733" spans="1:10" x14ac:dyDescent="0.2">
      <c r="A733" s="11" t="s">
        <v>1</v>
      </c>
      <c r="B733" s="485"/>
      <c r="C733" s="485"/>
      <c r="D733" s="487"/>
      <c r="E733" s="488"/>
      <c r="F733" s="489"/>
      <c r="G733" s="12" t="s">
        <v>3847</v>
      </c>
      <c r="H733" s="12" t="s">
        <v>210</v>
      </c>
      <c r="I733" s="13" t="s">
        <v>34</v>
      </c>
      <c r="J733" s="14" t="s">
        <v>3848</v>
      </c>
    </row>
    <row r="734" spans="1:10" x14ac:dyDescent="0.2">
      <c r="A734" s="11" t="s">
        <v>1</v>
      </c>
      <c r="B734" s="485" t="s">
        <v>1018</v>
      </c>
      <c r="C734" s="485" t="s">
        <v>17</v>
      </c>
      <c r="D734" s="487" t="s">
        <v>196</v>
      </c>
      <c r="E734" s="501" t="s">
        <v>925</v>
      </c>
      <c r="F734" s="489">
        <v>4</v>
      </c>
      <c r="G734" s="12" t="s">
        <v>3833</v>
      </c>
      <c r="H734" s="12" t="s">
        <v>1230</v>
      </c>
      <c r="I734" s="13" t="s">
        <v>297</v>
      </c>
      <c r="J734" s="14" t="s">
        <v>3834</v>
      </c>
    </row>
    <row r="735" spans="1:10" x14ac:dyDescent="0.2">
      <c r="A735" s="11" t="s">
        <v>1</v>
      </c>
      <c r="B735" s="485"/>
      <c r="C735" s="485"/>
      <c r="D735" s="487"/>
      <c r="E735" s="488"/>
      <c r="F735" s="489"/>
      <c r="G735" s="12" t="s">
        <v>3843</v>
      </c>
      <c r="H735" s="12" t="s">
        <v>1340</v>
      </c>
      <c r="I735" s="13" t="s">
        <v>297</v>
      </c>
      <c r="J735" s="14" t="s">
        <v>3844</v>
      </c>
    </row>
    <row r="736" spans="1:10" x14ac:dyDescent="0.2">
      <c r="A736" s="11" t="s">
        <v>1</v>
      </c>
      <c r="B736" s="485"/>
      <c r="C736" s="485"/>
      <c r="D736" s="487"/>
      <c r="E736" s="488"/>
      <c r="F736" s="489"/>
      <c r="G736" s="12" t="s">
        <v>3866</v>
      </c>
      <c r="H736" s="12" t="s">
        <v>147</v>
      </c>
      <c r="I736" s="13" t="s">
        <v>297</v>
      </c>
      <c r="J736" s="14" t="s">
        <v>3867</v>
      </c>
    </row>
    <row r="737" spans="1:10" x14ac:dyDescent="0.2">
      <c r="A737" s="11" t="s">
        <v>1</v>
      </c>
      <c r="B737" s="485"/>
      <c r="C737" s="485"/>
      <c r="D737" s="487"/>
      <c r="E737" s="488"/>
      <c r="F737" s="489"/>
      <c r="G737" s="12" t="s">
        <v>3911</v>
      </c>
      <c r="H737" s="12" t="s">
        <v>3912</v>
      </c>
      <c r="I737" s="13" t="s">
        <v>297</v>
      </c>
      <c r="J737" s="14" t="s">
        <v>3913</v>
      </c>
    </row>
    <row r="738" spans="1:10" x14ac:dyDescent="0.2">
      <c r="A738" s="11" t="s">
        <v>1</v>
      </c>
      <c r="B738" s="485" t="s">
        <v>1018</v>
      </c>
      <c r="C738" s="485" t="s">
        <v>17</v>
      </c>
      <c r="D738" s="487" t="s">
        <v>196</v>
      </c>
      <c r="E738" s="501" t="s">
        <v>925</v>
      </c>
      <c r="F738" s="489">
        <v>5</v>
      </c>
      <c r="G738" s="12" t="s">
        <v>3896</v>
      </c>
      <c r="H738" s="12" t="s">
        <v>688</v>
      </c>
      <c r="I738" s="13" t="s">
        <v>265</v>
      </c>
      <c r="J738" s="14" t="s">
        <v>3897</v>
      </c>
    </row>
    <row r="739" spans="1:10" x14ac:dyDescent="0.2">
      <c r="A739" s="11" t="s">
        <v>1</v>
      </c>
      <c r="B739" s="485"/>
      <c r="C739" s="485"/>
      <c r="D739" s="487"/>
      <c r="E739" s="488"/>
      <c r="F739" s="489"/>
      <c r="G739" s="12" t="s">
        <v>2382</v>
      </c>
      <c r="H739" s="12" t="s">
        <v>1673</v>
      </c>
      <c r="I739" s="13" t="s">
        <v>265</v>
      </c>
      <c r="J739" s="14" t="s">
        <v>2383</v>
      </c>
    </row>
    <row r="740" spans="1:10" x14ac:dyDescent="0.2">
      <c r="A740" s="11" t="s">
        <v>1</v>
      </c>
      <c r="B740" s="485"/>
      <c r="C740" s="485"/>
      <c r="D740" s="487"/>
      <c r="E740" s="488"/>
      <c r="F740" s="489"/>
      <c r="G740" s="12" t="s">
        <v>3932</v>
      </c>
      <c r="H740" s="12" t="s">
        <v>3933</v>
      </c>
      <c r="I740" s="13" t="s">
        <v>265</v>
      </c>
      <c r="J740" s="14" t="s">
        <v>3934</v>
      </c>
    </row>
    <row r="741" spans="1:10" x14ac:dyDescent="0.2">
      <c r="A741" s="11" t="s">
        <v>1</v>
      </c>
      <c r="B741" s="485"/>
      <c r="C741" s="485"/>
      <c r="D741" s="487"/>
      <c r="E741" s="488"/>
      <c r="F741" s="489"/>
      <c r="G741" s="12" t="s">
        <v>3935</v>
      </c>
      <c r="H741" s="12" t="s">
        <v>3936</v>
      </c>
      <c r="I741" s="13" t="s">
        <v>265</v>
      </c>
      <c r="J741" s="14" t="s">
        <v>3937</v>
      </c>
    </row>
    <row r="742" spans="1:10" x14ac:dyDescent="0.2">
      <c r="A742" s="11" t="s">
        <v>1</v>
      </c>
      <c r="B742" s="33" t="s">
        <v>1018</v>
      </c>
      <c r="C742" s="33" t="s">
        <v>17</v>
      </c>
      <c r="D742" s="20" t="s">
        <v>13</v>
      </c>
      <c r="E742" s="30" t="s">
        <v>951</v>
      </c>
      <c r="F742" s="56">
        <v>1</v>
      </c>
      <c r="G742" s="15" t="s">
        <v>1338</v>
      </c>
      <c r="H742" s="15" t="s">
        <v>3972</v>
      </c>
      <c r="I742" s="13" t="s">
        <v>34</v>
      </c>
      <c r="J742" s="14" t="s">
        <v>3973</v>
      </c>
    </row>
    <row r="743" spans="1:10" x14ac:dyDescent="0.2">
      <c r="A743" s="11" t="s">
        <v>2734</v>
      </c>
      <c r="B743" s="33" t="s">
        <v>1018</v>
      </c>
      <c r="C743" s="33" t="s">
        <v>17</v>
      </c>
      <c r="D743" s="20" t="s">
        <v>13</v>
      </c>
      <c r="E743" s="30" t="s">
        <v>951</v>
      </c>
      <c r="F743" s="51">
        <v>2</v>
      </c>
      <c r="G743" s="15" t="s">
        <v>3974</v>
      </c>
      <c r="H743" s="15" t="s">
        <v>3975</v>
      </c>
      <c r="I743" s="13" t="s">
        <v>2737</v>
      </c>
      <c r="J743" s="14" t="s">
        <v>3976</v>
      </c>
    </row>
    <row r="744" spans="1:10" x14ac:dyDescent="0.2">
      <c r="A744" s="11" t="s">
        <v>1</v>
      </c>
      <c r="B744" s="33" t="s">
        <v>1018</v>
      </c>
      <c r="C744" s="33" t="s">
        <v>17</v>
      </c>
      <c r="D744" s="20" t="s">
        <v>13</v>
      </c>
      <c r="E744" s="30" t="s">
        <v>951</v>
      </c>
      <c r="F744" s="51">
        <v>3</v>
      </c>
      <c r="G744" s="15" t="s">
        <v>2490</v>
      </c>
      <c r="H744" s="15" t="s">
        <v>652</v>
      </c>
      <c r="I744" s="13" t="s">
        <v>34</v>
      </c>
      <c r="J744" s="14" t="s">
        <v>3977</v>
      </c>
    </row>
    <row r="745" spans="1:10" x14ac:dyDescent="0.2">
      <c r="A745" s="11" t="s">
        <v>1</v>
      </c>
      <c r="B745" s="33" t="s">
        <v>1018</v>
      </c>
      <c r="C745" s="33" t="s">
        <v>17</v>
      </c>
      <c r="D745" s="20" t="s">
        <v>13</v>
      </c>
      <c r="E745" s="30" t="s">
        <v>951</v>
      </c>
      <c r="F745" s="51">
        <v>4</v>
      </c>
      <c r="G745" s="15" t="s">
        <v>3978</v>
      </c>
      <c r="H745" s="15" t="s">
        <v>163</v>
      </c>
      <c r="I745" s="13" t="s">
        <v>89</v>
      </c>
      <c r="J745" s="14" t="s">
        <v>3979</v>
      </c>
    </row>
    <row r="746" spans="1:10" x14ac:dyDescent="0.2">
      <c r="A746" s="11" t="s">
        <v>2734</v>
      </c>
      <c r="B746" s="33" t="s">
        <v>1018</v>
      </c>
      <c r="C746" s="33" t="s">
        <v>17</v>
      </c>
      <c r="D746" s="20" t="s">
        <v>13</v>
      </c>
      <c r="E746" s="30" t="s">
        <v>951</v>
      </c>
      <c r="F746" s="51">
        <v>5</v>
      </c>
      <c r="G746" s="15" t="s">
        <v>3980</v>
      </c>
      <c r="H746" s="15" t="s">
        <v>882</v>
      </c>
      <c r="I746" s="13" t="s">
        <v>2777</v>
      </c>
      <c r="J746" s="14" t="s">
        <v>3981</v>
      </c>
    </row>
    <row r="747" spans="1:10" x14ac:dyDescent="0.2">
      <c r="A747" s="11" t="s">
        <v>1</v>
      </c>
      <c r="B747" s="33" t="s">
        <v>1018</v>
      </c>
      <c r="C747" s="33" t="s">
        <v>17</v>
      </c>
      <c r="D747" s="20" t="s">
        <v>13</v>
      </c>
      <c r="E747" s="30" t="s">
        <v>951</v>
      </c>
      <c r="F747" s="51">
        <v>6</v>
      </c>
      <c r="G747" s="15" t="s">
        <v>841</v>
      </c>
      <c r="H747" s="15" t="s">
        <v>1135</v>
      </c>
      <c r="I747" s="13" t="s">
        <v>34</v>
      </c>
      <c r="J747" s="14" t="s">
        <v>3982</v>
      </c>
    </row>
    <row r="748" spans="1:10" x14ac:dyDescent="0.2">
      <c r="A748" s="11" t="s">
        <v>2734</v>
      </c>
      <c r="B748" s="33" t="s">
        <v>1018</v>
      </c>
      <c r="C748" s="33" t="s">
        <v>17</v>
      </c>
      <c r="D748" s="20" t="s">
        <v>13</v>
      </c>
      <c r="E748" s="30" t="s">
        <v>951</v>
      </c>
      <c r="F748" s="51">
        <v>7</v>
      </c>
      <c r="G748" s="15" t="s">
        <v>3983</v>
      </c>
      <c r="H748" s="15" t="s">
        <v>3984</v>
      </c>
      <c r="I748" s="13" t="s">
        <v>2748</v>
      </c>
      <c r="J748" s="14" t="s">
        <v>3985</v>
      </c>
    </row>
    <row r="749" spans="1:10" x14ac:dyDescent="0.2">
      <c r="A749" s="11" t="s">
        <v>1</v>
      </c>
      <c r="B749" s="33" t="s">
        <v>1018</v>
      </c>
      <c r="C749" s="33" t="s">
        <v>17</v>
      </c>
      <c r="D749" s="20" t="s">
        <v>13</v>
      </c>
      <c r="E749" s="30" t="s">
        <v>951</v>
      </c>
      <c r="F749" s="51">
        <v>8</v>
      </c>
      <c r="G749" s="15" t="s">
        <v>3986</v>
      </c>
      <c r="H749" s="15" t="s">
        <v>521</v>
      </c>
      <c r="I749" s="13" t="s">
        <v>265</v>
      </c>
      <c r="J749" s="14" t="s">
        <v>3987</v>
      </c>
    </row>
    <row r="750" spans="1:10" x14ac:dyDescent="0.2">
      <c r="A750" s="11" t="s">
        <v>1</v>
      </c>
      <c r="B750" s="33" t="s">
        <v>1018</v>
      </c>
      <c r="C750" s="33" t="s">
        <v>17</v>
      </c>
      <c r="D750" s="20" t="s">
        <v>13</v>
      </c>
      <c r="E750" s="30" t="s">
        <v>951</v>
      </c>
      <c r="F750" s="51">
        <v>9</v>
      </c>
      <c r="G750" s="15" t="s">
        <v>1054</v>
      </c>
      <c r="H750" s="15" t="s">
        <v>1055</v>
      </c>
      <c r="I750" s="13" t="s">
        <v>972</v>
      </c>
      <c r="J750" s="14" t="s">
        <v>1056</v>
      </c>
    </row>
    <row r="751" spans="1:10" x14ac:dyDescent="0.2">
      <c r="A751" s="11" t="s">
        <v>1</v>
      </c>
      <c r="B751" s="33" t="s">
        <v>1018</v>
      </c>
      <c r="C751" s="33" t="s">
        <v>17</v>
      </c>
      <c r="D751" s="20" t="s">
        <v>13</v>
      </c>
      <c r="E751" s="30" t="s">
        <v>951</v>
      </c>
      <c r="F751" s="51">
        <v>10</v>
      </c>
      <c r="G751" s="15" t="s">
        <v>3988</v>
      </c>
      <c r="H751" s="15" t="s">
        <v>453</v>
      </c>
      <c r="I751" s="13" t="s">
        <v>34</v>
      </c>
      <c r="J751" s="14" t="s">
        <v>3989</v>
      </c>
    </row>
    <row r="752" spans="1:10" x14ac:dyDescent="0.2">
      <c r="A752" s="11" t="s">
        <v>1</v>
      </c>
      <c r="B752" s="33" t="s">
        <v>1018</v>
      </c>
      <c r="C752" s="33" t="s">
        <v>17</v>
      </c>
      <c r="D752" s="20" t="s">
        <v>13</v>
      </c>
      <c r="E752" s="30" t="s">
        <v>951</v>
      </c>
      <c r="F752" s="51">
        <v>11</v>
      </c>
      <c r="G752" s="15" t="s">
        <v>3990</v>
      </c>
      <c r="H752" s="15" t="s">
        <v>163</v>
      </c>
      <c r="I752" s="13" t="s">
        <v>34</v>
      </c>
      <c r="J752" s="14" t="s">
        <v>3991</v>
      </c>
    </row>
    <row r="753" spans="1:10" x14ac:dyDescent="0.2">
      <c r="A753" s="11" t="s">
        <v>2734</v>
      </c>
      <c r="B753" s="33" t="s">
        <v>1018</v>
      </c>
      <c r="C753" s="33" t="s">
        <v>17</v>
      </c>
      <c r="D753" s="20" t="s">
        <v>13</v>
      </c>
      <c r="E753" s="30" t="s">
        <v>951</v>
      </c>
      <c r="F753" s="51">
        <v>12</v>
      </c>
      <c r="G753" s="15" t="s">
        <v>3397</v>
      </c>
      <c r="H753" s="15" t="s">
        <v>3992</v>
      </c>
      <c r="I753" s="13" t="s">
        <v>3123</v>
      </c>
      <c r="J753" s="14" t="s">
        <v>3993</v>
      </c>
    </row>
    <row r="754" spans="1:10" x14ac:dyDescent="0.2">
      <c r="A754" s="11" t="s">
        <v>1</v>
      </c>
      <c r="B754" s="33" t="s">
        <v>1018</v>
      </c>
      <c r="C754" s="33" t="s">
        <v>17</v>
      </c>
      <c r="D754" s="20" t="s">
        <v>13</v>
      </c>
      <c r="E754" s="30" t="s">
        <v>951</v>
      </c>
      <c r="F754" s="51">
        <v>13</v>
      </c>
      <c r="G754" s="15" t="s">
        <v>3994</v>
      </c>
      <c r="H754" s="15" t="s">
        <v>1164</v>
      </c>
      <c r="I754" s="13" t="s">
        <v>325</v>
      </c>
      <c r="J754" s="14" t="s">
        <v>3995</v>
      </c>
    </row>
    <row r="755" spans="1:10" x14ac:dyDescent="0.2">
      <c r="A755" s="11" t="s">
        <v>1</v>
      </c>
      <c r="B755" s="33" t="s">
        <v>1018</v>
      </c>
      <c r="C755" s="33" t="s">
        <v>17</v>
      </c>
      <c r="D755" s="20" t="s">
        <v>13</v>
      </c>
      <c r="E755" s="30" t="s">
        <v>951</v>
      </c>
      <c r="F755" s="51">
        <v>14</v>
      </c>
      <c r="G755" s="15" t="s">
        <v>3996</v>
      </c>
      <c r="H755" s="15" t="s">
        <v>1298</v>
      </c>
      <c r="I755" s="13" t="s">
        <v>34</v>
      </c>
      <c r="J755" s="14" t="s">
        <v>3997</v>
      </c>
    </row>
    <row r="756" spans="1:10" x14ac:dyDescent="0.2">
      <c r="A756" s="11" t="s">
        <v>1</v>
      </c>
      <c r="B756" s="33" t="s">
        <v>1018</v>
      </c>
      <c r="C756" s="33" t="s">
        <v>17</v>
      </c>
      <c r="D756" s="20" t="s">
        <v>13</v>
      </c>
      <c r="E756" s="30" t="s">
        <v>951</v>
      </c>
      <c r="F756" s="51">
        <v>15</v>
      </c>
      <c r="G756" s="15" t="s">
        <v>3998</v>
      </c>
      <c r="H756" s="15" t="s">
        <v>1823</v>
      </c>
      <c r="I756" s="13" t="s">
        <v>34</v>
      </c>
      <c r="J756" s="14" t="s">
        <v>3999</v>
      </c>
    </row>
    <row r="757" spans="1:10" x14ac:dyDescent="0.2">
      <c r="A757" s="11" t="s">
        <v>1</v>
      </c>
      <c r="B757" s="33" t="s">
        <v>1018</v>
      </c>
      <c r="C757" s="33" t="s">
        <v>17</v>
      </c>
      <c r="D757" s="20" t="s">
        <v>13</v>
      </c>
      <c r="E757" s="30" t="s">
        <v>951</v>
      </c>
      <c r="F757" s="51">
        <v>16</v>
      </c>
      <c r="G757" s="15" t="s">
        <v>4000</v>
      </c>
      <c r="H757" s="15" t="s">
        <v>82</v>
      </c>
      <c r="I757" s="13" t="s">
        <v>297</v>
      </c>
      <c r="J757" s="14" t="s">
        <v>4001</v>
      </c>
    </row>
    <row r="758" spans="1:10" x14ac:dyDescent="0.2">
      <c r="A758" s="11" t="s">
        <v>1</v>
      </c>
      <c r="B758" s="33" t="s">
        <v>1018</v>
      </c>
      <c r="C758" s="33" t="s">
        <v>17</v>
      </c>
      <c r="D758" s="20" t="s">
        <v>13</v>
      </c>
      <c r="E758" s="30" t="s">
        <v>951</v>
      </c>
      <c r="F758" s="51">
        <v>17</v>
      </c>
      <c r="G758" s="15" t="s">
        <v>4002</v>
      </c>
      <c r="H758" s="15" t="s">
        <v>442</v>
      </c>
      <c r="I758" s="13" t="s">
        <v>44</v>
      </c>
      <c r="J758" s="14" t="s">
        <v>4003</v>
      </c>
    </row>
    <row r="759" spans="1:10" x14ac:dyDescent="0.2">
      <c r="A759" s="11" t="s">
        <v>2734</v>
      </c>
      <c r="B759" s="33" t="s">
        <v>1018</v>
      </c>
      <c r="C759" s="33" t="s">
        <v>17</v>
      </c>
      <c r="D759" s="20" t="s">
        <v>13</v>
      </c>
      <c r="E759" s="30" t="s">
        <v>951</v>
      </c>
      <c r="F759" s="51">
        <v>18</v>
      </c>
      <c r="G759" s="15" t="s">
        <v>4004</v>
      </c>
      <c r="H759" s="15" t="s">
        <v>578</v>
      </c>
      <c r="I759" s="13" t="s">
        <v>3192</v>
      </c>
      <c r="J759" s="14" t="s">
        <v>4005</v>
      </c>
    </row>
    <row r="760" spans="1:10" x14ac:dyDescent="0.2">
      <c r="A760" s="11" t="s">
        <v>1</v>
      </c>
      <c r="B760" s="33" t="s">
        <v>1018</v>
      </c>
      <c r="C760" s="33" t="s">
        <v>17</v>
      </c>
      <c r="D760" s="20" t="s">
        <v>13</v>
      </c>
      <c r="E760" s="30" t="s">
        <v>951</v>
      </c>
      <c r="F760" s="51">
        <v>19</v>
      </c>
      <c r="G760" s="15" t="s">
        <v>1057</v>
      </c>
      <c r="H760" s="15" t="s">
        <v>527</v>
      </c>
      <c r="I760" s="13" t="s">
        <v>1016</v>
      </c>
      <c r="J760" s="14" t="s">
        <v>1058</v>
      </c>
    </row>
    <row r="761" spans="1:10" x14ac:dyDescent="0.2">
      <c r="A761" s="11" t="s">
        <v>1</v>
      </c>
      <c r="B761" s="33" t="s">
        <v>1018</v>
      </c>
      <c r="C761" s="33" t="s">
        <v>17</v>
      </c>
      <c r="D761" s="20" t="s">
        <v>13</v>
      </c>
      <c r="E761" s="30" t="s">
        <v>951</v>
      </c>
      <c r="F761" s="51">
        <v>20</v>
      </c>
      <c r="G761" s="15" t="s">
        <v>1059</v>
      </c>
      <c r="H761" s="15" t="s">
        <v>237</v>
      </c>
      <c r="I761" s="13" t="s">
        <v>972</v>
      </c>
      <c r="J761" s="14" t="s">
        <v>1060</v>
      </c>
    </row>
    <row r="762" spans="1:10" x14ac:dyDescent="0.2">
      <c r="A762" s="11" t="s">
        <v>1</v>
      </c>
      <c r="B762" s="33" t="s">
        <v>1018</v>
      </c>
      <c r="C762" s="33" t="s">
        <v>17</v>
      </c>
      <c r="D762" s="20" t="s">
        <v>13</v>
      </c>
      <c r="E762" s="30" t="s">
        <v>951</v>
      </c>
      <c r="F762" s="51">
        <v>21</v>
      </c>
      <c r="G762" s="15" t="s">
        <v>4006</v>
      </c>
      <c r="H762" s="15" t="s">
        <v>4007</v>
      </c>
      <c r="I762" s="13" t="s">
        <v>34</v>
      </c>
      <c r="J762" s="14" t="s">
        <v>4008</v>
      </c>
    </row>
    <row r="763" spans="1:10" x14ac:dyDescent="0.2">
      <c r="A763" s="11" t="s">
        <v>1</v>
      </c>
      <c r="B763" s="33" t="s">
        <v>1018</v>
      </c>
      <c r="C763" s="33" t="s">
        <v>17</v>
      </c>
      <c r="D763" s="20" t="s">
        <v>13</v>
      </c>
      <c r="E763" s="30" t="s">
        <v>951</v>
      </c>
      <c r="F763" s="51">
        <v>22</v>
      </c>
      <c r="G763" s="15" t="s">
        <v>1061</v>
      </c>
      <c r="H763" s="15" t="s">
        <v>865</v>
      </c>
      <c r="I763" s="13" t="s">
        <v>972</v>
      </c>
      <c r="J763" s="14" t="s">
        <v>1062</v>
      </c>
    </row>
    <row r="764" spans="1:10" x14ac:dyDescent="0.2">
      <c r="A764" s="11" t="s">
        <v>1</v>
      </c>
      <c r="B764" s="33" t="s">
        <v>1018</v>
      </c>
      <c r="C764" s="33" t="s">
        <v>17</v>
      </c>
      <c r="D764" s="20" t="s">
        <v>13</v>
      </c>
      <c r="E764" s="30" t="s">
        <v>951</v>
      </c>
      <c r="F764" s="51">
        <v>23</v>
      </c>
      <c r="G764" s="15" t="s">
        <v>3346</v>
      </c>
      <c r="H764" s="15" t="s">
        <v>3347</v>
      </c>
      <c r="I764" s="13" t="s">
        <v>34</v>
      </c>
      <c r="J764" s="14" t="s">
        <v>3348</v>
      </c>
    </row>
    <row r="765" spans="1:10" x14ac:dyDescent="0.2">
      <c r="A765" s="11" t="s">
        <v>1</v>
      </c>
      <c r="B765" s="33" t="s">
        <v>1018</v>
      </c>
      <c r="C765" s="33" t="s">
        <v>17</v>
      </c>
      <c r="D765" s="20" t="s">
        <v>13</v>
      </c>
      <c r="E765" s="30" t="s">
        <v>951</v>
      </c>
      <c r="F765" s="51">
        <v>24</v>
      </c>
      <c r="G765" s="15" t="s">
        <v>4009</v>
      </c>
      <c r="H765" s="15" t="s">
        <v>4010</v>
      </c>
      <c r="I765" s="13" t="s">
        <v>34</v>
      </c>
      <c r="J765" s="14" t="s">
        <v>4011</v>
      </c>
    </row>
    <row r="766" spans="1:10" x14ac:dyDescent="0.2">
      <c r="A766" s="11" t="s">
        <v>2734</v>
      </c>
      <c r="B766" s="33" t="s">
        <v>1018</v>
      </c>
      <c r="C766" s="33" t="s">
        <v>17</v>
      </c>
      <c r="D766" s="20" t="s">
        <v>13</v>
      </c>
      <c r="E766" s="30" t="s">
        <v>951</v>
      </c>
      <c r="F766" s="51">
        <v>25</v>
      </c>
      <c r="G766" s="15" t="s">
        <v>1219</v>
      </c>
      <c r="H766" s="15" t="s">
        <v>1850</v>
      </c>
      <c r="I766" s="13" t="s">
        <v>3123</v>
      </c>
      <c r="J766" s="14" t="s">
        <v>4012</v>
      </c>
    </row>
    <row r="767" spans="1:10" x14ac:dyDescent="0.2">
      <c r="A767" s="11" t="s">
        <v>1</v>
      </c>
      <c r="B767" s="33" t="s">
        <v>1018</v>
      </c>
      <c r="C767" s="33" t="s">
        <v>17</v>
      </c>
      <c r="D767" s="20" t="s">
        <v>13</v>
      </c>
      <c r="E767" s="30" t="s">
        <v>951</v>
      </c>
      <c r="F767" s="51">
        <v>26</v>
      </c>
      <c r="G767" s="15" t="s">
        <v>4013</v>
      </c>
      <c r="H767" s="15" t="s">
        <v>4014</v>
      </c>
      <c r="I767" s="13" t="s">
        <v>34</v>
      </c>
      <c r="J767" s="14" t="s">
        <v>4015</v>
      </c>
    </row>
    <row r="768" spans="1:10" x14ac:dyDescent="0.2">
      <c r="A768" s="11" t="s">
        <v>1</v>
      </c>
      <c r="B768" s="33" t="s">
        <v>1018</v>
      </c>
      <c r="C768" s="33" t="s">
        <v>17</v>
      </c>
      <c r="D768" s="20" t="s">
        <v>13</v>
      </c>
      <c r="E768" s="30" t="s">
        <v>951</v>
      </c>
      <c r="F768" s="51">
        <v>27</v>
      </c>
      <c r="G768" s="15" t="s">
        <v>520</v>
      </c>
      <c r="H768" s="15" t="s">
        <v>521</v>
      </c>
      <c r="I768" s="13" t="s">
        <v>34</v>
      </c>
      <c r="J768" s="14" t="s">
        <v>522</v>
      </c>
    </row>
    <row r="769" spans="1:10" x14ac:dyDescent="0.2">
      <c r="A769" s="11" t="s">
        <v>1</v>
      </c>
      <c r="B769" s="33" t="s">
        <v>1018</v>
      </c>
      <c r="C769" s="33" t="s">
        <v>17</v>
      </c>
      <c r="D769" s="20" t="s">
        <v>13</v>
      </c>
      <c r="E769" s="30" t="s">
        <v>951</v>
      </c>
      <c r="F769" s="51">
        <v>28</v>
      </c>
      <c r="G769" s="15" t="s">
        <v>4016</v>
      </c>
      <c r="H769" s="15" t="s">
        <v>4017</v>
      </c>
      <c r="I769" s="13" t="s">
        <v>24</v>
      </c>
      <c r="J769" s="14" t="s">
        <v>4018</v>
      </c>
    </row>
    <row r="770" spans="1:10" x14ac:dyDescent="0.2">
      <c r="A770" s="11" t="s">
        <v>1</v>
      </c>
      <c r="B770" s="33" t="s">
        <v>1018</v>
      </c>
      <c r="C770" s="33" t="s">
        <v>17</v>
      </c>
      <c r="D770" s="20" t="s">
        <v>13</v>
      </c>
      <c r="E770" s="30" t="s">
        <v>951</v>
      </c>
      <c r="F770" s="51">
        <v>29</v>
      </c>
      <c r="G770" s="15" t="s">
        <v>4019</v>
      </c>
      <c r="H770" s="15" t="s">
        <v>4020</v>
      </c>
      <c r="I770" s="13" t="s">
        <v>34</v>
      </c>
      <c r="J770" s="14" t="s">
        <v>4021</v>
      </c>
    </row>
    <row r="771" spans="1:10" x14ac:dyDescent="0.2">
      <c r="A771" s="11" t="s">
        <v>2734</v>
      </c>
      <c r="B771" s="33" t="s">
        <v>1018</v>
      </c>
      <c r="C771" s="33" t="s">
        <v>17</v>
      </c>
      <c r="D771" s="20" t="s">
        <v>13</v>
      </c>
      <c r="E771" s="30" t="s">
        <v>951</v>
      </c>
      <c r="F771" s="51">
        <v>30</v>
      </c>
      <c r="G771" s="15" t="s">
        <v>4022</v>
      </c>
      <c r="H771" s="15" t="s">
        <v>2467</v>
      </c>
      <c r="I771" s="13" t="s">
        <v>3123</v>
      </c>
      <c r="J771" s="14" t="s">
        <v>4023</v>
      </c>
    </row>
    <row r="772" spans="1:10" x14ac:dyDescent="0.2">
      <c r="A772" s="11" t="s">
        <v>1</v>
      </c>
      <c r="B772" s="33" t="s">
        <v>1018</v>
      </c>
      <c r="C772" s="33" t="s">
        <v>17</v>
      </c>
      <c r="D772" s="20" t="s">
        <v>13</v>
      </c>
      <c r="E772" s="30" t="s">
        <v>951</v>
      </c>
      <c r="F772" s="51">
        <v>31</v>
      </c>
      <c r="G772" s="15" t="s">
        <v>4024</v>
      </c>
      <c r="H772" s="15" t="s">
        <v>453</v>
      </c>
      <c r="I772" s="13" t="s">
        <v>325</v>
      </c>
      <c r="J772" s="14" t="s">
        <v>4025</v>
      </c>
    </row>
    <row r="773" spans="1:10" x14ac:dyDescent="0.2">
      <c r="A773" s="11" t="s">
        <v>1</v>
      </c>
      <c r="B773" s="33" t="s">
        <v>1018</v>
      </c>
      <c r="C773" s="33" t="s">
        <v>17</v>
      </c>
      <c r="D773" s="20" t="s">
        <v>13</v>
      </c>
      <c r="E773" s="30" t="s">
        <v>951</v>
      </c>
      <c r="F773" s="51">
        <v>32</v>
      </c>
      <c r="G773" s="15" t="s">
        <v>4026</v>
      </c>
      <c r="H773" s="15" t="s">
        <v>4027</v>
      </c>
      <c r="I773" s="13" t="s">
        <v>34</v>
      </c>
      <c r="J773" s="14" t="s">
        <v>4028</v>
      </c>
    </row>
    <row r="774" spans="1:10" x14ac:dyDescent="0.2">
      <c r="A774" s="11" t="s">
        <v>1</v>
      </c>
      <c r="B774" s="33" t="s">
        <v>1018</v>
      </c>
      <c r="C774" s="33" t="s">
        <v>17</v>
      </c>
      <c r="D774" s="20" t="s">
        <v>13</v>
      </c>
      <c r="E774" s="30" t="s">
        <v>951</v>
      </c>
      <c r="F774" s="51">
        <v>33</v>
      </c>
      <c r="G774" s="15" t="s">
        <v>4029</v>
      </c>
      <c r="H774" s="15" t="s">
        <v>181</v>
      </c>
      <c r="I774" s="13" t="s">
        <v>34</v>
      </c>
      <c r="J774" s="14" t="s">
        <v>4030</v>
      </c>
    </row>
    <row r="775" spans="1:10" x14ac:dyDescent="0.2">
      <c r="A775" s="11" t="s">
        <v>1</v>
      </c>
      <c r="B775" s="33" t="s">
        <v>1018</v>
      </c>
      <c r="C775" s="33" t="s">
        <v>17</v>
      </c>
      <c r="D775" s="20" t="s">
        <v>13</v>
      </c>
      <c r="E775" s="30" t="s">
        <v>951</v>
      </c>
      <c r="F775" s="51">
        <v>34</v>
      </c>
      <c r="G775" s="15" t="s">
        <v>1063</v>
      </c>
      <c r="H775" s="15" t="s">
        <v>1064</v>
      </c>
      <c r="I775" s="13" t="s">
        <v>1016</v>
      </c>
      <c r="J775" s="14" t="s">
        <v>1065</v>
      </c>
    </row>
    <row r="776" spans="1:10" x14ac:dyDescent="0.2">
      <c r="A776" s="11" t="s">
        <v>1</v>
      </c>
      <c r="B776" s="33" t="s">
        <v>1018</v>
      </c>
      <c r="C776" s="33" t="s">
        <v>17</v>
      </c>
      <c r="D776" s="20" t="s">
        <v>13</v>
      </c>
      <c r="E776" s="30" t="s">
        <v>951</v>
      </c>
      <c r="F776" s="51">
        <v>35</v>
      </c>
      <c r="G776" s="15" t="s">
        <v>4031</v>
      </c>
      <c r="H776" s="15" t="s">
        <v>1064</v>
      </c>
      <c r="I776" s="13" t="s">
        <v>297</v>
      </c>
      <c r="J776" s="14" t="s">
        <v>4032</v>
      </c>
    </row>
    <row r="777" spans="1:10" x14ac:dyDescent="0.2">
      <c r="A777" s="11" t="s">
        <v>1</v>
      </c>
      <c r="B777" s="33" t="s">
        <v>1018</v>
      </c>
      <c r="C777" s="33" t="s">
        <v>17</v>
      </c>
      <c r="D777" s="20" t="s">
        <v>13</v>
      </c>
      <c r="E777" s="30" t="s">
        <v>951</v>
      </c>
      <c r="F777" s="51">
        <v>36</v>
      </c>
      <c r="G777" s="15" t="s">
        <v>4033</v>
      </c>
      <c r="H777" s="15" t="s">
        <v>3010</v>
      </c>
      <c r="I777" s="13" t="s">
        <v>297</v>
      </c>
      <c r="J777" s="14" t="s">
        <v>4034</v>
      </c>
    </row>
    <row r="778" spans="1:10" x14ac:dyDescent="0.2">
      <c r="A778" s="11" t="s">
        <v>2734</v>
      </c>
      <c r="B778" s="33" t="s">
        <v>1018</v>
      </c>
      <c r="C778" s="33" t="s">
        <v>17</v>
      </c>
      <c r="D778" s="20" t="s">
        <v>13</v>
      </c>
      <c r="E778" s="30" t="s">
        <v>951</v>
      </c>
      <c r="F778" s="51">
        <v>37</v>
      </c>
      <c r="G778" s="15" t="s">
        <v>3332</v>
      </c>
      <c r="H778" s="15" t="s">
        <v>3333</v>
      </c>
      <c r="I778" s="13" t="s">
        <v>3123</v>
      </c>
      <c r="J778" s="14" t="s">
        <v>3334</v>
      </c>
    </row>
    <row r="779" spans="1:10" x14ac:dyDescent="0.2">
      <c r="A779" s="11" t="s">
        <v>2734</v>
      </c>
      <c r="B779" s="33" t="s">
        <v>1018</v>
      </c>
      <c r="C779" s="33" t="s">
        <v>17</v>
      </c>
      <c r="D779" s="20" t="s">
        <v>13</v>
      </c>
      <c r="E779" s="30" t="s">
        <v>951</v>
      </c>
      <c r="F779" s="51">
        <v>38</v>
      </c>
      <c r="G779" s="15" t="s">
        <v>4035</v>
      </c>
      <c r="H779" s="15" t="s">
        <v>565</v>
      </c>
      <c r="I779" s="13" t="s">
        <v>2748</v>
      </c>
      <c r="J779" s="14" t="s">
        <v>4036</v>
      </c>
    </row>
    <row r="780" spans="1:10" x14ac:dyDescent="0.2">
      <c r="A780" s="11" t="s">
        <v>1</v>
      </c>
      <c r="B780" s="33" t="s">
        <v>1018</v>
      </c>
      <c r="C780" s="33" t="s">
        <v>17</v>
      </c>
      <c r="D780" s="20" t="s">
        <v>13</v>
      </c>
      <c r="E780" s="30" t="s">
        <v>951</v>
      </c>
      <c r="F780" s="51">
        <v>39</v>
      </c>
      <c r="G780" s="15" t="s">
        <v>4037</v>
      </c>
      <c r="H780" s="15" t="s">
        <v>4038</v>
      </c>
      <c r="I780" s="13" t="s">
        <v>297</v>
      </c>
      <c r="J780" s="14" t="s">
        <v>4039</v>
      </c>
    </row>
    <row r="781" spans="1:10" x14ac:dyDescent="0.2">
      <c r="A781" s="11" t="s">
        <v>1</v>
      </c>
      <c r="B781" s="33" t="s">
        <v>1018</v>
      </c>
      <c r="C781" s="33" t="s">
        <v>17</v>
      </c>
      <c r="D781" s="20" t="s">
        <v>13</v>
      </c>
      <c r="E781" s="30" t="s">
        <v>951</v>
      </c>
      <c r="F781" s="51">
        <v>40</v>
      </c>
      <c r="G781" s="15" t="s">
        <v>4040</v>
      </c>
      <c r="H781" s="15" t="s">
        <v>1226</v>
      </c>
      <c r="I781" s="13" t="s">
        <v>518</v>
      </c>
      <c r="J781" s="14" t="s">
        <v>4041</v>
      </c>
    </row>
    <row r="782" spans="1:10" x14ac:dyDescent="0.2">
      <c r="A782" s="11" t="s">
        <v>1</v>
      </c>
      <c r="B782" s="33" t="s">
        <v>1018</v>
      </c>
      <c r="C782" s="33" t="s">
        <v>17</v>
      </c>
      <c r="D782" s="20" t="s">
        <v>13</v>
      </c>
      <c r="E782" s="30" t="s">
        <v>951</v>
      </c>
      <c r="F782" s="51">
        <v>41</v>
      </c>
      <c r="G782" s="15" t="s">
        <v>4042</v>
      </c>
      <c r="H782" s="15" t="s">
        <v>4043</v>
      </c>
      <c r="I782" s="13" t="s">
        <v>34</v>
      </c>
      <c r="J782" s="14" t="s">
        <v>4044</v>
      </c>
    </row>
    <row r="783" spans="1:10" x14ac:dyDescent="0.2">
      <c r="A783" s="11" t="s">
        <v>2734</v>
      </c>
      <c r="B783" s="33" t="s">
        <v>1018</v>
      </c>
      <c r="C783" s="33" t="s">
        <v>17</v>
      </c>
      <c r="D783" s="20" t="s">
        <v>13</v>
      </c>
      <c r="E783" s="30" t="s">
        <v>951</v>
      </c>
      <c r="F783" s="51">
        <v>42</v>
      </c>
      <c r="G783" s="15" t="s">
        <v>4045</v>
      </c>
      <c r="H783" s="15" t="s">
        <v>4046</v>
      </c>
      <c r="I783" s="13" t="s">
        <v>3123</v>
      </c>
      <c r="J783" s="14" t="s">
        <v>4047</v>
      </c>
    </row>
    <row r="784" spans="1:10" x14ac:dyDescent="0.2">
      <c r="A784" s="11" t="s">
        <v>1</v>
      </c>
      <c r="B784" s="33" t="s">
        <v>1018</v>
      </c>
      <c r="C784" s="33" t="s">
        <v>17</v>
      </c>
      <c r="D784" s="20" t="s">
        <v>13</v>
      </c>
      <c r="E784" s="30" t="s">
        <v>951</v>
      </c>
      <c r="F784" s="51">
        <v>43</v>
      </c>
      <c r="G784" s="15" t="s">
        <v>1166</v>
      </c>
      <c r="H784" s="15" t="s">
        <v>442</v>
      </c>
      <c r="I784" s="13" t="s">
        <v>24</v>
      </c>
      <c r="J784" s="14" t="s">
        <v>1167</v>
      </c>
    </row>
    <row r="785" spans="1:10" x14ac:dyDescent="0.2">
      <c r="A785" s="11" t="s">
        <v>1</v>
      </c>
      <c r="B785" s="33" t="s">
        <v>1018</v>
      </c>
      <c r="C785" s="33" t="s">
        <v>17</v>
      </c>
      <c r="D785" s="20" t="s">
        <v>13</v>
      </c>
      <c r="E785" s="30" t="s">
        <v>951</v>
      </c>
      <c r="F785" s="51">
        <v>44</v>
      </c>
      <c r="G785" s="15" t="s">
        <v>4048</v>
      </c>
      <c r="H785" s="15" t="s">
        <v>4049</v>
      </c>
      <c r="I785" s="13" t="s">
        <v>325</v>
      </c>
      <c r="J785" s="14" t="s">
        <v>4050</v>
      </c>
    </row>
    <row r="786" spans="1:10" x14ac:dyDescent="0.2">
      <c r="A786" s="11" t="s">
        <v>1</v>
      </c>
      <c r="B786" s="33" t="s">
        <v>1018</v>
      </c>
      <c r="C786" s="33" t="s">
        <v>17</v>
      </c>
      <c r="D786" s="20" t="s">
        <v>13</v>
      </c>
      <c r="E786" s="30" t="s">
        <v>951</v>
      </c>
      <c r="F786" s="51">
        <v>45</v>
      </c>
      <c r="G786" s="15" t="s">
        <v>4051</v>
      </c>
      <c r="H786" s="15" t="s">
        <v>1226</v>
      </c>
      <c r="I786" s="13" t="s">
        <v>34</v>
      </c>
      <c r="J786" s="14" t="s">
        <v>4052</v>
      </c>
    </row>
    <row r="787" spans="1:10" x14ac:dyDescent="0.2">
      <c r="A787" s="11" t="s">
        <v>1</v>
      </c>
      <c r="B787" s="33" t="s">
        <v>1018</v>
      </c>
      <c r="C787" s="33" t="s">
        <v>17</v>
      </c>
      <c r="D787" s="20" t="s">
        <v>13</v>
      </c>
      <c r="E787" s="30" t="s">
        <v>951</v>
      </c>
      <c r="F787" s="51">
        <v>46</v>
      </c>
      <c r="G787" s="15" t="s">
        <v>4053</v>
      </c>
      <c r="H787" s="15" t="s">
        <v>4054</v>
      </c>
      <c r="I787" s="13" t="s">
        <v>265</v>
      </c>
      <c r="J787" s="14" t="s">
        <v>4055</v>
      </c>
    </row>
    <row r="788" spans="1:10" x14ac:dyDescent="0.2">
      <c r="A788" s="11" t="s">
        <v>1</v>
      </c>
      <c r="B788" s="33" t="s">
        <v>1018</v>
      </c>
      <c r="C788" s="33" t="s">
        <v>17</v>
      </c>
      <c r="D788" s="20" t="s">
        <v>13</v>
      </c>
      <c r="E788" s="30" t="s">
        <v>951</v>
      </c>
      <c r="F788" s="51">
        <v>47</v>
      </c>
      <c r="G788" s="15" t="s">
        <v>1247</v>
      </c>
      <c r="H788" s="15" t="s">
        <v>4056</v>
      </c>
      <c r="I788" s="13" t="s">
        <v>265</v>
      </c>
      <c r="J788" s="14" t="s">
        <v>4057</v>
      </c>
    </row>
    <row r="789" spans="1:10" x14ac:dyDescent="0.2">
      <c r="A789" s="11" t="s">
        <v>2734</v>
      </c>
      <c r="B789" s="33" t="s">
        <v>1018</v>
      </c>
      <c r="C789" s="33" t="s">
        <v>17</v>
      </c>
      <c r="D789" s="20" t="s">
        <v>13</v>
      </c>
      <c r="E789" s="30" t="s">
        <v>951</v>
      </c>
      <c r="F789" s="51">
        <v>48</v>
      </c>
      <c r="G789" s="15" t="s">
        <v>3304</v>
      </c>
      <c r="H789" s="15" t="s">
        <v>3305</v>
      </c>
      <c r="I789" s="13" t="s">
        <v>2748</v>
      </c>
      <c r="J789" s="14" t="s">
        <v>3306</v>
      </c>
    </row>
    <row r="790" spans="1:10" x14ac:dyDescent="0.2">
      <c r="A790" s="11" t="s">
        <v>1</v>
      </c>
      <c r="B790" s="33" t="s">
        <v>1018</v>
      </c>
      <c r="C790" s="33" t="s">
        <v>17</v>
      </c>
      <c r="D790" s="20" t="s">
        <v>13</v>
      </c>
      <c r="E790" s="30" t="s">
        <v>951</v>
      </c>
      <c r="F790" s="51">
        <v>49</v>
      </c>
      <c r="G790" s="15" t="s">
        <v>4058</v>
      </c>
      <c r="H790" s="15" t="s">
        <v>2495</v>
      </c>
      <c r="I790" s="13" t="s">
        <v>24</v>
      </c>
      <c r="J790" s="14" t="s">
        <v>4059</v>
      </c>
    </row>
    <row r="791" spans="1:10" x14ac:dyDescent="0.2">
      <c r="A791" s="11" t="s">
        <v>2734</v>
      </c>
      <c r="B791" s="33" t="s">
        <v>1018</v>
      </c>
      <c r="C791" s="33" t="s">
        <v>17</v>
      </c>
      <c r="D791" s="20" t="s">
        <v>13</v>
      </c>
      <c r="E791" s="30" t="s">
        <v>951</v>
      </c>
      <c r="F791" s="51">
        <v>50</v>
      </c>
      <c r="G791" s="15" t="s">
        <v>4060</v>
      </c>
      <c r="H791" s="15" t="s">
        <v>82</v>
      </c>
      <c r="I791" s="13" t="s">
        <v>2748</v>
      </c>
      <c r="J791" s="14" t="s">
        <v>4061</v>
      </c>
    </row>
    <row r="792" spans="1:10" x14ac:dyDescent="0.2">
      <c r="A792" s="11" t="s">
        <v>1</v>
      </c>
      <c r="B792" s="33" t="s">
        <v>1018</v>
      </c>
      <c r="C792" s="33" t="s">
        <v>17</v>
      </c>
      <c r="D792" s="20" t="s">
        <v>13</v>
      </c>
      <c r="E792" s="30" t="s">
        <v>951</v>
      </c>
      <c r="F792" s="51">
        <v>51</v>
      </c>
      <c r="G792" s="15" t="s">
        <v>526</v>
      </c>
      <c r="H792" s="15" t="s">
        <v>527</v>
      </c>
      <c r="I792" s="13" t="s">
        <v>72</v>
      </c>
      <c r="J792" s="14" t="s">
        <v>528</v>
      </c>
    </row>
    <row r="793" spans="1:10" x14ac:dyDescent="0.2">
      <c r="A793" s="11" t="s">
        <v>1</v>
      </c>
      <c r="B793" s="33" t="s">
        <v>1018</v>
      </c>
      <c r="C793" s="33" t="s">
        <v>17</v>
      </c>
      <c r="D793" s="20" t="s">
        <v>13</v>
      </c>
      <c r="E793" s="30" t="s">
        <v>951</v>
      </c>
      <c r="F793" s="51">
        <v>52</v>
      </c>
      <c r="G793" s="15" t="s">
        <v>4062</v>
      </c>
      <c r="H793" s="15" t="s">
        <v>4063</v>
      </c>
      <c r="I793" s="13" t="s">
        <v>76</v>
      </c>
      <c r="J793" s="14" t="s">
        <v>4064</v>
      </c>
    </row>
    <row r="794" spans="1:10" x14ac:dyDescent="0.2">
      <c r="A794" s="11" t="s">
        <v>1</v>
      </c>
      <c r="B794" s="33" t="s">
        <v>1018</v>
      </c>
      <c r="C794" s="33" t="s">
        <v>17</v>
      </c>
      <c r="D794" s="20" t="s">
        <v>13</v>
      </c>
      <c r="E794" s="30" t="s">
        <v>951</v>
      </c>
      <c r="F794" s="51">
        <v>53</v>
      </c>
      <c r="G794" s="15" t="s">
        <v>4065</v>
      </c>
      <c r="H794" s="15" t="s">
        <v>4066</v>
      </c>
      <c r="I794" s="13" t="s">
        <v>34</v>
      </c>
      <c r="J794" s="14" t="s">
        <v>4067</v>
      </c>
    </row>
    <row r="795" spans="1:10" x14ac:dyDescent="0.2">
      <c r="A795" s="11" t="s">
        <v>1</v>
      </c>
      <c r="B795" s="33" t="s">
        <v>1018</v>
      </c>
      <c r="C795" s="33" t="s">
        <v>17</v>
      </c>
      <c r="D795" s="20" t="s">
        <v>13</v>
      </c>
      <c r="E795" s="30" t="s">
        <v>951</v>
      </c>
      <c r="F795" s="51">
        <v>54</v>
      </c>
      <c r="G795" s="15" t="s">
        <v>4068</v>
      </c>
      <c r="H795" s="15" t="s">
        <v>56</v>
      </c>
      <c r="I795" s="13" t="s">
        <v>34</v>
      </c>
      <c r="J795" s="14" t="s">
        <v>4069</v>
      </c>
    </row>
    <row r="796" spans="1:10" x14ac:dyDescent="0.2">
      <c r="A796" s="11" t="s">
        <v>2189</v>
      </c>
      <c r="B796" s="33" t="s">
        <v>1018</v>
      </c>
      <c r="C796" s="33" t="s">
        <v>17</v>
      </c>
      <c r="D796" s="20" t="s">
        <v>13</v>
      </c>
      <c r="E796" s="30" t="s">
        <v>951</v>
      </c>
      <c r="F796" s="51">
        <v>55</v>
      </c>
      <c r="G796" s="15" t="s">
        <v>3353</v>
      </c>
      <c r="H796" s="15" t="s">
        <v>3054</v>
      </c>
      <c r="I796" s="13" t="s">
        <v>3048</v>
      </c>
      <c r="J796" s="14" t="s">
        <v>4070</v>
      </c>
    </row>
    <row r="797" spans="1:10" x14ac:dyDescent="0.2">
      <c r="A797" s="11" t="s">
        <v>1</v>
      </c>
      <c r="B797" s="33" t="s">
        <v>1018</v>
      </c>
      <c r="C797" s="33" t="s">
        <v>17</v>
      </c>
      <c r="D797" s="20" t="s">
        <v>13</v>
      </c>
      <c r="E797" s="30" t="s">
        <v>951</v>
      </c>
      <c r="F797" s="51">
        <v>56</v>
      </c>
      <c r="G797" s="15" t="s">
        <v>4071</v>
      </c>
      <c r="H797" s="15" t="s">
        <v>88</v>
      </c>
      <c r="I797" s="13" t="s">
        <v>34</v>
      </c>
      <c r="J797" s="14" t="s">
        <v>4072</v>
      </c>
    </row>
    <row r="798" spans="1:10" x14ac:dyDescent="0.2">
      <c r="A798" s="11" t="s">
        <v>1</v>
      </c>
      <c r="B798" s="33" t="s">
        <v>1018</v>
      </c>
      <c r="C798" s="33" t="s">
        <v>17</v>
      </c>
      <c r="D798" s="20" t="s">
        <v>13</v>
      </c>
      <c r="E798" s="30" t="s">
        <v>951</v>
      </c>
      <c r="F798" s="51">
        <v>57</v>
      </c>
      <c r="G798" s="15" t="s">
        <v>4073</v>
      </c>
      <c r="H798" s="15" t="s">
        <v>533</v>
      </c>
      <c r="I798" s="13" t="s">
        <v>34</v>
      </c>
      <c r="J798" s="14" t="s">
        <v>4074</v>
      </c>
    </row>
    <row r="799" spans="1:10" x14ac:dyDescent="0.2">
      <c r="A799" s="11" t="s">
        <v>1</v>
      </c>
      <c r="B799" s="33" t="s">
        <v>1018</v>
      </c>
      <c r="C799" s="33" t="s">
        <v>17</v>
      </c>
      <c r="D799" s="20" t="s">
        <v>13</v>
      </c>
      <c r="E799" s="30" t="s">
        <v>951</v>
      </c>
      <c r="F799" s="51">
        <v>58</v>
      </c>
      <c r="G799" s="15" t="s">
        <v>4075</v>
      </c>
      <c r="H799" s="15" t="s">
        <v>457</v>
      </c>
      <c r="I799" s="13" t="s">
        <v>34</v>
      </c>
      <c r="J799" s="14" t="s">
        <v>4076</v>
      </c>
    </row>
    <row r="800" spans="1:10" x14ac:dyDescent="0.2">
      <c r="A800" s="11" t="s">
        <v>1</v>
      </c>
      <c r="B800" s="485" t="s">
        <v>1018</v>
      </c>
      <c r="C800" s="485" t="s">
        <v>17</v>
      </c>
      <c r="D800" s="495" t="s">
        <v>13</v>
      </c>
      <c r="E800" s="501" t="s">
        <v>925</v>
      </c>
      <c r="F800" s="496">
        <v>1</v>
      </c>
      <c r="G800" s="15" t="s">
        <v>1338</v>
      </c>
      <c r="H800" s="15" t="s">
        <v>3972</v>
      </c>
      <c r="I800" s="13" t="s">
        <v>34</v>
      </c>
      <c r="J800" s="14" t="s">
        <v>3973</v>
      </c>
    </row>
    <row r="801" spans="1:10" x14ac:dyDescent="0.2">
      <c r="A801" s="11" t="s">
        <v>1</v>
      </c>
      <c r="B801" s="485"/>
      <c r="C801" s="485"/>
      <c r="D801" s="495"/>
      <c r="E801" s="488"/>
      <c r="F801" s="496"/>
      <c r="G801" s="15" t="s">
        <v>2490</v>
      </c>
      <c r="H801" s="15" t="s">
        <v>652</v>
      </c>
      <c r="I801" s="13" t="s">
        <v>34</v>
      </c>
      <c r="J801" s="14" t="s">
        <v>3977</v>
      </c>
    </row>
    <row r="802" spans="1:10" x14ac:dyDescent="0.2">
      <c r="A802" s="11" t="s">
        <v>1</v>
      </c>
      <c r="B802" s="485"/>
      <c r="C802" s="485"/>
      <c r="D802" s="495"/>
      <c r="E802" s="488"/>
      <c r="F802" s="496"/>
      <c r="G802" s="15" t="s">
        <v>841</v>
      </c>
      <c r="H802" s="15" t="s">
        <v>1135</v>
      </c>
      <c r="I802" s="13" t="s">
        <v>34</v>
      </c>
      <c r="J802" s="14" t="s">
        <v>3982</v>
      </c>
    </row>
    <row r="803" spans="1:10" x14ac:dyDescent="0.2">
      <c r="A803" s="11" t="s">
        <v>2734</v>
      </c>
      <c r="B803" s="485" t="s">
        <v>1018</v>
      </c>
      <c r="C803" s="485" t="s">
        <v>17</v>
      </c>
      <c r="D803" s="495" t="s">
        <v>13</v>
      </c>
      <c r="E803" s="501" t="s">
        <v>925</v>
      </c>
      <c r="F803" s="498">
        <v>2</v>
      </c>
      <c r="G803" s="15" t="s">
        <v>3974</v>
      </c>
      <c r="H803" s="15" t="s">
        <v>3975</v>
      </c>
      <c r="I803" s="13" t="s">
        <v>2737</v>
      </c>
      <c r="J803" s="14" t="s">
        <v>3976</v>
      </c>
    </row>
    <row r="804" spans="1:10" x14ac:dyDescent="0.2">
      <c r="A804" s="11" t="s">
        <v>2734</v>
      </c>
      <c r="B804" s="485"/>
      <c r="C804" s="485"/>
      <c r="D804" s="495"/>
      <c r="E804" s="488"/>
      <c r="F804" s="498"/>
      <c r="G804" s="15" t="s">
        <v>3980</v>
      </c>
      <c r="H804" s="15" t="s">
        <v>882</v>
      </c>
      <c r="I804" s="13" t="s">
        <v>2777</v>
      </c>
      <c r="J804" s="14" t="s">
        <v>3981</v>
      </c>
    </row>
    <row r="805" spans="1:10" x14ac:dyDescent="0.2">
      <c r="A805" s="11" t="s">
        <v>2734</v>
      </c>
      <c r="B805" s="485"/>
      <c r="C805" s="485"/>
      <c r="D805" s="495"/>
      <c r="E805" s="488"/>
      <c r="F805" s="498"/>
      <c r="G805" s="15" t="s">
        <v>3983</v>
      </c>
      <c r="H805" s="15" t="s">
        <v>3984</v>
      </c>
      <c r="I805" s="13" t="s">
        <v>2748</v>
      </c>
      <c r="J805" s="14" t="s">
        <v>3985</v>
      </c>
    </row>
    <row r="806" spans="1:10" x14ac:dyDescent="0.2">
      <c r="A806" s="11" t="s">
        <v>1</v>
      </c>
      <c r="B806" s="485" t="s">
        <v>1018</v>
      </c>
      <c r="C806" s="485" t="s">
        <v>17</v>
      </c>
      <c r="D806" s="495" t="s">
        <v>13</v>
      </c>
      <c r="E806" s="501" t="s">
        <v>925</v>
      </c>
      <c r="F806" s="498">
        <v>3</v>
      </c>
      <c r="G806" s="15" t="s">
        <v>3978</v>
      </c>
      <c r="H806" s="15" t="s">
        <v>163</v>
      </c>
      <c r="I806" s="13" t="s">
        <v>89</v>
      </c>
      <c r="J806" s="14" t="s">
        <v>3979</v>
      </c>
    </row>
    <row r="807" spans="1:10" x14ac:dyDescent="0.2">
      <c r="A807" s="11" t="s">
        <v>1</v>
      </c>
      <c r="B807" s="485"/>
      <c r="C807" s="485"/>
      <c r="D807" s="495"/>
      <c r="E807" s="488"/>
      <c r="F807" s="498"/>
      <c r="G807" s="15" t="s">
        <v>1054</v>
      </c>
      <c r="H807" s="15" t="s">
        <v>1055</v>
      </c>
      <c r="I807" s="13" t="s">
        <v>972</v>
      </c>
      <c r="J807" s="14" t="s">
        <v>1056</v>
      </c>
    </row>
    <row r="808" spans="1:10" x14ac:dyDescent="0.2">
      <c r="A808" s="11" t="s">
        <v>1</v>
      </c>
      <c r="B808" s="485"/>
      <c r="C808" s="485"/>
      <c r="D808" s="495"/>
      <c r="E808" s="488"/>
      <c r="F808" s="498"/>
      <c r="G808" s="15" t="s">
        <v>4002</v>
      </c>
      <c r="H808" s="15" t="s">
        <v>442</v>
      </c>
      <c r="I808" s="13" t="s">
        <v>44</v>
      </c>
      <c r="J808" s="14" t="s">
        <v>4003</v>
      </c>
    </row>
    <row r="809" spans="1:10" x14ac:dyDescent="0.2">
      <c r="A809" s="11" t="s">
        <v>2734</v>
      </c>
      <c r="B809" s="485" t="s">
        <v>1018</v>
      </c>
      <c r="C809" s="485" t="s">
        <v>17</v>
      </c>
      <c r="D809" s="495" t="s">
        <v>13</v>
      </c>
      <c r="E809" s="501" t="s">
        <v>925</v>
      </c>
      <c r="F809" s="498">
        <v>4</v>
      </c>
      <c r="G809" s="15" t="s">
        <v>4004</v>
      </c>
      <c r="H809" s="15" t="s">
        <v>578</v>
      </c>
      <c r="I809" s="13" t="s">
        <v>3192</v>
      </c>
      <c r="J809" s="14" t="s">
        <v>4005</v>
      </c>
    </row>
    <row r="810" spans="1:10" x14ac:dyDescent="0.2">
      <c r="A810" s="11" t="s">
        <v>2734</v>
      </c>
      <c r="B810" s="485"/>
      <c r="C810" s="485"/>
      <c r="D810" s="495"/>
      <c r="E810" s="488"/>
      <c r="F810" s="498"/>
      <c r="G810" s="15" t="s">
        <v>3397</v>
      </c>
      <c r="H810" s="15" t="s">
        <v>3992</v>
      </c>
      <c r="I810" s="13" t="s">
        <v>3123</v>
      </c>
      <c r="J810" s="14" t="s">
        <v>3993</v>
      </c>
    </row>
    <row r="811" spans="1:10" x14ac:dyDescent="0.2">
      <c r="A811" s="11" t="s">
        <v>2734</v>
      </c>
      <c r="B811" s="485"/>
      <c r="C811" s="485"/>
      <c r="D811" s="495"/>
      <c r="E811" s="488"/>
      <c r="F811" s="498"/>
      <c r="G811" s="15" t="s">
        <v>1219</v>
      </c>
      <c r="H811" s="15" t="s">
        <v>1850</v>
      </c>
      <c r="I811" s="13" t="s">
        <v>3123</v>
      </c>
      <c r="J811" s="14" t="s">
        <v>4012</v>
      </c>
    </row>
    <row r="812" spans="1:10" x14ac:dyDescent="0.2">
      <c r="A812" s="11" t="s">
        <v>1</v>
      </c>
      <c r="B812" s="485" t="s">
        <v>1018</v>
      </c>
      <c r="C812" s="485" t="s">
        <v>17</v>
      </c>
      <c r="D812" s="495" t="s">
        <v>13</v>
      </c>
      <c r="E812" s="501" t="s">
        <v>925</v>
      </c>
      <c r="F812" s="498">
        <v>5</v>
      </c>
      <c r="G812" s="15" t="s">
        <v>4000</v>
      </c>
      <c r="H812" s="15" t="s">
        <v>82</v>
      </c>
      <c r="I812" s="13" t="s">
        <v>297</v>
      </c>
      <c r="J812" s="14" t="s">
        <v>4001</v>
      </c>
    </row>
    <row r="813" spans="1:10" x14ac:dyDescent="0.2">
      <c r="A813" s="11" t="s">
        <v>1</v>
      </c>
      <c r="B813" s="485"/>
      <c r="C813" s="485"/>
      <c r="D813" s="495"/>
      <c r="E813" s="488"/>
      <c r="F813" s="498"/>
      <c r="G813" s="15" t="s">
        <v>4033</v>
      </c>
      <c r="H813" s="15" t="s">
        <v>3010</v>
      </c>
      <c r="I813" s="13" t="s">
        <v>297</v>
      </c>
      <c r="J813" s="14" t="s">
        <v>4034</v>
      </c>
    </row>
    <row r="814" spans="1:10" x14ac:dyDescent="0.2">
      <c r="A814" s="11" t="s">
        <v>1</v>
      </c>
      <c r="B814" s="485"/>
      <c r="C814" s="485"/>
      <c r="D814" s="495"/>
      <c r="E814" s="488"/>
      <c r="F814" s="498"/>
      <c r="G814" s="15" t="s">
        <v>4031</v>
      </c>
      <c r="H814" s="15" t="s">
        <v>1064</v>
      </c>
      <c r="I814" s="13" t="s">
        <v>297</v>
      </c>
      <c r="J814" s="14" t="s">
        <v>4032</v>
      </c>
    </row>
    <row r="815" spans="1:10" x14ac:dyDescent="0.2">
      <c r="A815" s="11" t="s">
        <v>1</v>
      </c>
      <c r="B815" s="485" t="s">
        <v>1018</v>
      </c>
      <c r="C815" s="485" t="s">
        <v>17</v>
      </c>
      <c r="D815" s="495" t="s">
        <v>13</v>
      </c>
      <c r="E815" s="501" t="s">
        <v>925</v>
      </c>
      <c r="F815" s="498">
        <v>6</v>
      </c>
      <c r="G815" s="15" t="s">
        <v>4024</v>
      </c>
      <c r="H815" s="15" t="s">
        <v>453</v>
      </c>
      <c r="I815" s="13" t="s">
        <v>325</v>
      </c>
      <c r="J815" s="14" t="s">
        <v>4025</v>
      </c>
    </row>
    <row r="816" spans="1:10" x14ac:dyDescent="0.2">
      <c r="A816" s="11" t="s">
        <v>1</v>
      </c>
      <c r="B816" s="485"/>
      <c r="C816" s="485"/>
      <c r="D816" s="495"/>
      <c r="E816" s="488"/>
      <c r="F816" s="498"/>
      <c r="G816" s="15" t="s">
        <v>3994</v>
      </c>
      <c r="H816" s="15" t="s">
        <v>1164</v>
      </c>
      <c r="I816" s="13" t="s">
        <v>325</v>
      </c>
      <c r="J816" s="14" t="s">
        <v>3995</v>
      </c>
    </row>
    <row r="817" spans="1:10" x14ac:dyDescent="0.2">
      <c r="A817" s="11" t="s">
        <v>1</v>
      </c>
      <c r="B817" s="485"/>
      <c r="C817" s="485"/>
      <c r="D817" s="495"/>
      <c r="E817" s="488"/>
      <c r="F817" s="498"/>
      <c r="G817" s="15" t="s">
        <v>4048</v>
      </c>
      <c r="H817" s="15" t="s">
        <v>4049</v>
      </c>
      <c r="I817" s="13" t="s">
        <v>325</v>
      </c>
      <c r="J817" s="14" t="s">
        <v>4050</v>
      </c>
    </row>
    <row r="818" spans="1:10" x14ac:dyDescent="0.2">
      <c r="A818" s="11" t="s">
        <v>1</v>
      </c>
      <c r="B818" s="485" t="s">
        <v>1018</v>
      </c>
      <c r="C818" s="485" t="s">
        <v>17</v>
      </c>
      <c r="D818" s="495" t="s">
        <v>13</v>
      </c>
      <c r="E818" s="501" t="s">
        <v>925</v>
      </c>
      <c r="F818" s="498">
        <v>7</v>
      </c>
      <c r="G818" s="15" t="s">
        <v>3986</v>
      </c>
      <c r="H818" s="15" t="s">
        <v>521</v>
      </c>
      <c r="I818" s="13" t="s">
        <v>265</v>
      </c>
      <c r="J818" s="14" t="s">
        <v>3987</v>
      </c>
    </row>
    <row r="819" spans="1:10" x14ac:dyDescent="0.2">
      <c r="A819" s="11" t="s">
        <v>1</v>
      </c>
      <c r="B819" s="485"/>
      <c r="C819" s="485"/>
      <c r="D819" s="495"/>
      <c r="E819" s="488"/>
      <c r="F819" s="498"/>
      <c r="G819" s="15" t="s">
        <v>4053</v>
      </c>
      <c r="H819" s="15" t="s">
        <v>4054</v>
      </c>
      <c r="I819" s="13" t="s">
        <v>265</v>
      </c>
      <c r="J819" s="14" t="s">
        <v>4055</v>
      </c>
    </row>
    <row r="820" spans="1:10" x14ac:dyDescent="0.2">
      <c r="A820" s="11" t="s">
        <v>1</v>
      </c>
      <c r="B820" s="485"/>
      <c r="C820" s="485"/>
      <c r="D820" s="495"/>
      <c r="E820" s="488"/>
      <c r="F820" s="498"/>
      <c r="G820" s="15" t="s">
        <v>1247</v>
      </c>
      <c r="H820" s="15" t="s">
        <v>4056</v>
      </c>
      <c r="I820" s="13" t="s">
        <v>265</v>
      </c>
      <c r="J820" s="14" t="s">
        <v>4057</v>
      </c>
    </row>
    <row r="821" spans="1:10" x14ac:dyDescent="0.2">
      <c r="A821" s="11" t="s">
        <v>2734</v>
      </c>
      <c r="B821" s="118"/>
      <c r="C821" s="118"/>
      <c r="D821" s="118"/>
      <c r="E821" s="357"/>
      <c r="F821" s="43"/>
      <c r="G821" s="358"/>
      <c r="H821" s="359"/>
      <c r="I821" s="360"/>
      <c r="J821" s="361"/>
    </row>
    <row r="822" spans="1:10" x14ac:dyDescent="0.2">
      <c r="A822" s="11" t="s">
        <v>2734</v>
      </c>
      <c r="B822" s="33"/>
      <c r="C822" s="33"/>
      <c r="D822" s="356"/>
      <c r="E822" s="133"/>
      <c r="F822" s="425"/>
      <c r="G822" s="15"/>
      <c r="H822" s="15"/>
      <c r="I822" s="13"/>
      <c r="J822" s="14"/>
    </row>
    <row r="823" spans="1:10" x14ac:dyDescent="0.2">
      <c r="A823" s="11" t="s">
        <v>1</v>
      </c>
      <c r="B823" s="33" t="s">
        <v>1018</v>
      </c>
      <c r="C823" s="33" t="s">
        <v>17</v>
      </c>
      <c r="D823" s="356" t="s">
        <v>13</v>
      </c>
      <c r="E823" s="132" t="s">
        <v>925</v>
      </c>
      <c r="F823" s="61">
        <v>2</v>
      </c>
      <c r="G823" s="15"/>
      <c r="H823" s="15"/>
      <c r="I823" s="13"/>
      <c r="J823" s="14"/>
    </row>
    <row r="824" spans="1:10" x14ac:dyDescent="0.2">
      <c r="A824" s="11" t="s">
        <v>1</v>
      </c>
      <c r="B824" s="33"/>
      <c r="C824" s="33"/>
      <c r="D824" s="356"/>
      <c r="E824" s="133"/>
      <c r="F824" s="61"/>
      <c r="G824" s="15"/>
      <c r="H824" s="15"/>
      <c r="I824" s="13"/>
      <c r="J824" s="14"/>
    </row>
    <row r="825" spans="1:10" x14ac:dyDescent="0.2">
      <c r="A825" s="11" t="s">
        <v>1</v>
      </c>
      <c r="B825" s="33"/>
      <c r="C825" s="33"/>
      <c r="D825" s="356"/>
      <c r="E825" s="133"/>
      <c r="F825" s="61"/>
      <c r="G825" s="15"/>
      <c r="H825" s="15"/>
      <c r="I825" s="13"/>
      <c r="J825" s="14"/>
    </row>
    <row r="826" spans="1:10" x14ac:dyDescent="0.2">
      <c r="A826" s="11" t="s">
        <v>1</v>
      </c>
      <c r="B826" s="33" t="s">
        <v>1018</v>
      </c>
      <c r="C826" s="33" t="s">
        <v>17</v>
      </c>
      <c r="D826" s="356" t="s">
        <v>13</v>
      </c>
      <c r="E826" s="132" t="s">
        <v>925</v>
      </c>
      <c r="F826" s="61">
        <v>3</v>
      </c>
      <c r="G826" s="15"/>
      <c r="H826" s="15"/>
      <c r="I826" s="13"/>
      <c r="J826" s="14"/>
    </row>
    <row r="827" spans="1:10" x14ac:dyDescent="0.2">
      <c r="A827" s="11" t="s">
        <v>1</v>
      </c>
      <c r="B827" s="33"/>
      <c r="C827" s="33"/>
      <c r="D827" s="356"/>
      <c r="E827" s="133"/>
      <c r="F827" s="61"/>
      <c r="G827" s="15"/>
      <c r="H827" s="15"/>
      <c r="I827" s="13"/>
      <c r="J827" s="14"/>
    </row>
    <row r="828" spans="1:10" x14ac:dyDescent="0.2">
      <c r="A828" s="11" t="s">
        <v>1</v>
      </c>
      <c r="B828" s="33"/>
      <c r="C828" s="33"/>
      <c r="D828" s="356"/>
      <c r="E828" s="133"/>
      <c r="F828" s="61"/>
      <c r="G828" s="15"/>
      <c r="H828" s="15"/>
      <c r="I828" s="13"/>
      <c r="J828" s="14"/>
    </row>
    <row r="829" spans="1:10" x14ac:dyDescent="0.2">
      <c r="A829" s="11" t="s">
        <v>2734</v>
      </c>
      <c r="B829" s="33" t="s">
        <v>1018</v>
      </c>
      <c r="C829" s="33" t="s">
        <v>17</v>
      </c>
      <c r="D829" s="356" t="s">
        <v>13</v>
      </c>
      <c r="E829" s="132" t="s">
        <v>925</v>
      </c>
      <c r="F829" s="61">
        <v>4</v>
      </c>
      <c r="G829" s="15"/>
      <c r="H829" s="15"/>
      <c r="I829" s="13"/>
      <c r="J829" s="14"/>
    </row>
    <row r="830" spans="1:10" x14ac:dyDescent="0.2">
      <c r="A830" s="11" t="s">
        <v>2734</v>
      </c>
      <c r="B830" s="33"/>
      <c r="C830" s="33"/>
      <c r="D830" s="356"/>
      <c r="E830" s="133"/>
      <c r="F830" s="61"/>
      <c r="G830" s="15"/>
      <c r="H830" s="15"/>
      <c r="I830" s="13"/>
      <c r="J830" s="14"/>
    </row>
    <row r="831" spans="1:10" x14ac:dyDescent="0.2">
      <c r="A831" s="11" t="s">
        <v>2734</v>
      </c>
      <c r="B831" s="33"/>
      <c r="C831" s="33"/>
      <c r="D831" s="356"/>
      <c r="E831" s="133"/>
      <c r="F831" s="61"/>
      <c r="G831" s="15"/>
      <c r="H831" s="15"/>
      <c r="I831" s="13"/>
      <c r="J831" s="14"/>
    </row>
    <row r="832" spans="1:10" x14ac:dyDescent="0.2">
      <c r="A832" s="11" t="s">
        <v>1</v>
      </c>
      <c r="B832" s="33" t="s">
        <v>1018</v>
      </c>
      <c r="C832" s="33" t="s">
        <v>17</v>
      </c>
      <c r="D832" s="356" t="s">
        <v>13</v>
      </c>
      <c r="E832" s="132" t="s">
        <v>925</v>
      </c>
      <c r="F832" s="61">
        <v>5</v>
      </c>
      <c r="G832" s="15"/>
      <c r="H832" s="15"/>
      <c r="I832" s="13"/>
      <c r="J832" s="14"/>
    </row>
    <row r="833" spans="1:10" x14ac:dyDescent="0.2">
      <c r="A833" s="11" t="s">
        <v>1</v>
      </c>
      <c r="B833" s="33"/>
      <c r="C833" s="33"/>
      <c r="D833" s="356"/>
      <c r="E833" s="133"/>
      <c r="F833" s="61"/>
      <c r="G833" s="15"/>
      <c r="H833" s="15"/>
      <c r="I833" s="13"/>
      <c r="J833" s="14"/>
    </row>
    <row r="834" spans="1:10" x14ac:dyDescent="0.2">
      <c r="A834" s="11" t="s">
        <v>1</v>
      </c>
      <c r="B834" s="33"/>
      <c r="C834" s="33"/>
      <c r="D834" s="356"/>
      <c r="E834" s="133"/>
      <c r="F834" s="61"/>
      <c r="G834" s="15"/>
      <c r="H834" s="15"/>
      <c r="I834" s="13"/>
      <c r="J834" s="14"/>
    </row>
    <row r="835" spans="1:10" x14ac:dyDescent="0.2">
      <c r="A835" s="11" t="s">
        <v>2734</v>
      </c>
      <c r="B835" s="33" t="s">
        <v>1018</v>
      </c>
      <c r="C835" s="33" t="s">
        <v>4077</v>
      </c>
      <c r="D835" s="17" t="s">
        <v>196</v>
      </c>
      <c r="E835" s="30" t="s">
        <v>4078</v>
      </c>
      <c r="F835" s="451">
        <v>1</v>
      </c>
      <c r="G835" s="334" t="s">
        <v>4079</v>
      </c>
      <c r="H835" s="334" t="s">
        <v>4080</v>
      </c>
      <c r="I835" s="335" t="s">
        <v>2810</v>
      </c>
      <c r="J835" s="336" t="s">
        <v>4081</v>
      </c>
    </row>
    <row r="836" spans="1:10" x14ac:dyDescent="0.2">
      <c r="A836" s="11" t="s">
        <v>1</v>
      </c>
      <c r="B836" s="33" t="s">
        <v>1018</v>
      </c>
      <c r="C836" s="33" t="s">
        <v>4077</v>
      </c>
      <c r="D836" s="17" t="s">
        <v>196</v>
      </c>
      <c r="E836" s="30" t="s">
        <v>4078</v>
      </c>
      <c r="F836" s="452">
        <v>2</v>
      </c>
      <c r="G836" s="339" t="s">
        <v>4082</v>
      </c>
      <c r="H836" s="339" t="s">
        <v>1375</v>
      </c>
      <c r="I836" s="340" t="s">
        <v>1413</v>
      </c>
      <c r="J836" s="341" t="s">
        <v>4083</v>
      </c>
    </row>
    <row r="837" spans="1:10" x14ac:dyDescent="0.2">
      <c r="A837" s="11" t="s">
        <v>1</v>
      </c>
      <c r="B837" s="33" t="s">
        <v>1018</v>
      </c>
      <c r="C837" s="33" t="s">
        <v>4077</v>
      </c>
      <c r="D837" s="17" t="s">
        <v>196</v>
      </c>
      <c r="E837" s="30" t="s">
        <v>4078</v>
      </c>
      <c r="F837" s="452">
        <v>3</v>
      </c>
      <c r="G837" s="339" t="s">
        <v>4084</v>
      </c>
      <c r="H837" s="339" t="s">
        <v>37</v>
      </c>
      <c r="I837" s="340" t="s">
        <v>44</v>
      </c>
      <c r="J837" s="341" t="s">
        <v>4085</v>
      </c>
    </row>
    <row r="838" spans="1:10" x14ac:dyDescent="0.2">
      <c r="A838" s="11" t="s">
        <v>1</v>
      </c>
      <c r="B838" s="33" t="s">
        <v>1018</v>
      </c>
      <c r="C838" s="33" t="s">
        <v>4077</v>
      </c>
      <c r="D838" s="17" t="s">
        <v>196</v>
      </c>
      <c r="E838" s="30" t="s">
        <v>4078</v>
      </c>
      <c r="F838" s="452">
        <v>4</v>
      </c>
      <c r="G838" s="339" t="s">
        <v>4086</v>
      </c>
      <c r="H838" s="339" t="s">
        <v>4087</v>
      </c>
      <c r="I838" s="340" t="s">
        <v>72</v>
      </c>
      <c r="J838" s="341" t="s">
        <v>4088</v>
      </c>
    </row>
    <row r="839" spans="1:10" x14ac:dyDescent="0.2">
      <c r="A839" s="11" t="s">
        <v>1</v>
      </c>
      <c r="B839" s="33" t="s">
        <v>1018</v>
      </c>
      <c r="C839" s="33" t="s">
        <v>4077</v>
      </c>
      <c r="D839" s="17" t="s">
        <v>196</v>
      </c>
      <c r="E839" s="30" t="s">
        <v>4078</v>
      </c>
      <c r="F839" s="452">
        <v>5</v>
      </c>
      <c r="G839" s="339" t="s">
        <v>4089</v>
      </c>
      <c r="H839" s="339" t="s">
        <v>4090</v>
      </c>
      <c r="I839" s="340" t="s">
        <v>24</v>
      </c>
      <c r="J839" s="341" t="s">
        <v>4091</v>
      </c>
    </row>
    <row r="840" spans="1:10" x14ac:dyDescent="0.2">
      <c r="A840" s="11" t="s">
        <v>1</v>
      </c>
      <c r="B840" s="33" t="s">
        <v>1018</v>
      </c>
      <c r="C840" s="33" t="s">
        <v>4077</v>
      </c>
      <c r="D840" s="17" t="s">
        <v>196</v>
      </c>
      <c r="E840" s="30" t="s">
        <v>4078</v>
      </c>
      <c r="F840" s="452">
        <v>6</v>
      </c>
      <c r="G840" s="339" t="s">
        <v>4092</v>
      </c>
      <c r="H840" s="339" t="s">
        <v>334</v>
      </c>
      <c r="I840" s="340" t="s">
        <v>1413</v>
      </c>
      <c r="J840" s="341" t="s">
        <v>4093</v>
      </c>
    </row>
    <row r="841" spans="1:10" x14ac:dyDescent="0.2">
      <c r="A841" s="11" t="s">
        <v>2734</v>
      </c>
      <c r="B841" s="33" t="s">
        <v>1018</v>
      </c>
      <c r="C841" s="33" t="s">
        <v>4077</v>
      </c>
      <c r="D841" s="17" t="s">
        <v>196</v>
      </c>
      <c r="E841" s="30" t="s">
        <v>4078</v>
      </c>
      <c r="F841" s="452">
        <v>7</v>
      </c>
      <c r="G841" s="339" t="s">
        <v>4094</v>
      </c>
      <c r="H841" s="339" t="s">
        <v>400</v>
      </c>
      <c r="I841" s="340" t="s">
        <v>2810</v>
      </c>
      <c r="J841" s="341" t="s">
        <v>4095</v>
      </c>
    </row>
    <row r="842" spans="1:10" x14ac:dyDescent="0.2">
      <c r="A842" s="11" t="s">
        <v>1</v>
      </c>
      <c r="B842" s="33" t="s">
        <v>1018</v>
      </c>
      <c r="C842" s="33" t="s">
        <v>4077</v>
      </c>
      <c r="D842" s="17" t="s">
        <v>196</v>
      </c>
      <c r="E842" s="30" t="s">
        <v>4078</v>
      </c>
      <c r="F842" s="452">
        <v>8</v>
      </c>
      <c r="G842" s="339" t="s">
        <v>4096</v>
      </c>
      <c r="H842" s="339" t="s">
        <v>3632</v>
      </c>
      <c r="I842" s="340" t="s">
        <v>518</v>
      </c>
      <c r="J842" s="341" t="s">
        <v>4097</v>
      </c>
    </row>
    <row r="843" spans="1:10" x14ac:dyDescent="0.2">
      <c r="A843" s="11" t="s">
        <v>1</v>
      </c>
      <c r="B843" s="33" t="s">
        <v>1018</v>
      </c>
      <c r="C843" s="33" t="s">
        <v>4077</v>
      </c>
      <c r="D843" s="17" t="s">
        <v>196</v>
      </c>
      <c r="E843" s="30" t="s">
        <v>4078</v>
      </c>
      <c r="F843" s="452">
        <v>9</v>
      </c>
      <c r="G843" s="339" t="s">
        <v>4098</v>
      </c>
      <c r="H843" s="339" t="s">
        <v>746</v>
      </c>
      <c r="I843" s="340" t="s">
        <v>44</v>
      </c>
      <c r="J843" s="341" t="s">
        <v>4099</v>
      </c>
    </row>
    <row r="844" spans="1:10" x14ac:dyDescent="0.2">
      <c r="A844" s="11" t="s">
        <v>1</v>
      </c>
      <c r="B844" s="33" t="s">
        <v>1018</v>
      </c>
      <c r="C844" s="33" t="s">
        <v>4077</v>
      </c>
      <c r="D844" s="17" t="s">
        <v>196</v>
      </c>
      <c r="E844" s="30" t="s">
        <v>4078</v>
      </c>
      <c r="F844" s="452">
        <v>10</v>
      </c>
      <c r="G844" s="339" t="s">
        <v>4100</v>
      </c>
      <c r="H844" s="339" t="s">
        <v>718</v>
      </c>
      <c r="I844" s="340" t="s">
        <v>518</v>
      </c>
      <c r="J844" s="341" t="s">
        <v>4101</v>
      </c>
    </row>
    <row r="845" spans="1:10" x14ac:dyDescent="0.2">
      <c r="A845" s="11" t="s">
        <v>1</v>
      </c>
      <c r="B845" s="33" t="s">
        <v>1018</v>
      </c>
      <c r="C845" s="33" t="s">
        <v>4077</v>
      </c>
      <c r="D845" s="17" t="s">
        <v>196</v>
      </c>
      <c r="E845" s="30" t="s">
        <v>4078</v>
      </c>
      <c r="F845" s="452">
        <v>11</v>
      </c>
      <c r="G845" s="339" t="s">
        <v>4102</v>
      </c>
      <c r="H845" s="339" t="s">
        <v>4103</v>
      </c>
      <c r="I845" s="340" t="s">
        <v>297</v>
      </c>
      <c r="J845" s="341" t="s">
        <v>4104</v>
      </c>
    </row>
    <row r="846" spans="1:10" x14ac:dyDescent="0.2">
      <c r="A846" s="11" t="s">
        <v>1</v>
      </c>
      <c r="B846" s="33" t="s">
        <v>1018</v>
      </c>
      <c r="C846" s="33" t="s">
        <v>4077</v>
      </c>
      <c r="D846" s="17" t="s">
        <v>196</v>
      </c>
      <c r="E846" s="30" t="s">
        <v>4078</v>
      </c>
      <c r="F846" s="452">
        <v>12</v>
      </c>
      <c r="G846" s="339" t="s">
        <v>4105</v>
      </c>
      <c r="H846" s="339" t="s">
        <v>49</v>
      </c>
      <c r="I846" s="340" t="s">
        <v>72</v>
      </c>
      <c r="J846" s="341" t="s">
        <v>4106</v>
      </c>
    </row>
    <row r="847" spans="1:10" x14ac:dyDescent="0.2">
      <c r="A847" s="11" t="s">
        <v>2734</v>
      </c>
      <c r="B847" s="33" t="s">
        <v>1018</v>
      </c>
      <c r="C847" s="33" t="s">
        <v>4077</v>
      </c>
      <c r="D847" s="17" t="s">
        <v>196</v>
      </c>
      <c r="E847" s="30" t="s">
        <v>4078</v>
      </c>
      <c r="F847" s="452">
        <v>12</v>
      </c>
      <c r="G847" s="339" t="s">
        <v>4107</v>
      </c>
      <c r="H847" s="339" t="s">
        <v>233</v>
      </c>
      <c r="I847" s="340" t="s">
        <v>2737</v>
      </c>
      <c r="J847" s="341" t="s">
        <v>4108</v>
      </c>
    </row>
    <row r="848" spans="1:10" x14ac:dyDescent="0.2">
      <c r="A848" s="11" t="s">
        <v>1</v>
      </c>
      <c r="B848" s="33" t="s">
        <v>1018</v>
      </c>
      <c r="C848" s="33" t="s">
        <v>4077</v>
      </c>
      <c r="D848" s="17" t="s">
        <v>196</v>
      </c>
      <c r="E848" s="30" t="s">
        <v>4078</v>
      </c>
      <c r="F848" s="452">
        <v>14</v>
      </c>
      <c r="G848" s="339" t="s">
        <v>4109</v>
      </c>
      <c r="H848" s="339" t="s">
        <v>1210</v>
      </c>
      <c r="I848" s="340" t="s">
        <v>325</v>
      </c>
      <c r="J848" s="341" t="s">
        <v>4110</v>
      </c>
    </row>
    <row r="849" spans="1:11" x14ac:dyDescent="0.2">
      <c r="A849" s="11" t="s">
        <v>2734</v>
      </c>
      <c r="B849" s="33" t="s">
        <v>1018</v>
      </c>
      <c r="C849" s="33" t="s">
        <v>4077</v>
      </c>
      <c r="D849" s="17" t="s">
        <v>196</v>
      </c>
      <c r="E849" s="30" t="s">
        <v>4078</v>
      </c>
      <c r="F849" s="452">
        <v>15</v>
      </c>
      <c r="G849" s="339" t="s">
        <v>4111</v>
      </c>
      <c r="H849" s="339" t="s">
        <v>4112</v>
      </c>
      <c r="I849" s="340" t="s">
        <v>2814</v>
      </c>
      <c r="J849" s="341" t="s">
        <v>4113</v>
      </c>
    </row>
    <row r="850" spans="1:11" x14ac:dyDescent="0.2">
      <c r="A850" s="11" t="s">
        <v>1</v>
      </c>
      <c r="B850" s="33" t="s">
        <v>1018</v>
      </c>
      <c r="C850" s="33" t="s">
        <v>4077</v>
      </c>
      <c r="D850" s="17" t="s">
        <v>196</v>
      </c>
      <c r="E850" s="30" t="s">
        <v>4078</v>
      </c>
      <c r="F850" s="452">
        <v>16</v>
      </c>
      <c r="G850" s="339" t="s">
        <v>4114</v>
      </c>
      <c r="H850" s="339" t="s">
        <v>1344</v>
      </c>
      <c r="I850" s="340" t="s">
        <v>221</v>
      </c>
      <c r="J850" s="341" t="s">
        <v>4115</v>
      </c>
    </row>
    <row r="851" spans="1:11" x14ac:dyDescent="0.2">
      <c r="A851" s="11" t="s">
        <v>2734</v>
      </c>
      <c r="B851" s="33" t="s">
        <v>1018</v>
      </c>
      <c r="C851" s="33" t="s">
        <v>4077</v>
      </c>
      <c r="D851" s="17" t="s">
        <v>196</v>
      </c>
      <c r="E851" s="30" t="s">
        <v>4078</v>
      </c>
      <c r="F851" s="452">
        <v>17</v>
      </c>
      <c r="G851" s="339" t="s">
        <v>4116</v>
      </c>
      <c r="H851" s="339" t="s">
        <v>2543</v>
      </c>
      <c r="I851" s="340" t="s">
        <v>2777</v>
      </c>
      <c r="J851" s="341" t="s">
        <v>4117</v>
      </c>
    </row>
    <row r="852" spans="1:11" x14ac:dyDescent="0.2">
      <c r="A852" s="11" t="s">
        <v>1</v>
      </c>
      <c r="B852" s="33" t="s">
        <v>1018</v>
      </c>
      <c r="C852" s="33" t="s">
        <v>4077</v>
      </c>
      <c r="D852" s="17" t="s">
        <v>196</v>
      </c>
      <c r="E852" s="30" t="s">
        <v>4078</v>
      </c>
      <c r="F852" s="452">
        <v>18</v>
      </c>
      <c r="G852" s="339" t="s">
        <v>4118</v>
      </c>
      <c r="H852" s="339" t="s">
        <v>349</v>
      </c>
      <c r="I852" s="340" t="s">
        <v>76</v>
      </c>
      <c r="J852" s="341" t="s">
        <v>4119</v>
      </c>
    </row>
    <row r="853" spans="1:11" x14ac:dyDescent="0.2">
      <c r="A853" s="11" t="s">
        <v>1</v>
      </c>
      <c r="B853" s="33" t="s">
        <v>1018</v>
      </c>
      <c r="C853" s="33" t="s">
        <v>4077</v>
      </c>
      <c r="D853" s="17" t="s">
        <v>196</v>
      </c>
      <c r="E853" s="30" t="s">
        <v>4078</v>
      </c>
      <c r="F853" s="452">
        <v>18</v>
      </c>
      <c r="G853" s="339" t="s">
        <v>754</v>
      </c>
      <c r="H853" s="339" t="s">
        <v>2906</v>
      </c>
      <c r="I853" s="340" t="s">
        <v>34</v>
      </c>
      <c r="J853" s="341" t="s">
        <v>4120</v>
      </c>
    </row>
    <row r="854" spans="1:11" x14ac:dyDescent="0.2">
      <c r="A854" s="11" t="s">
        <v>1</v>
      </c>
      <c r="B854" s="33" t="s">
        <v>1018</v>
      </c>
      <c r="C854" s="33" t="s">
        <v>4077</v>
      </c>
      <c r="D854" s="17" t="s">
        <v>196</v>
      </c>
      <c r="E854" s="30" t="s">
        <v>4078</v>
      </c>
      <c r="F854" s="452">
        <v>20</v>
      </c>
      <c r="G854" s="339" t="s">
        <v>4121</v>
      </c>
      <c r="H854" s="339" t="s">
        <v>688</v>
      </c>
      <c r="I854" s="340" t="s">
        <v>325</v>
      </c>
      <c r="J854" s="341" t="s">
        <v>4122</v>
      </c>
    </row>
    <row r="855" spans="1:11" x14ac:dyDescent="0.2">
      <c r="A855" s="11" t="s">
        <v>1</v>
      </c>
      <c r="B855" s="33" t="s">
        <v>1018</v>
      </c>
      <c r="C855" s="33" t="s">
        <v>4077</v>
      </c>
      <c r="D855" s="17" t="s">
        <v>196</v>
      </c>
      <c r="E855" s="30" t="s">
        <v>4078</v>
      </c>
      <c r="F855" s="452">
        <v>21</v>
      </c>
      <c r="G855" s="339" t="s">
        <v>4123</v>
      </c>
      <c r="H855" s="339" t="s">
        <v>150</v>
      </c>
      <c r="I855" s="340" t="s">
        <v>297</v>
      </c>
      <c r="J855" s="341" t="s">
        <v>4124</v>
      </c>
    </row>
    <row r="856" spans="1:11" x14ac:dyDescent="0.2">
      <c r="A856" s="11" t="s">
        <v>1</v>
      </c>
      <c r="B856" s="33" t="s">
        <v>1018</v>
      </c>
      <c r="C856" s="33" t="s">
        <v>4077</v>
      </c>
      <c r="D856" s="17" t="s">
        <v>196</v>
      </c>
      <c r="E856" s="30" t="s">
        <v>4078</v>
      </c>
      <c r="F856" s="453">
        <v>22</v>
      </c>
      <c r="G856" s="448" t="s">
        <v>1144</v>
      </c>
      <c r="H856" s="448" t="s">
        <v>755</v>
      </c>
      <c r="I856" s="449" t="s">
        <v>325</v>
      </c>
      <c r="J856" s="450" t="s">
        <v>1145</v>
      </c>
    </row>
    <row r="857" spans="1:11" x14ac:dyDescent="0.2">
      <c r="A857" s="11" t="s">
        <v>1</v>
      </c>
      <c r="B857" s="33" t="s">
        <v>1018</v>
      </c>
      <c r="C857" s="33" t="s">
        <v>4077</v>
      </c>
      <c r="D857" s="17" t="s">
        <v>196</v>
      </c>
      <c r="E857" s="30" t="s">
        <v>4125</v>
      </c>
      <c r="F857" s="454">
        <v>1</v>
      </c>
      <c r="G857" s="339" t="s">
        <v>4126</v>
      </c>
      <c r="H857" s="339" t="s">
        <v>1568</v>
      </c>
      <c r="I857" s="340" t="s">
        <v>211</v>
      </c>
      <c r="J857" s="341" t="s">
        <v>4127</v>
      </c>
    </row>
    <row r="858" spans="1:11" x14ac:dyDescent="0.2">
      <c r="A858" s="11" t="s">
        <v>1</v>
      </c>
      <c r="B858" s="33" t="s">
        <v>1018</v>
      </c>
      <c r="C858" s="33" t="s">
        <v>4077</v>
      </c>
      <c r="D858" s="17" t="s">
        <v>196</v>
      </c>
      <c r="E858" s="30" t="s">
        <v>4125</v>
      </c>
      <c r="F858" s="452">
        <v>2</v>
      </c>
      <c r="G858" s="339" t="s">
        <v>4128</v>
      </c>
      <c r="H858" s="339" t="s">
        <v>147</v>
      </c>
      <c r="I858" s="340" t="s">
        <v>1413</v>
      </c>
      <c r="J858" s="341" t="s">
        <v>4129</v>
      </c>
    </row>
    <row r="859" spans="1:11" x14ac:dyDescent="0.2">
      <c r="A859" s="11" t="s">
        <v>2734</v>
      </c>
      <c r="B859" s="33" t="s">
        <v>1018</v>
      </c>
      <c r="C859" s="33" t="s">
        <v>4077</v>
      </c>
      <c r="D859" s="17" t="s">
        <v>196</v>
      </c>
      <c r="E859" s="30" t="s">
        <v>4125</v>
      </c>
      <c r="F859" s="447">
        <v>3</v>
      </c>
      <c r="G859" s="339" t="s">
        <v>4130</v>
      </c>
      <c r="H859" s="339" t="s">
        <v>4131</v>
      </c>
      <c r="I859" s="340" t="s">
        <v>3172</v>
      </c>
      <c r="J859" s="341" t="s">
        <v>4132</v>
      </c>
    </row>
    <row r="860" spans="1:11" x14ac:dyDescent="0.2">
      <c r="A860" s="11" t="s">
        <v>1</v>
      </c>
      <c r="B860" s="33" t="s">
        <v>1018</v>
      </c>
      <c r="C860" s="33" t="s">
        <v>4077</v>
      </c>
      <c r="D860" s="17" t="s">
        <v>196</v>
      </c>
      <c r="E860" s="30" t="s">
        <v>4125</v>
      </c>
      <c r="F860" s="452">
        <v>4</v>
      </c>
      <c r="G860" s="339" t="s">
        <v>4133</v>
      </c>
      <c r="H860" s="339" t="s">
        <v>4134</v>
      </c>
      <c r="I860" s="340" t="s">
        <v>24</v>
      </c>
      <c r="J860" s="341" t="s">
        <v>4135</v>
      </c>
    </row>
    <row r="861" spans="1:11" x14ac:dyDescent="0.2">
      <c r="A861" s="11" t="s">
        <v>1</v>
      </c>
      <c r="B861" s="33" t="s">
        <v>1018</v>
      </c>
      <c r="C861" s="33" t="s">
        <v>4077</v>
      </c>
      <c r="D861" s="17" t="s">
        <v>196</v>
      </c>
      <c r="E861" s="30" t="s">
        <v>4125</v>
      </c>
      <c r="F861" s="452">
        <v>6</v>
      </c>
      <c r="G861" s="339" t="s">
        <v>4136</v>
      </c>
      <c r="H861" s="339" t="s">
        <v>1577</v>
      </c>
      <c r="I861" s="340" t="s">
        <v>72</v>
      </c>
      <c r="J861" s="341" t="s">
        <v>4137</v>
      </c>
    </row>
    <row r="862" spans="1:11" x14ac:dyDescent="0.2">
      <c r="A862" s="11" t="s">
        <v>1</v>
      </c>
      <c r="B862" s="33" t="s">
        <v>1018</v>
      </c>
      <c r="C862" s="33" t="s">
        <v>4077</v>
      </c>
      <c r="D862" s="17" t="s">
        <v>196</v>
      </c>
      <c r="E862" s="30" t="s">
        <v>4125</v>
      </c>
      <c r="F862" s="453">
        <v>6</v>
      </c>
      <c r="G862" s="448" t="s">
        <v>4138</v>
      </c>
      <c r="H862" s="448" t="s">
        <v>68</v>
      </c>
      <c r="I862" s="449" t="s">
        <v>34</v>
      </c>
      <c r="J862" s="450" t="s">
        <v>4139</v>
      </c>
    </row>
    <row r="863" spans="1:11" x14ac:dyDescent="0.2">
      <c r="A863" s="11" t="s">
        <v>2734</v>
      </c>
      <c r="B863" s="33" t="s">
        <v>1018</v>
      </c>
      <c r="C863" s="33" t="s">
        <v>4077</v>
      </c>
      <c r="D863" s="17" t="s">
        <v>196</v>
      </c>
      <c r="E863" s="30" t="s">
        <v>4140</v>
      </c>
      <c r="F863" s="455">
        <v>1</v>
      </c>
      <c r="G863" s="339" t="s">
        <v>3881</v>
      </c>
      <c r="H863" s="339" t="s">
        <v>233</v>
      </c>
      <c r="I863" s="340" t="s">
        <v>2737</v>
      </c>
      <c r="J863" s="341" t="s">
        <v>4141</v>
      </c>
      <c r="K863" s="339"/>
    </row>
    <row r="864" spans="1:11" x14ac:dyDescent="0.2">
      <c r="A864" s="11" t="s">
        <v>1</v>
      </c>
      <c r="B864" s="33" t="s">
        <v>1018</v>
      </c>
      <c r="C864" s="33" t="s">
        <v>4077</v>
      </c>
      <c r="D864" s="17" t="s">
        <v>196</v>
      </c>
      <c r="E864" s="30" t="s">
        <v>4140</v>
      </c>
      <c r="F864" s="452">
        <v>2</v>
      </c>
      <c r="G864" s="339" t="s">
        <v>4142</v>
      </c>
      <c r="H864" s="339" t="s">
        <v>3675</v>
      </c>
      <c r="I864" s="340" t="s">
        <v>297</v>
      </c>
      <c r="J864" s="341" t="s">
        <v>4143</v>
      </c>
      <c r="K864" s="339"/>
    </row>
    <row r="865" spans="1:11" x14ac:dyDescent="0.2">
      <c r="A865" s="11" t="s">
        <v>1</v>
      </c>
      <c r="B865" s="33" t="s">
        <v>1018</v>
      </c>
      <c r="C865" s="33" t="s">
        <v>4077</v>
      </c>
      <c r="D865" s="17" t="s">
        <v>196</v>
      </c>
      <c r="E865" s="30" t="s">
        <v>4140</v>
      </c>
      <c r="F865" s="452">
        <v>3</v>
      </c>
      <c r="G865" s="339" t="s">
        <v>3089</v>
      </c>
      <c r="H865" s="339" t="s">
        <v>324</v>
      </c>
      <c r="I865" s="340" t="s">
        <v>297</v>
      </c>
      <c r="J865" s="341" t="s">
        <v>4144</v>
      </c>
      <c r="K865" s="339"/>
    </row>
    <row r="866" spans="1:11" x14ac:dyDescent="0.2">
      <c r="A866" s="11" t="s">
        <v>1</v>
      </c>
      <c r="B866" s="33" t="s">
        <v>1018</v>
      </c>
      <c r="C866" s="33" t="s">
        <v>4077</v>
      </c>
      <c r="D866" s="17" t="s">
        <v>196</v>
      </c>
      <c r="E866" s="30" t="s">
        <v>4140</v>
      </c>
      <c r="F866" s="452">
        <v>4</v>
      </c>
      <c r="G866" s="339" t="s">
        <v>4145</v>
      </c>
      <c r="H866" s="339" t="s">
        <v>688</v>
      </c>
      <c r="I866" s="340" t="s">
        <v>265</v>
      </c>
      <c r="J866" s="341" t="s">
        <v>4146</v>
      </c>
      <c r="K866" s="339"/>
    </row>
    <row r="867" spans="1:11" x14ac:dyDescent="0.2">
      <c r="A867" s="11" t="s">
        <v>1</v>
      </c>
      <c r="B867" s="33" t="s">
        <v>1018</v>
      </c>
      <c r="C867" s="33" t="s">
        <v>4077</v>
      </c>
      <c r="D867" s="17" t="s">
        <v>196</v>
      </c>
      <c r="E867" s="30" t="s">
        <v>4140</v>
      </c>
      <c r="F867" s="452">
        <v>5</v>
      </c>
      <c r="G867" s="339" t="s">
        <v>4147</v>
      </c>
      <c r="H867" s="339" t="s">
        <v>49</v>
      </c>
      <c r="I867" s="340" t="s">
        <v>265</v>
      </c>
      <c r="J867" s="341" t="s">
        <v>4148</v>
      </c>
      <c r="K867" s="339"/>
    </row>
    <row r="868" spans="1:11" x14ac:dyDescent="0.2">
      <c r="A868" s="11" t="s">
        <v>1</v>
      </c>
      <c r="B868" s="33" t="s">
        <v>1018</v>
      </c>
      <c r="C868" s="33" t="s">
        <v>4077</v>
      </c>
      <c r="D868" s="17" t="s">
        <v>196</v>
      </c>
      <c r="E868" s="30" t="s">
        <v>4140</v>
      </c>
      <c r="F868" s="452">
        <v>6</v>
      </c>
      <c r="G868" s="339" t="s">
        <v>4149</v>
      </c>
      <c r="H868" s="339" t="s">
        <v>4150</v>
      </c>
      <c r="I868" s="340" t="s">
        <v>265</v>
      </c>
      <c r="J868" s="341" t="s">
        <v>4151</v>
      </c>
      <c r="K868" s="339"/>
    </row>
    <row r="869" spans="1:11" x14ac:dyDescent="0.2">
      <c r="A869" s="11" t="s">
        <v>1</v>
      </c>
      <c r="B869" s="33" t="s">
        <v>1018</v>
      </c>
      <c r="C869" s="33" t="s">
        <v>4077</v>
      </c>
      <c r="D869" s="17" t="s">
        <v>196</v>
      </c>
      <c r="E869" s="30" t="s">
        <v>4140</v>
      </c>
      <c r="F869" s="452">
        <v>7</v>
      </c>
      <c r="G869" s="339" t="s">
        <v>887</v>
      </c>
      <c r="H869" s="339" t="s">
        <v>1752</v>
      </c>
      <c r="I869" s="340" t="s">
        <v>76</v>
      </c>
      <c r="J869" s="341" t="s">
        <v>1753</v>
      </c>
      <c r="K869" s="339"/>
    </row>
    <row r="870" spans="1:11" x14ac:dyDescent="0.2">
      <c r="A870" s="11" t="s">
        <v>1</v>
      </c>
      <c r="B870" s="33" t="s">
        <v>1018</v>
      </c>
      <c r="C870" s="33" t="s">
        <v>4077</v>
      </c>
      <c r="D870" s="17" t="s">
        <v>196</v>
      </c>
      <c r="E870" s="30" t="s">
        <v>4140</v>
      </c>
      <c r="F870" s="452">
        <v>8</v>
      </c>
      <c r="G870" s="339" t="s">
        <v>4152</v>
      </c>
      <c r="H870" s="339" t="s">
        <v>4153</v>
      </c>
      <c r="I870" s="340" t="s">
        <v>265</v>
      </c>
      <c r="J870" s="341" t="s">
        <v>4154</v>
      </c>
      <c r="K870" s="339"/>
    </row>
    <row r="871" spans="1:11" x14ac:dyDescent="0.2">
      <c r="A871" s="11" t="s">
        <v>1</v>
      </c>
      <c r="B871" s="33" t="s">
        <v>1018</v>
      </c>
      <c r="C871" s="33" t="s">
        <v>4077</v>
      </c>
      <c r="D871" s="17" t="s">
        <v>196</v>
      </c>
      <c r="E871" s="30" t="s">
        <v>4140</v>
      </c>
      <c r="F871" s="452">
        <v>9</v>
      </c>
      <c r="G871" s="339" t="s">
        <v>4155</v>
      </c>
      <c r="H871" s="339" t="s">
        <v>1326</v>
      </c>
      <c r="I871" s="340" t="s">
        <v>265</v>
      </c>
      <c r="J871" s="341" t="s">
        <v>4156</v>
      </c>
      <c r="K871" s="339"/>
    </row>
    <row r="872" spans="1:11" x14ac:dyDescent="0.2">
      <c r="A872" s="11" t="s">
        <v>2734</v>
      </c>
      <c r="B872" s="33" t="s">
        <v>1018</v>
      </c>
      <c r="C872" s="33" t="s">
        <v>4077</v>
      </c>
      <c r="D872" s="17" t="s">
        <v>196</v>
      </c>
      <c r="E872" s="30" t="s">
        <v>4140</v>
      </c>
      <c r="F872" s="452">
        <v>10</v>
      </c>
      <c r="G872" s="339" t="s">
        <v>4157</v>
      </c>
      <c r="H872" s="339" t="s">
        <v>284</v>
      </c>
      <c r="I872" s="340" t="s">
        <v>2777</v>
      </c>
      <c r="J872" s="341" t="s">
        <v>4158</v>
      </c>
      <c r="K872" s="339"/>
    </row>
    <row r="873" spans="1:11" x14ac:dyDescent="0.2">
      <c r="A873" s="11" t="s">
        <v>1</v>
      </c>
      <c r="B873" s="33" t="s">
        <v>1018</v>
      </c>
      <c r="C873" s="33" t="s">
        <v>4077</v>
      </c>
      <c r="D873" s="17" t="s">
        <v>196</v>
      </c>
      <c r="E873" s="30" t="s">
        <v>4140</v>
      </c>
      <c r="F873" s="452">
        <v>11</v>
      </c>
      <c r="G873" s="339" t="s">
        <v>4159</v>
      </c>
      <c r="H873" s="339" t="s">
        <v>166</v>
      </c>
      <c r="I873" s="340" t="s">
        <v>265</v>
      </c>
      <c r="J873" s="341" t="s">
        <v>4160</v>
      </c>
      <c r="K873" s="339"/>
    </row>
    <row r="874" spans="1:11" x14ac:dyDescent="0.2">
      <c r="A874" s="11" t="s">
        <v>1</v>
      </c>
      <c r="B874" s="33" t="s">
        <v>1018</v>
      </c>
      <c r="C874" s="33" t="s">
        <v>4077</v>
      </c>
      <c r="D874" s="17" t="s">
        <v>196</v>
      </c>
      <c r="E874" s="30" t="s">
        <v>4140</v>
      </c>
      <c r="F874" s="452">
        <v>12</v>
      </c>
      <c r="G874" s="339" t="s">
        <v>4123</v>
      </c>
      <c r="H874" s="339" t="s">
        <v>150</v>
      </c>
      <c r="I874" s="340" t="s">
        <v>297</v>
      </c>
      <c r="J874" s="341" t="s">
        <v>4124</v>
      </c>
      <c r="K874" s="339"/>
    </row>
    <row r="875" spans="1:11" x14ac:dyDescent="0.2">
      <c r="A875" s="11" t="s">
        <v>1</v>
      </c>
      <c r="B875" s="33" t="s">
        <v>1018</v>
      </c>
      <c r="C875" s="33" t="s">
        <v>4077</v>
      </c>
      <c r="D875" s="17" t="s">
        <v>196</v>
      </c>
      <c r="E875" s="30" t="s">
        <v>4140</v>
      </c>
      <c r="F875" s="452">
        <v>13</v>
      </c>
      <c r="G875" s="339" t="s">
        <v>4161</v>
      </c>
      <c r="H875" s="339" t="s">
        <v>2018</v>
      </c>
      <c r="I875" s="340" t="s">
        <v>297</v>
      </c>
      <c r="J875" s="341" t="s">
        <v>4162</v>
      </c>
      <c r="K875" s="339"/>
    </row>
    <row r="876" spans="1:11" x14ac:dyDescent="0.2">
      <c r="A876" s="11" t="s">
        <v>1</v>
      </c>
      <c r="B876" s="33" t="s">
        <v>1018</v>
      </c>
      <c r="C876" s="33" t="s">
        <v>4077</v>
      </c>
      <c r="D876" s="17" t="s">
        <v>196</v>
      </c>
      <c r="E876" s="30" t="s">
        <v>4140</v>
      </c>
      <c r="F876" s="452">
        <v>14</v>
      </c>
      <c r="G876" s="339" t="s">
        <v>4163</v>
      </c>
      <c r="H876" s="339" t="s">
        <v>65</v>
      </c>
      <c r="I876" s="340" t="s">
        <v>265</v>
      </c>
      <c r="J876" s="341" t="s">
        <v>4164</v>
      </c>
      <c r="K876" s="339"/>
    </row>
    <row r="877" spans="1:11" x14ac:dyDescent="0.2">
      <c r="A877" s="11" t="s">
        <v>1</v>
      </c>
      <c r="B877" s="33" t="s">
        <v>1018</v>
      </c>
      <c r="C877" s="33" t="s">
        <v>4077</v>
      </c>
      <c r="D877" s="17" t="s">
        <v>196</v>
      </c>
      <c r="E877" s="30" t="s">
        <v>4140</v>
      </c>
      <c r="F877" s="453">
        <v>15</v>
      </c>
      <c r="G877" s="448" t="s">
        <v>4165</v>
      </c>
      <c r="H877" s="448" t="s">
        <v>166</v>
      </c>
      <c r="I877" s="449" t="s">
        <v>265</v>
      </c>
      <c r="J877" s="450" t="s">
        <v>4166</v>
      </c>
      <c r="K877" s="448"/>
    </row>
    <row r="878" spans="1:11" x14ac:dyDescent="0.2">
      <c r="A878" s="11" t="s">
        <v>2734</v>
      </c>
      <c r="B878" s="622" t="s">
        <v>1018</v>
      </c>
      <c r="C878" s="514" t="s">
        <v>4077</v>
      </c>
      <c r="D878" s="626" t="s">
        <v>196</v>
      </c>
      <c r="E878" s="518" t="s">
        <v>4167</v>
      </c>
      <c r="F878" s="530">
        <v>1</v>
      </c>
      <c r="G878" s="334" t="s">
        <v>4107</v>
      </c>
      <c r="H878" s="334" t="s">
        <v>233</v>
      </c>
      <c r="I878" s="335" t="s">
        <v>2737</v>
      </c>
      <c r="J878" s="336" t="s">
        <v>4108</v>
      </c>
      <c r="K878" s="334"/>
    </row>
    <row r="879" spans="1:11" x14ac:dyDescent="0.2">
      <c r="A879" s="11" t="s">
        <v>2734</v>
      </c>
      <c r="B879" s="623"/>
      <c r="C879" s="625"/>
      <c r="D879" s="627"/>
      <c r="E879" s="629"/>
      <c r="F879" s="531"/>
      <c r="G879" s="339" t="s">
        <v>4094</v>
      </c>
      <c r="H879" s="339" t="s">
        <v>400</v>
      </c>
      <c r="I879" s="340" t="s">
        <v>2810</v>
      </c>
      <c r="J879" s="341" t="s">
        <v>4095</v>
      </c>
      <c r="K879" s="339"/>
    </row>
    <row r="880" spans="1:11" x14ac:dyDescent="0.2">
      <c r="A880" s="11" t="s">
        <v>2734</v>
      </c>
      <c r="B880" s="623"/>
      <c r="C880" s="625"/>
      <c r="D880" s="627"/>
      <c r="E880" s="629"/>
      <c r="F880" s="531"/>
      <c r="G880" s="339" t="s">
        <v>4116</v>
      </c>
      <c r="H880" s="339" t="s">
        <v>2543</v>
      </c>
      <c r="I880" s="340" t="s">
        <v>2777</v>
      </c>
      <c r="J880" s="341" t="s">
        <v>4117</v>
      </c>
      <c r="K880" s="339"/>
    </row>
    <row r="881" spans="1:11" x14ac:dyDescent="0.2">
      <c r="A881" s="11" t="s">
        <v>2734</v>
      </c>
      <c r="B881" s="624"/>
      <c r="C881" s="515"/>
      <c r="D881" s="628"/>
      <c r="E881" s="519"/>
      <c r="F881" s="633"/>
      <c r="G881" s="339" t="s">
        <v>4079</v>
      </c>
      <c r="H881" s="339" t="s">
        <v>4080</v>
      </c>
      <c r="I881" s="340" t="s">
        <v>2810</v>
      </c>
      <c r="J881" s="341" t="s">
        <v>4081</v>
      </c>
      <c r="K881" s="339"/>
    </row>
    <row r="882" spans="1:11" x14ac:dyDescent="0.2">
      <c r="A882" s="11" t="s">
        <v>1</v>
      </c>
      <c r="B882" s="622" t="s">
        <v>1018</v>
      </c>
      <c r="C882" s="514" t="s">
        <v>4077</v>
      </c>
      <c r="D882" s="626" t="s">
        <v>196</v>
      </c>
      <c r="E882" s="518" t="s">
        <v>4167</v>
      </c>
      <c r="F882" s="630">
        <v>2</v>
      </c>
      <c r="G882" s="339" t="s">
        <v>4089</v>
      </c>
      <c r="H882" s="339" t="s">
        <v>4090</v>
      </c>
      <c r="I882" s="340" t="s">
        <v>24</v>
      </c>
      <c r="J882" s="341" t="s">
        <v>4091</v>
      </c>
      <c r="K882" s="339"/>
    </row>
    <row r="883" spans="1:11" x14ac:dyDescent="0.2">
      <c r="A883" s="11" t="s">
        <v>1</v>
      </c>
      <c r="B883" s="623"/>
      <c r="C883" s="625"/>
      <c r="D883" s="627"/>
      <c r="E883" s="629"/>
      <c r="F883" s="631"/>
      <c r="G883" s="339" t="s">
        <v>4082</v>
      </c>
      <c r="H883" s="339" t="s">
        <v>1375</v>
      </c>
      <c r="I883" s="340" t="s">
        <v>1413</v>
      </c>
      <c r="J883" s="341" t="s">
        <v>4083</v>
      </c>
      <c r="K883" s="339"/>
    </row>
    <row r="884" spans="1:11" x14ac:dyDescent="0.2">
      <c r="A884" s="11" t="s">
        <v>1</v>
      </c>
      <c r="B884" s="623"/>
      <c r="C884" s="625"/>
      <c r="D884" s="627"/>
      <c r="E884" s="629"/>
      <c r="F884" s="631"/>
      <c r="G884" s="339" t="s">
        <v>4084</v>
      </c>
      <c r="H884" s="339" t="s">
        <v>37</v>
      </c>
      <c r="I884" s="340" t="s">
        <v>44</v>
      </c>
      <c r="J884" s="341" t="s">
        <v>4085</v>
      </c>
      <c r="K884" s="339"/>
    </row>
    <row r="885" spans="1:11" x14ac:dyDescent="0.2">
      <c r="A885" s="11" t="s">
        <v>1</v>
      </c>
      <c r="B885" s="624"/>
      <c r="C885" s="515"/>
      <c r="D885" s="628"/>
      <c r="E885" s="519"/>
      <c r="F885" s="632"/>
      <c r="G885" s="339" t="s">
        <v>4086</v>
      </c>
      <c r="H885" s="339" t="s">
        <v>4087</v>
      </c>
      <c r="I885" s="340" t="s">
        <v>72</v>
      </c>
      <c r="J885" s="341" t="s">
        <v>4088</v>
      </c>
      <c r="K885" s="339"/>
    </row>
    <row r="886" spans="1:11" x14ac:dyDescent="0.2">
      <c r="A886" s="11" t="s">
        <v>1</v>
      </c>
      <c r="B886" s="505" t="s">
        <v>1018</v>
      </c>
      <c r="C886" s="485" t="s">
        <v>4077</v>
      </c>
      <c r="D886" s="487" t="s">
        <v>196</v>
      </c>
      <c r="E886" s="501" t="s">
        <v>4167</v>
      </c>
      <c r="F886" s="658">
        <v>3</v>
      </c>
      <c r="G886" s="339" t="s">
        <v>1144</v>
      </c>
      <c r="H886" s="339" t="s">
        <v>755</v>
      </c>
      <c r="I886" s="340" t="s">
        <v>325</v>
      </c>
      <c r="J886" s="341" t="s">
        <v>1145</v>
      </c>
      <c r="K886" s="339"/>
    </row>
    <row r="887" spans="1:11" x14ac:dyDescent="0.2">
      <c r="A887" s="11" t="s">
        <v>1</v>
      </c>
      <c r="B887" s="505"/>
      <c r="C887" s="485"/>
      <c r="D887" s="487"/>
      <c r="E887" s="501"/>
      <c r="F887" s="631"/>
      <c r="G887" s="339" t="s">
        <v>4121</v>
      </c>
      <c r="H887" s="339" t="s">
        <v>688</v>
      </c>
      <c r="I887" s="340" t="s">
        <v>325</v>
      </c>
      <c r="J887" s="341" t="s">
        <v>4122</v>
      </c>
      <c r="K887" s="339"/>
    </row>
    <row r="888" spans="1:11" x14ac:dyDescent="0.2">
      <c r="A888" s="11" t="s">
        <v>1</v>
      </c>
      <c r="B888" s="505"/>
      <c r="C888" s="485"/>
      <c r="D888" s="487"/>
      <c r="E888" s="501"/>
      <c r="F888" s="659"/>
      <c r="G888" s="448" t="s">
        <v>4109</v>
      </c>
      <c r="H888" s="448" t="s">
        <v>1210</v>
      </c>
      <c r="I888" s="449" t="s">
        <v>325</v>
      </c>
      <c r="J888" s="450" t="s">
        <v>4110</v>
      </c>
      <c r="K888" s="448"/>
    </row>
    <row r="889" spans="1:11" x14ac:dyDescent="0.2">
      <c r="A889" s="11" t="s">
        <v>1</v>
      </c>
      <c r="B889" s="505" t="s">
        <v>1018</v>
      </c>
      <c r="C889" s="485" t="s">
        <v>4077</v>
      </c>
      <c r="D889" s="487" t="s">
        <v>196</v>
      </c>
      <c r="E889" s="501" t="s">
        <v>4168</v>
      </c>
      <c r="F889" s="640">
        <v>1</v>
      </c>
      <c r="G889" s="469" t="s">
        <v>4136</v>
      </c>
      <c r="H889" s="469" t="s">
        <v>1577</v>
      </c>
      <c r="I889" s="470" t="s">
        <v>72</v>
      </c>
      <c r="J889" s="471" t="s">
        <v>4137</v>
      </c>
      <c r="K889" s="469"/>
    </row>
    <row r="890" spans="1:11" x14ac:dyDescent="0.2">
      <c r="A890" s="11" t="s">
        <v>1</v>
      </c>
      <c r="B890" s="505"/>
      <c r="C890" s="485"/>
      <c r="D890" s="487"/>
      <c r="E890" s="501"/>
      <c r="F890" s="641"/>
      <c r="G890" s="339" t="s">
        <v>4128</v>
      </c>
      <c r="H890" s="339" t="s">
        <v>147</v>
      </c>
      <c r="I890" s="340" t="s">
        <v>1413</v>
      </c>
      <c r="J890" s="341" t="s">
        <v>4129</v>
      </c>
      <c r="K890" s="339"/>
    </row>
    <row r="891" spans="1:11" x14ac:dyDescent="0.2">
      <c r="A891" s="11" t="s">
        <v>1</v>
      </c>
      <c r="B891" s="505"/>
      <c r="C891" s="485"/>
      <c r="D891" s="487"/>
      <c r="E891" s="501"/>
      <c r="F891" s="641"/>
      <c r="G891" s="339" t="s">
        <v>4126</v>
      </c>
      <c r="H891" s="339" t="s">
        <v>1568</v>
      </c>
      <c r="I891" s="340" t="s">
        <v>211</v>
      </c>
      <c r="J891" s="341" t="s">
        <v>4127</v>
      </c>
      <c r="K891" s="339"/>
    </row>
    <row r="892" spans="1:11" x14ac:dyDescent="0.2">
      <c r="A892" s="11" t="s">
        <v>1</v>
      </c>
      <c r="B892" s="505"/>
      <c r="C892" s="485"/>
      <c r="D892" s="487"/>
      <c r="E892" s="501"/>
      <c r="F892" s="642"/>
      <c r="G892" s="448" t="s">
        <v>4133</v>
      </c>
      <c r="H892" s="448" t="s">
        <v>4134</v>
      </c>
      <c r="I892" s="449" t="s">
        <v>24</v>
      </c>
      <c r="J892" s="450" t="s">
        <v>4135</v>
      </c>
      <c r="K892" s="448"/>
    </row>
    <row r="893" spans="1:11" x14ac:dyDescent="0.2">
      <c r="A893" s="11" t="s">
        <v>2734</v>
      </c>
      <c r="B893" s="643" t="s">
        <v>1018</v>
      </c>
      <c r="C893" s="514" t="s">
        <v>4077</v>
      </c>
      <c r="D893" s="516" t="s">
        <v>196</v>
      </c>
      <c r="E893" s="518" t="s">
        <v>4169</v>
      </c>
      <c r="F893" s="531">
        <v>1</v>
      </c>
      <c r="G893" s="339" t="s">
        <v>4130</v>
      </c>
      <c r="H893" s="339" t="s">
        <v>4131</v>
      </c>
      <c r="I893" s="340" t="s">
        <v>3172</v>
      </c>
      <c r="J893" s="341" t="s">
        <v>4132</v>
      </c>
      <c r="K893" s="339"/>
    </row>
    <row r="894" spans="1:11" x14ac:dyDescent="0.2">
      <c r="A894" s="11" t="s">
        <v>2734</v>
      </c>
      <c r="B894" s="644"/>
      <c r="C894" s="625"/>
      <c r="D894" s="647"/>
      <c r="E894" s="629"/>
      <c r="F894" s="531"/>
      <c r="G894" s="339" t="s">
        <v>3881</v>
      </c>
      <c r="H894" s="339" t="s">
        <v>233</v>
      </c>
      <c r="I894" s="340" t="s">
        <v>2737</v>
      </c>
      <c r="J894" s="341" t="s">
        <v>4141</v>
      </c>
      <c r="K894" s="339"/>
    </row>
    <row r="895" spans="1:11" x14ac:dyDescent="0.2">
      <c r="A895" s="11" t="s">
        <v>2734</v>
      </c>
      <c r="B895" s="644"/>
      <c r="C895" s="625"/>
      <c r="D895" s="647"/>
      <c r="E895" s="629"/>
      <c r="F895" s="531"/>
      <c r="G895" s="339" t="s">
        <v>4157</v>
      </c>
      <c r="H895" s="339" t="s">
        <v>284</v>
      </c>
      <c r="I895" s="340" t="s">
        <v>2777</v>
      </c>
      <c r="J895" s="341" t="s">
        <v>4158</v>
      </c>
      <c r="K895" s="339"/>
    </row>
    <row r="896" spans="1:11" x14ac:dyDescent="0.2">
      <c r="A896" s="11" t="s">
        <v>1</v>
      </c>
      <c r="B896" s="505" t="s">
        <v>1018</v>
      </c>
      <c r="C896" s="485" t="s">
        <v>4077</v>
      </c>
      <c r="D896" s="487" t="s">
        <v>196</v>
      </c>
      <c r="E896" s="501" t="s">
        <v>4169</v>
      </c>
      <c r="F896" s="630">
        <v>2</v>
      </c>
      <c r="G896" s="339" t="s">
        <v>4142</v>
      </c>
      <c r="H896" s="339" t="s">
        <v>3675</v>
      </c>
      <c r="I896" s="340" t="s">
        <v>297</v>
      </c>
      <c r="J896" s="341" t="s">
        <v>4143</v>
      </c>
      <c r="K896" s="339"/>
    </row>
    <row r="897" spans="1:11" x14ac:dyDescent="0.2">
      <c r="A897" s="11" t="s">
        <v>1</v>
      </c>
      <c r="B897" s="505"/>
      <c r="C897" s="485"/>
      <c r="D897" s="487"/>
      <c r="E897" s="501"/>
      <c r="F897" s="631"/>
      <c r="G897" s="339" t="s">
        <v>3089</v>
      </c>
      <c r="H897" s="339" t="s">
        <v>324</v>
      </c>
      <c r="I897" s="340" t="s">
        <v>297</v>
      </c>
      <c r="J897" s="341" t="s">
        <v>4144</v>
      </c>
      <c r="K897" s="339"/>
    </row>
    <row r="898" spans="1:11" x14ac:dyDescent="0.2">
      <c r="A898" s="11" t="s">
        <v>1</v>
      </c>
      <c r="B898" s="505"/>
      <c r="C898" s="485"/>
      <c r="D898" s="487"/>
      <c r="E898" s="501"/>
      <c r="F898" s="631"/>
      <c r="G898" s="339" t="s">
        <v>4123</v>
      </c>
      <c r="H898" s="339" t="s">
        <v>150</v>
      </c>
      <c r="I898" s="340" t="s">
        <v>297</v>
      </c>
      <c r="J898" s="341" t="s">
        <v>4124</v>
      </c>
      <c r="K898" s="339"/>
    </row>
    <row r="899" spans="1:11" x14ac:dyDescent="0.2">
      <c r="A899" s="11" t="s">
        <v>1</v>
      </c>
      <c r="B899" s="505"/>
      <c r="C899" s="485"/>
      <c r="D899" s="487"/>
      <c r="E899" s="501"/>
      <c r="F899" s="632"/>
      <c r="G899" s="339" t="s">
        <v>4102</v>
      </c>
      <c r="H899" s="339" t="s">
        <v>4103</v>
      </c>
      <c r="I899" s="340" t="s">
        <v>297</v>
      </c>
      <c r="J899" s="341" t="s">
        <v>4104</v>
      </c>
      <c r="K899" s="339"/>
    </row>
    <row r="900" spans="1:11" x14ac:dyDescent="0.2">
      <c r="A900" s="11" t="s">
        <v>1</v>
      </c>
      <c r="B900" s="505" t="s">
        <v>1018</v>
      </c>
      <c r="C900" s="485" t="s">
        <v>4077</v>
      </c>
      <c r="D900" s="487" t="s">
        <v>196</v>
      </c>
      <c r="E900" s="501" t="s">
        <v>4169</v>
      </c>
      <c r="F900" s="630">
        <v>3</v>
      </c>
      <c r="G900" s="339" t="s">
        <v>4155</v>
      </c>
      <c r="H900" s="339" t="s">
        <v>1326</v>
      </c>
      <c r="I900" s="340" t="s">
        <v>265</v>
      </c>
      <c r="J900" s="341" t="s">
        <v>4156</v>
      </c>
      <c r="K900" s="339"/>
    </row>
    <row r="901" spans="1:11" x14ac:dyDescent="0.2">
      <c r="A901" s="11" t="s">
        <v>1</v>
      </c>
      <c r="B901" s="505"/>
      <c r="C901" s="485"/>
      <c r="D901" s="487"/>
      <c r="E901" s="501"/>
      <c r="F901" s="631"/>
      <c r="G901" s="339" t="s">
        <v>4147</v>
      </c>
      <c r="H901" s="339" t="s">
        <v>49</v>
      </c>
      <c r="I901" s="340" t="s">
        <v>265</v>
      </c>
      <c r="J901" s="341" t="s">
        <v>4148</v>
      </c>
      <c r="K901" s="339"/>
    </row>
    <row r="902" spans="1:11" x14ac:dyDescent="0.2">
      <c r="A902" s="11" t="s">
        <v>1</v>
      </c>
      <c r="B902" s="505"/>
      <c r="C902" s="485"/>
      <c r="D902" s="487"/>
      <c r="E902" s="501"/>
      <c r="F902" s="659"/>
      <c r="G902" s="448" t="s">
        <v>4163</v>
      </c>
      <c r="H902" s="448" t="s">
        <v>65</v>
      </c>
      <c r="I902" s="449" t="s">
        <v>265</v>
      </c>
      <c r="J902" s="450" t="s">
        <v>4164</v>
      </c>
      <c r="K902" s="448"/>
    </row>
    <row r="903" spans="1:11" x14ac:dyDescent="0.2">
      <c r="A903" s="102" t="s">
        <v>1</v>
      </c>
      <c r="B903" s="33" t="s">
        <v>1018</v>
      </c>
      <c r="C903" s="33" t="s">
        <v>4077</v>
      </c>
      <c r="D903" s="20" t="s">
        <v>13</v>
      </c>
      <c r="E903" s="30" t="s">
        <v>4078</v>
      </c>
      <c r="F903" s="456">
        <v>1</v>
      </c>
      <c r="G903" s="348" t="s">
        <v>4170</v>
      </c>
      <c r="H903" s="348" t="s">
        <v>4171</v>
      </c>
      <c r="I903" s="340" t="s">
        <v>325</v>
      </c>
      <c r="J903" s="341" t="s">
        <v>4172</v>
      </c>
      <c r="K903" s="339"/>
    </row>
    <row r="904" spans="1:11" x14ac:dyDescent="0.2">
      <c r="A904" s="102" t="s">
        <v>1</v>
      </c>
      <c r="B904" s="33" t="s">
        <v>1018</v>
      </c>
      <c r="C904" s="33" t="s">
        <v>4077</v>
      </c>
      <c r="D904" s="20" t="s">
        <v>13</v>
      </c>
      <c r="E904" s="30" t="s">
        <v>4078</v>
      </c>
      <c r="F904" s="184">
        <v>2</v>
      </c>
      <c r="G904" s="348" t="s">
        <v>4173</v>
      </c>
      <c r="H904" s="348" t="s">
        <v>4174</v>
      </c>
      <c r="I904" s="340" t="s">
        <v>24</v>
      </c>
      <c r="J904" s="341" t="s">
        <v>4175</v>
      </c>
      <c r="K904" s="339"/>
    </row>
    <row r="905" spans="1:11" x14ac:dyDescent="0.2">
      <c r="A905" s="102" t="s">
        <v>1</v>
      </c>
      <c r="B905" s="33" t="s">
        <v>1018</v>
      </c>
      <c r="C905" s="33" t="s">
        <v>4077</v>
      </c>
      <c r="D905" s="20" t="s">
        <v>13</v>
      </c>
      <c r="E905" s="30" t="s">
        <v>4078</v>
      </c>
      <c r="F905" s="457">
        <v>3</v>
      </c>
      <c r="G905" s="348" t="s">
        <v>4176</v>
      </c>
      <c r="H905" s="348" t="s">
        <v>252</v>
      </c>
      <c r="I905" s="340" t="s">
        <v>72</v>
      </c>
      <c r="J905" s="341" t="s">
        <v>4177</v>
      </c>
      <c r="K905" s="339"/>
    </row>
    <row r="906" spans="1:11" x14ac:dyDescent="0.2">
      <c r="A906" s="102" t="s">
        <v>1</v>
      </c>
      <c r="B906" s="33" t="s">
        <v>1018</v>
      </c>
      <c r="C906" s="33" t="s">
        <v>4077</v>
      </c>
      <c r="D906" s="20" t="s">
        <v>13</v>
      </c>
      <c r="E906" s="30" t="s">
        <v>4078</v>
      </c>
      <c r="F906" s="457">
        <v>4</v>
      </c>
      <c r="G906" s="348" t="s">
        <v>1746</v>
      </c>
      <c r="H906" s="348" t="s">
        <v>450</v>
      </c>
      <c r="I906" s="340" t="s">
        <v>72</v>
      </c>
      <c r="J906" s="341" t="s">
        <v>4178</v>
      </c>
      <c r="K906" s="339"/>
    </row>
    <row r="907" spans="1:11" x14ac:dyDescent="0.2">
      <c r="A907" s="102" t="s">
        <v>1</v>
      </c>
      <c r="B907" s="33" t="s">
        <v>1018</v>
      </c>
      <c r="C907" s="33" t="s">
        <v>4077</v>
      </c>
      <c r="D907" s="20" t="s">
        <v>13</v>
      </c>
      <c r="E907" s="30" t="s">
        <v>4078</v>
      </c>
      <c r="F907" s="457">
        <v>5</v>
      </c>
      <c r="G907" s="348" t="s">
        <v>4179</v>
      </c>
      <c r="H907" s="348" t="s">
        <v>1238</v>
      </c>
      <c r="I907" s="340" t="s">
        <v>518</v>
      </c>
      <c r="J907" s="341" t="s">
        <v>4180</v>
      </c>
      <c r="K907" s="339"/>
    </row>
    <row r="908" spans="1:11" x14ac:dyDescent="0.2">
      <c r="A908" s="102" t="s">
        <v>1</v>
      </c>
      <c r="B908" s="33" t="s">
        <v>1018</v>
      </c>
      <c r="C908" s="33" t="s">
        <v>4077</v>
      </c>
      <c r="D908" s="20" t="s">
        <v>13</v>
      </c>
      <c r="E908" s="30" t="s">
        <v>4078</v>
      </c>
      <c r="F908" s="457">
        <v>6</v>
      </c>
      <c r="G908" s="458" t="s">
        <v>4181</v>
      </c>
      <c r="H908" s="458" t="s">
        <v>1880</v>
      </c>
      <c r="I908" s="449" t="s">
        <v>1413</v>
      </c>
      <c r="J908" s="450" t="s">
        <v>4182</v>
      </c>
      <c r="K908" s="448"/>
    </row>
    <row r="909" spans="1:11" x14ac:dyDescent="0.2">
      <c r="A909" s="102" t="s">
        <v>2734</v>
      </c>
      <c r="B909" s="33" t="s">
        <v>1018</v>
      </c>
      <c r="C909" s="33" t="s">
        <v>4077</v>
      </c>
      <c r="D909" s="20" t="s">
        <v>13</v>
      </c>
      <c r="E909" s="30" t="s">
        <v>4125</v>
      </c>
      <c r="F909" s="456">
        <v>1</v>
      </c>
      <c r="G909" s="348" t="s">
        <v>4183</v>
      </c>
      <c r="H909" s="348" t="s">
        <v>4184</v>
      </c>
      <c r="I909" s="459" t="s">
        <v>2737</v>
      </c>
      <c r="J909" s="460" t="s">
        <v>4185</v>
      </c>
      <c r="K909" s="161"/>
    </row>
    <row r="910" spans="1:11" x14ac:dyDescent="0.2">
      <c r="A910" s="102" t="s">
        <v>1</v>
      </c>
      <c r="B910" s="33" t="s">
        <v>1018</v>
      </c>
      <c r="C910" s="33" t="s">
        <v>4077</v>
      </c>
      <c r="D910" s="20" t="s">
        <v>13</v>
      </c>
      <c r="E910" s="30" t="s">
        <v>4125</v>
      </c>
      <c r="F910" s="184">
        <v>2</v>
      </c>
      <c r="G910" s="348" t="s">
        <v>4186</v>
      </c>
      <c r="H910" s="348" t="s">
        <v>85</v>
      </c>
      <c r="I910" s="459" t="s">
        <v>34</v>
      </c>
      <c r="J910" s="433" t="s">
        <v>4187</v>
      </c>
      <c r="K910" s="339"/>
    </row>
    <row r="911" spans="1:11" x14ac:dyDescent="0.2">
      <c r="A911" s="102" t="s">
        <v>1</v>
      </c>
      <c r="B911" s="33" t="s">
        <v>1018</v>
      </c>
      <c r="C911" s="33" t="s">
        <v>4077</v>
      </c>
      <c r="D911" s="20" t="s">
        <v>13</v>
      </c>
      <c r="E911" s="30" t="s">
        <v>4125</v>
      </c>
      <c r="F911" s="457">
        <v>3</v>
      </c>
      <c r="G911" s="458" t="s">
        <v>1970</v>
      </c>
      <c r="H911" s="458" t="s">
        <v>4188</v>
      </c>
      <c r="I911" s="461" t="s">
        <v>1413</v>
      </c>
      <c r="J911" s="462" t="s">
        <v>1972</v>
      </c>
      <c r="K911" s="448"/>
    </row>
    <row r="912" spans="1:11" x14ac:dyDescent="0.2">
      <c r="A912" s="102" t="s">
        <v>1</v>
      </c>
      <c r="B912" s="33" t="s">
        <v>1018</v>
      </c>
      <c r="C912" s="33" t="s">
        <v>4077</v>
      </c>
      <c r="D912" s="20" t="s">
        <v>13</v>
      </c>
      <c r="E912" s="30" t="s">
        <v>4140</v>
      </c>
      <c r="F912" s="463">
        <v>1</v>
      </c>
      <c r="G912" s="348" t="s">
        <v>4189</v>
      </c>
      <c r="H912" s="348" t="s">
        <v>4190</v>
      </c>
      <c r="I912" s="340" t="s">
        <v>297</v>
      </c>
      <c r="J912" s="341" t="s">
        <v>4191</v>
      </c>
      <c r="K912" s="339"/>
    </row>
    <row r="913" spans="1:11" x14ac:dyDescent="0.2">
      <c r="A913" s="102" t="s">
        <v>1</v>
      </c>
      <c r="B913" s="33" t="s">
        <v>1018</v>
      </c>
      <c r="C913" s="33" t="s">
        <v>4077</v>
      </c>
      <c r="D913" s="20" t="s">
        <v>13</v>
      </c>
      <c r="E913" s="30" t="s">
        <v>4140</v>
      </c>
      <c r="F913" s="457">
        <v>2</v>
      </c>
      <c r="G913" s="348" t="s">
        <v>4192</v>
      </c>
      <c r="H913" s="348" t="s">
        <v>1826</v>
      </c>
      <c r="I913" s="340" t="s">
        <v>265</v>
      </c>
      <c r="J913" s="341" t="s">
        <v>4193</v>
      </c>
      <c r="K913" s="339"/>
    </row>
    <row r="914" spans="1:11" x14ac:dyDescent="0.2">
      <c r="A914" s="102" t="s">
        <v>1</v>
      </c>
      <c r="B914" s="33" t="s">
        <v>1018</v>
      </c>
      <c r="C914" s="33" t="s">
        <v>4077</v>
      </c>
      <c r="D914" s="20" t="s">
        <v>13</v>
      </c>
      <c r="E914" s="30" t="s">
        <v>4140</v>
      </c>
      <c r="F914" s="457">
        <v>3</v>
      </c>
      <c r="G914" s="348" t="s">
        <v>3826</v>
      </c>
      <c r="H914" s="348" t="s">
        <v>578</v>
      </c>
      <c r="I914" s="340" t="s">
        <v>3441</v>
      </c>
      <c r="J914" s="341" t="s">
        <v>4194</v>
      </c>
      <c r="K914" s="339"/>
    </row>
    <row r="915" spans="1:11" x14ac:dyDescent="0.2">
      <c r="A915" s="102" t="s">
        <v>1</v>
      </c>
      <c r="B915" s="33" t="s">
        <v>1018</v>
      </c>
      <c r="C915" s="33" t="s">
        <v>4077</v>
      </c>
      <c r="D915" s="20" t="s">
        <v>13</v>
      </c>
      <c r="E915" s="30" t="s">
        <v>4140</v>
      </c>
      <c r="F915" s="457">
        <v>4</v>
      </c>
      <c r="G915" s="348" t="s">
        <v>4195</v>
      </c>
      <c r="H915" s="348" t="s">
        <v>2140</v>
      </c>
      <c r="I915" s="340" t="s">
        <v>265</v>
      </c>
      <c r="J915" s="341" t="s">
        <v>4196</v>
      </c>
      <c r="K915" s="339"/>
    </row>
    <row r="916" spans="1:11" x14ac:dyDescent="0.2">
      <c r="A916" s="102" t="s">
        <v>1</v>
      </c>
      <c r="B916" s="33" t="s">
        <v>1018</v>
      </c>
      <c r="C916" s="33" t="s">
        <v>4077</v>
      </c>
      <c r="D916" s="20" t="s">
        <v>13</v>
      </c>
      <c r="E916" s="30" t="s">
        <v>4140</v>
      </c>
      <c r="F916" s="457">
        <v>5</v>
      </c>
      <c r="G916" s="348" t="s">
        <v>4197</v>
      </c>
      <c r="H916" s="348" t="s">
        <v>4198</v>
      </c>
      <c r="I916" s="340" t="s">
        <v>265</v>
      </c>
      <c r="J916" s="341" t="s">
        <v>4199</v>
      </c>
      <c r="K916" s="339"/>
    </row>
    <row r="917" spans="1:11" x14ac:dyDescent="0.2">
      <c r="A917" s="102" t="s">
        <v>1</v>
      </c>
      <c r="B917" s="33" t="s">
        <v>1018</v>
      </c>
      <c r="C917" s="33" t="s">
        <v>4077</v>
      </c>
      <c r="D917" s="20" t="s">
        <v>13</v>
      </c>
      <c r="E917" s="30" t="s">
        <v>4140</v>
      </c>
      <c r="F917" s="457">
        <v>6</v>
      </c>
      <c r="G917" s="348" t="s">
        <v>4200</v>
      </c>
      <c r="H917" s="348" t="s">
        <v>4201</v>
      </c>
      <c r="I917" s="340" t="s">
        <v>265</v>
      </c>
      <c r="J917" s="341" t="s">
        <v>4202</v>
      </c>
      <c r="K917" s="339"/>
    </row>
    <row r="918" spans="1:11" x14ac:dyDescent="0.2">
      <c r="A918" s="102" t="s">
        <v>2734</v>
      </c>
      <c r="B918" s="33" t="s">
        <v>1018</v>
      </c>
      <c r="C918" s="33" t="s">
        <v>4077</v>
      </c>
      <c r="D918" s="20" t="s">
        <v>13</v>
      </c>
      <c r="E918" s="30" t="s">
        <v>4140</v>
      </c>
      <c r="F918" s="457">
        <v>7</v>
      </c>
      <c r="G918" s="348" t="s">
        <v>4203</v>
      </c>
      <c r="H918" s="348" t="s">
        <v>562</v>
      </c>
      <c r="I918" s="340" t="s">
        <v>2777</v>
      </c>
      <c r="J918" s="341" t="s">
        <v>4204</v>
      </c>
      <c r="K918" s="339"/>
    </row>
    <row r="919" spans="1:11" x14ac:dyDescent="0.2">
      <c r="A919" s="102" t="s">
        <v>2734</v>
      </c>
      <c r="B919" s="33" t="s">
        <v>1018</v>
      </c>
      <c r="C919" s="33" t="s">
        <v>4077</v>
      </c>
      <c r="D919" s="20" t="s">
        <v>13</v>
      </c>
      <c r="E919" s="30" t="s">
        <v>4140</v>
      </c>
      <c r="F919" s="457">
        <v>8</v>
      </c>
      <c r="G919" s="348" t="s">
        <v>4205</v>
      </c>
      <c r="H919" s="348" t="s">
        <v>865</v>
      </c>
      <c r="I919" s="340" t="s">
        <v>3172</v>
      </c>
      <c r="J919" s="341" t="s">
        <v>4206</v>
      </c>
      <c r="K919" s="427"/>
    </row>
    <row r="920" spans="1:11" x14ac:dyDescent="0.2">
      <c r="A920" s="102" t="s">
        <v>2734</v>
      </c>
      <c r="B920" s="33" t="s">
        <v>1018</v>
      </c>
      <c r="C920" s="33" t="s">
        <v>4077</v>
      </c>
      <c r="D920" s="20" t="s">
        <v>13</v>
      </c>
      <c r="E920" s="30" t="s">
        <v>4140</v>
      </c>
      <c r="F920" s="457">
        <v>9</v>
      </c>
      <c r="G920" s="348" t="s">
        <v>4207</v>
      </c>
      <c r="H920" s="348" t="s">
        <v>4208</v>
      </c>
      <c r="I920" s="340" t="s">
        <v>3172</v>
      </c>
      <c r="J920" s="464" t="s">
        <v>4209</v>
      </c>
      <c r="K920" s="154"/>
    </row>
    <row r="921" spans="1:11" x14ac:dyDescent="0.2">
      <c r="A921" s="102" t="s">
        <v>2734</v>
      </c>
      <c r="B921" s="33" t="s">
        <v>1018</v>
      </c>
      <c r="C921" s="33" t="s">
        <v>4077</v>
      </c>
      <c r="D921" s="20" t="s">
        <v>13</v>
      </c>
      <c r="E921" s="30" t="s">
        <v>4140</v>
      </c>
      <c r="F921" s="457">
        <v>10</v>
      </c>
      <c r="G921" s="348" t="s">
        <v>4210</v>
      </c>
      <c r="H921" s="348" t="s">
        <v>4211</v>
      </c>
      <c r="I921" s="340" t="s">
        <v>2737</v>
      </c>
      <c r="J921" s="341" t="s">
        <v>4212</v>
      </c>
      <c r="K921" s="339"/>
    </row>
    <row r="922" spans="1:11" x14ac:dyDescent="0.2">
      <c r="A922" s="102" t="s">
        <v>1</v>
      </c>
      <c r="B922" s="33" t="s">
        <v>1018</v>
      </c>
      <c r="C922" s="33" t="s">
        <v>4077</v>
      </c>
      <c r="D922" s="20" t="s">
        <v>13</v>
      </c>
      <c r="E922" s="30" t="s">
        <v>4140</v>
      </c>
      <c r="F922" s="457">
        <v>11</v>
      </c>
      <c r="G922" s="348" t="s">
        <v>4213</v>
      </c>
      <c r="H922" s="348" t="s">
        <v>4214</v>
      </c>
      <c r="I922" s="340" t="s">
        <v>265</v>
      </c>
      <c r="J922" s="341" t="s">
        <v>4215</v>
      </c>
      <c r="K922" s="339"/>
    </row>
    <row r="923" spans="1:11" x14ac:dyDescent="0.2">
      <c r="A923" s="102" t="s">
        <v>1</v>
      </c>
      <c r="B923" s="33" t="s">
        <v>1018</v>
      </c>
      <c r="C923" s="33" t="s">
        <v>4077</v>
      </c>
      <c r="D923" s="20" t="s">
        <v>13</v>
      </c>
      <c r="E923" s="30" t="s">
        <v>4140</v>
      </c>
      <c r="F923" s="465">
        <v>12</v>
      </c>
      <c r="G923" s="458" t="s">
        <v>4216</v>
      </c>
      <c r="H923" s="458" t="s">
        <v>562</v>
      </c>
      <c r="I923" s="449" t="s">
        <v>265</v>
      </c>
      <c r="J923" s="450" t="s">
        <v>4217</v>
      </c>
      <c r="K923" s="448"/>
    </row>
    <row r="924" spans="1:11" x14ac:dyDescent="0.2">
      <c r="A924" s="102" t="s">
        <v>2734</v>
      </c>
      <c r="B924" s="505" t="s">
        <v>1018</v>
      </c>
      <c r="C924" s="485" t="s">
        <v>4077</v>
      </c>
      <c r="D924" s="652" t="s">
        <v>13</v>
      </c>
      <c r="E924" s="501" t="s">
        <v>4218</v>
      </c>
      <c r="F924" s="655">
        <v>1</v>
      </c>
      <c r="G924" s="472" t="s">
        <v>4207</v>
      </c>
      <c r="H924" s="472" t="s">
        <v>4208</v>
      </c>
      <c r="I924" s="470" t="s">
        <v>3172</v>
      </c>
      <c r="J924" s="471" t="s">
        <v>4209</v>
      </c>
      <c r="K924" s="469"/>
    </row>
    <row r="925" spans="1:11" x14ac:dyDescent="0.2">
      <c r="A925" s="102" t="s">
        <v>2734</v>
      </c>
      <c r="B925" s="505"/>
      <c r="C925" s="485"/>
      <c r="D925" s="653"/>
      <c r="E925" s="501"/>
      <c r="F925" s="656"/>
      <c r="G925" s="348" t="s">
        <v>4205</v>
      </c>
      <c r="H925" s="348" t="s">
        <v>865</v>
      </c>
      <c r="I925" s="340" t="s">
        <v>3172</v>
      </c>
      <c r="J925" s="341" t="s">
        <v>4206</v>
      </c>
      <c r="K925" s="339"/>
    </row>
    <row r="926" spans="1:11" x14ac:dyDescent="0.2">
      <c r="A926" s="102" t="s">
        <v>2734</v>
      </c>
      <c r="B926" s="505"/>
      <c r="C926" s="485"/>
      <c r="D926" s="653"/>
      <c r="E926" s="501"/>
      <c r="F926" s="656"/>
      <c r="G926" s="348" t="s">
        <v>4210</v>
      </c>
      <c r="H926" s="348" t="s">
        <v>4211</v>
      </c>
      <c r="I926" s="340" t="s">
        <v>2737</v>
      </c>
      <c r="J926" s="341" t="s">
        <v>4212</v>
      </c>
      <c r="K926" s="339"/>
    </row>
    <row r="927" spans="1:11" x14ac:dyDescent="0.2">
      <c r="A927" s="102" t="s">
        <v>2734</v>
      </c>
      <c r="B927" s="505"/>
      <c r="C927" s="485"/>
      <c r="D927" s="654"/>
      <c r="E927" s="501"/>
      <c r="F927" s="657"/>
      <c r="G927" s="458" t="s">
        <v>4203</v>
      </c>
      <c r="H927" s="458" t="s">
        <v>562</v>
      </c>
      <c r="I927" s="449" t="s">
        <v>2777</v>
      </c>
      <c r="J927" s="450" t="s">
        <v>4204</v>
      </c>
      <c r="K927" s="448"/>
    </row>
    <row r="928" spans="1:11" x14ac:dyDescent="0.2">
      <c r="A928" s="11" t="s">
        <v>2189</v>
      </c>
      <c r="B928" s="33" t="s">
        <v>1018</v>
      </c>
      <c r="C928" s="23" t="s">
        <v>195</v>
      </c>
      <c r="D928" s="24" t="s">
        <v>196</v>
      </c>
      <c r="E928" s="75" t="s">
        <v>951</v>
      </c>
      <c r="F928" s="26">
        <v>4</v>
      </c>
      <c r="G928" s="12"/>
      <c r="H928" s="12"/>
      <c r="I928" s="13"/>
      <c r="J928" s="14"/>
    </row>
    <row r="929" spans="1:10" x14ac:dyDescent="0.2">
      <c r="A929" s="11" t="s">
        <v>2189</v>
      </c>
      <c r="B929" s="33" t="s">
        <v>1018</v>
      </c>
      <c r="C929" s="23" t="s">
        <v>195</v>
      </c>
      <c r="D929" s="24" t="s">
        <v>196</v>
      </c>
      <c r="E929" s="75" t="s">
        <v>951</v>
      </c>
      <c r="F929" s="26">
        <v>8</v>
      </c>
      <c r="G929" s="12"/>
      <c r="H929" s="12"/>
      <c r="I929" s="13"/>
      <c r="J929" s="14"/>
    </row>
    <row r="930" spans="1:10" x14ac:dyDescent="0.2">
      <c r="A930" s="11" t="s">
        <v>1</v>
      </c>
      <c r="B930" s="33" t="s">
        <v>1018</v>
      </c>
      <c r="C930" s="23" t="s">
        <v>195</v>
      </c>
      <c r="D930" s="24" t="s">
        <v>196</v>
      </c>
      <c r="E930" s="75" t="s">
        <v>951</v>
      </c>
      <c r="F930" s="26">
        <v>9</v>
      </c>
      <c r="G930" s="12"/>
      <c r="H930" s="12"/>
      <c r="I930" s="13"/>
      <c r="J930" s="14"/>
    </row>
    <row r="931" spans="1:10" x14ac:dyDescent="0.2">
      <c r="A931" s="11" t="s">
        <v>1</v>
      </c>
      <c r="B931" s="33" t="s">
        <v>1018</v>
      </c>
      <c r="C931" s="23" t="s">
        <v>195</v>
      </c>
      <c r="D931" s="76" t="s">
        <v>13</v>
      </c>
      <c r="E931" s="75" t="s">
        <v>951</v>
      </c>
      <c r="F931" s="26">
        <v>10</v>
      </c>
      <c r="G931" s="12"/>
      <c r="H931" s="12"/>
      <c r="I931" s="13"/>
      <c r="J931" s="14"/>
    </row>
    <row r="932" spans="1:10" x14ac:dyDescent="0.2">
      <c r="A932" s="11" t="s">
        <v>1</v>
      </c>
      <c r="B932" s="33" t="s">
        <v>1018</v>
      </c>
      <c r="C932" s="23" t="s">
        <v>195</v>
      </c>
      <c r="D932" s="76" t="s">
        <v>13</v>
      </c>
      <c r="E932" s="75" t="s">
        <v>951</v>
      </c>
      <c r="F932" s="26">
        <v>11</v>
      </c>
      <c r="G932" s="12"/>
      <c r="H932" s="12"/>
      <c r="I932" s="13"/>
      <c r="J932" s="14"/>
    </row>
    <row r="933" spans="1:10" x14ac:dyDescent="0.2">
      <c r="A933" s="11" t="s">
        <v>2734</v>
      </c>
      <c r="B933" s="33" t="s">
        <v>1018</v>
      </c>
      <c r="C933" s="53" t="s">
        <v>912</v>
      </c>
      <c r="D933" s="39" t="s">
        <v>196</v>
      </c>
      <c r="E933" s="52" t="s">
        <v>951</v>
      </c>
      <c r="F933" s="26">
        <v>12</v>
      </c>
      <c r="G933" s="12"/>
      <c r="H933" s="12"/>
      <c r="I933" s="13"/>
      <c r="J933" s="14"/>
    </row>
    <row r="934" spans="1:10" x14ac:dyDescent="0.2">
      <c r="A934" s="11" t="s">
        <v>1</v>
      </c>
      <c r="B934" s="33" t="s">
        <v>1018</v>
      </c>
      <c r="C934" s="53" t="s">
        <v>912</v>
      </c>
      <c r="D934" s="39" t="s">
        <v>196</v>
      </c>
      <c r="E934" s="52" t="s">
        <v>951</v>
      </c>
      <c r="F934" s="26">
        <v>14</v>
      </c>
      <c r="G934" s="12"/>
      <c r="H934" s="12"/>
      <c r="I934" s="13"/>
      <c r="J934" s="14"/>
    </row>
    <row r="935" spans="1:10" x14ac:dyDescent="0.2">
      <c r="A935" s="11" t="s">
        <v>2734</v>
      </c>
      <c r="B935" s="33" t="s">
        <v>1018</v>
      </c>
      <c r="C935" s="53" t="s">
        <v>912</v>
      </c>
      <c r="D935" s="39" t="s">
        <v>196</v>
      </c>
      <c r="E935" s="52" t="s">
        <v>951</v>
      </c>
      <c r="F935" s="26">
        <v>17</v>
      </c>
      <c r="G935" s="12"/>
      <c r="H935" s="12"/>
      <c r="I935" s="13"/>
      <c r="J935" s="14"/>
    </row>
    <row r="936" spans="1:10" x14ac:dyDescent="0.2">
      <c r="A936" s="11" t="s">
        <v>2734</v>
      </c>
      <c r="B936" s="33" t="s">
        <v>1018</v>
      </c>
      <c r="C936" s="53" t="s">
        <v>912</v>
      </c>
      <c r="D936" s="39" t="s">
        <v>196</v>
      </c>
      <c r="E936" s="52" t="s">
        <v>951</v>
      </c>
      <c r="F936" s="26">
        <v>18</v>
      </c>
      <c r="G936" s="12"/>
      <c r="H936" s="12"/>
      <c r="I936" s="13"/>
      <c r="J936" s="14"/>
    </row>
    <row r="937" spans="1:10" x14ac:dyDescent="0.2">
      <c r="A937" s="11" t="s">
        <v>1</v>
      </c>
      <c r="B937" s="33" t="s">
        <v>1018</v>
      </c>
      <c r="C937" s="53" t="s">
        <v>912</v>
      </c>
      <c r="D937" s="39" t="s">
        <v>196</v>
      </c>
      <c r="E937" s="52" t="s">
        <v>951</v>
      </c>
      <c r="F937" s="26">
        <v>19</v>
      </c>
      <c r="G937" s="12"/>
      <c r="H937" s="12"/>
      <c r="I937" s="13"/>
      <c r="J937" s="14"/>
    </row>
    <row r="938" spans="1:10" x14ac:dyDescent="0.2">
      <c r="A938" s="11" t="s">
        <v>2734</v>
      </c>
      <c r="B938" s="33" t="s">
        <v>1018</v>
      </c>
      <c r="C938" s="53" t="s">
        <v>912</v>
      </c>
      <c r="D938" s="39" t="s">
        <v>196</v>
      </c>
      <c r="E938" s="52" t="s">
        <v>951</v>
      </c>
      <c r="F938" s="26">
        <v>20</v>
      </c>
      <c r="G938" s="12"/>
      <c r="H938" s="12"/>
      <c r="I938" s="13"/>
      <c r="J938" s="14"/>
    </row>
    <row r="939" spans="1:10" x14ac:dyDescent="0.2">
      <c r="A939" s="11" t="s">
        <v>1</v>
      </c>
      <c r="B939" s="33" t="s">
        <v>1018</v>
      </c>
      <c r="C939" s="53" t="s">
        <v>912</v>
      </c>
      <c r="D939" s="39" t="s">
        <v>196</v>
      </c>
      <c r="E939" s="52" t="s">
        <v>951</v>
      </c>
      <c r="F939" s="26">
        <v>22</v>
      </c>
      <c r="G939" s="12"/>
      <c r="H939" s="12"/>
      <c r="I939" s="13"/>
      <c r="J939" s="14"/>
    </row>
    <row r="940" spans="1:10" x14ac:dyDescent="0.2">
      <c r="A940" s="11" t="s">
        <v>1</v>
      </c>
      <c r="B940" s="33" t="s">
        <v>1018</v>
      </c>
      <c r="C940" s="53" t="s">
        <v>912</v>
      </c>
      <c r="D940" s="39" t="s">
        <v>196</v>
      </c>
      <c r="E940" s="52" t="s">
        <v>951</v>
      </c>
      <c r="F940" s="26">
        <v>23</v>
      </c>
      <c r="G940" s="12"/>
      <c r="H940" s="12"/>
      <c r="I940" s="13"/>
      <c r="J940" s="14"/>
    </row>
    <row r="941" spans="1:10" x14ac:dyDescent="0.2">
      <c r="A941" s="11" t="s">
        <v>1</v>
      </c>
      <c r="B941" s="33" t="s">
        <v>1018</v>
      </c>
      <c r="C941" s="53" t="s">
        <v>912</v>
      </c>
      <c r="D941" s="39" t="s">
        <v>196</v>
      </c>
      <c r="E941" s="52" t="s">
        <v>951</v>
      </c>
      <c r="F941" s="246">
        <v>1</v>
      </c>
      <c r="H941" s="12"/>
      <c r="I941" s="13"/>
      <c r="J941" s="14"/>
    </row>
    <row r="942" spans="1:10" x14ac:dyDescent="0.2">
      <c r="A942" s="11" t="s">
        <v>1</v>
      </c>
      <c r="B942" s="33" t="s">
        <v>1018</v>
      </c>
      <c r="C942" s="53" t="s">
        <v>912</v>
      </c>
      <c r="D942" s="39" t="s">
        <v>196</v>
      </c>
      <c r="E942" s="52" t="s">
        <v>951</v>
      </c>
      <c r="F942" s="26">
        <v>2</v>
      </c>
      <c r="H942" s="12"/>
      <c r="I942" s="13"/>
      <c r="J942" s="14"/>
    </row>
    <row r="943" spans="1:10" x14ac:dyDescent="0.2">
      <c r="A943" s="11" t="s">
        <v>1</v>
      </c>
      <c r="B943" s="33" t="s">
        <v>1018</v>
      </c>
      <c r="C943" s="53" t="s">
        <v>912</v>
      </c>
      <c r="D943" s="39" t="s">
        <v>196</v>
      </c>
      <c r="E943" s="52" t="s">
        <v>951</v>
      </c>
      <c r="F943" s="26">
        <v>3</v>
      </c>
      <c r="H943" s="12"/>
      <c r="I943" s="13"/>
      <c r="J943" s="14"/>
    </row>
    <row r="944" spans="1:10" x14ac:dyDescent="0.2">
      <c r="A944" s="11" t="s">
        <v>1</v>
      </c>
      <c r="B944" s="33" t="s">
        <v>1018</v>
      </c>
      <c r="C944" s="53" t="s">
        <v>912</v>
      </c>
      <c r="D944" s="39" t="s">
        <v>196</v>
      </c>
      <c r="E944" s="52" t="s">
        <v>951</v>
      </c>
      <c r="F944" s="26">
        <v>4</v>
      </c>
      <c r="H944" s="12"/>
      <c r="I944" s="13"/>
      <c r="J944" s="14"/>
    </row>
    <row r="945" spans="1:10" x14ac:dyDescent="0.2">
      <c r="A945" s="11" t="s">
        <v>1</v>
      </c>
      <c r="B945" s="33" t="s">
        <v>1018</v>
      </c>
      <c r="C945" s="53" t="s">
        <v>912</v>
      </c>
      <c r="D945" s="39" t="s">
        <v>196</v>
      </c>
      <c r="E945" s="52" t="s">
        <v>951</v>
      </c>
      <c r="F945" s="21">
        <v>1</v>
      </c>
      <c r="G945" s="15"/>
      <c r="H945" s="15"/>
      <c r="I945" s="13"/>
      <c r="J945" s="14"/>
    </row>
    <row r="946" spans="1:10" x14ac:dyDescent="0.2">
      <c r="A946" s="11" t="s">
        <v>1</v>
      </c>
      <c r="B946" s="33" t="s">
        <v>1018</v>
      </c>
      <c r="C946" s="53" t="s">
        <v>912</v>
      </c>
      <c r="D946" s="39" t="s">
        <v>196</v>
      </c>
      <c r="E946" s="52" t="s">
        <v>951</v>
      </c>
      <c r="F946" s="28">
        <v>2</v>
      </c>
      <c r="G946" s="15"/>
      <c r="H946" s="15"/>
      <c r="I946" s="13"/>
      <c r="J946" s="14"/>
    </row>
    <row r="947" spans="1:10" x14ac:dyDescent="0.2">
      <c r="A947" s="11" t="s">
        <v>1</v>
      </c>
      <c r="B947" s="505" t="s">
        <v>1018</v>
      </c>
      <c r="C947" s="505" t="s">
        <v>912</v>
      </c>
      <c r="D947" s="651" t="s">
        <v>196</v>
      </c>
      <c r="E947" s="501" t="s">
        <v>2735</v>
      </c>
      <c r="F947" s="28">
        <v>3</v>
      </c>
      <c r="G947" s="15"/>
      <c r="H947" s="15"/>
      <c r="I947" s="13"/>
      <c r="J947" s="14"/>
    </row>
    <row r="948" spans="1:10" x14ac:dyDescent="0.2">
      <c r="A948" s="11" t="s">
        <v>2734</v>
      </c>
      <c r="B948" s="505"/>
      <c r="C948" s="505"/>
      <c r="D948" s="651"/>
      <c r="E948" s="501"/>
      <c r="F948" s="28">
        <v>4</v>
      </c>
      <c r="G948" s="15"/>
      <c r="H948" s="15"/>
      <c r="I948" s="13"/>
      <c r="J948" s="14"/>
    </row>
    <row r="949" spans="1:10" x14ac:dyDescent="0.2">
      <c r="A949" s="11" t="s">
        <v>2734</v>
      </c>
      <c r="B949" s="505"/>
      <c r="C949" s="505"/>
      <c r="D949" s="651"/>
      <c r="E949" s="501"/>
      <c r="F949" s="28">
        <v>5</v>
      </c>
      <c r="G949" s="15"/>
      <c r="H949" s="15"/>
      <c r="I949" s="13"/>
      <c r="J949" s="14"/>
    </row>
    <row r="950" spans="1:10" x14ac:dyDescent="0.2">
      <c r="A950" s="11" t="s">
        <v>4219</v>
      </c>
      <c r="B950" s="505"/>
      <c r="C950" s="505"/>
      <c r="D950" s="651"/>
      <c r="E950" s="501"/>
      <c r="F950" s="28">
        <v>6</v>
      </c>
      <c r="G950" s="15"/>
      <c r="H950" s="15"/>
      <c r="I950" s="13"/>
      <c r="J950" s="14"/>
    </row>
    <row r="951" spans="1:10" x14ac:dyDescent="0.2">
      <c r="A951" s="11" t="s">
        <v>1</v>
      </c>
      <c r="B951" s="33" t="s">
        <v>1018</v>
      </c>
      <c r="C951" s="53" t="s">
        <v>912</v>
      </c>
      <c r="D951" s="74" t="s">
        <v>13</v>
      </c>
      <c r="E951" s="52" t="s">
        <v>951</v>
      </c>
      <c r="F951" s="28">
        <v>7</v>
      </c>
      <c r="G951" s="15"/>
      <c r="H951" s="15"/>
      <c r="I951" s="13"/>
      <c r="J951" s="14"/>
    </row>
    <row r="952" spans="1:10" x14ac:dyDescent="0.2">
      <c r="A952" s="11" t="s">
        <v>2734</v>
      </c>
      <c r="B952" s="33" t="s">
        <v>1018</v>
      </c>
      <c r="C952" s="53" t="s">
        <v>912</v>
      </c>
      <c r="D952" s="74" t="s">
        <v>13</v>
      </c>
      <c r="E952" s="52" t="s">
        <v>951</v>
      </c>
      <c r="F952" s="28">
        <v>8</v>
      </c>
      <c r="G952" s="15"/>
      <c r="H952" s="15"/>
      <c r="I952" s="13"/>
      <c r="J952" s="14"/>
    </row>
    <row r="953" spans="1:10" x14ac:dyDescent="0.2">
      <c r="A953" s="11" t="s">
        <v>2734</v>
      </c>
      <c r="B953" s="33" t="s">
        <v>1018</v>
      </c>
      <c r="C953" s="53" t="s">
        <v>912</v>
      </c>
      <c r="D953" s="74" t="s">
        <v>13</v>
      </c>
      <c r="E953" s="52" t="s">
        <v>951</v>
      </c>
      <c r="F953" s="28">
        <v>9</v>
      </c>
      <c r="G953" s="15"/>
      <c r="H953" s="15"/>
      <c r="I953" s="13"/>
      <c r="J953" s="14"/>
    </row>
    <row r="954" spans="1:10" x14ac:dyDescent="0.2">
      <c r="A954" s="11" t="s">
        <v>2734</v>
      </c>
      <c r="B954" s="33" t="s">
        <v>1018</v>
      </c>
      <c r="C954" s="53" t="s">
        <v>912</v>
      </c>
      <c r="D954" s="74" t="s">
        <v>13</v>
      </c>
      <c r="E954" s="52" t="s">
        <v>951</v>
      </c>
      <c r="F954" s="28">
        <v>10</v>
      </c>
      <c r="G954" s="15"/>
      <c r="H954" s="15"/>
      <c r="I954" s="13"/>
      <c r="J954" s="14"/>
    </row>
    <row r="955" spans="1:10" x14ac:dyDescent="0.2">
      <c r="A955" s="11" t="s">
        <v>2734</v>
      </c>
      <c r="B955" s="33" t="s">
        <v>1018</v>
      </c>
      <c r="C955" s="53" t="s">
        <v>912</v>
      </c>
      <c r="D955" s="74" t="s">
        <v>13</v>
      </c>
      <c r="E955" s="52" t="s">
        <v>951</v>
      </c>
      <c r="F955" s="28">
        <v>11</v>
      </c>
      <c r="G955" s="15"/>
      <c r="H955" s="15"/>
      <c r="I955" s="13"/>
      <c r="J955" s="14"/>
    </row>
    <row r="956" spans="1:10" x14ac:dyDescent="0.2">
      <c r="A956" s="11" t="s">
        <v>1</v>
      </c>
      <c r="B956" s="33" t="s">
        <v>1018</v>
      </c>
      <c r="C956" s="53" t="s">
        <v>912</v>
      </c>
      <c r="D956" s="74" t="s">
        <v>13</v>
      </c>
      <c r="E956" s="52" t="s">
        <v>951</v>
      </c>
      <c r="F956" s="28">
        <v>12</v>
      </c>
      <c r="G956" s="15"/>
      <c r="H956" s="15"/>
      <c r="I956" s="13"/>
      <c r="J956" s="14"/>
    </row>
    <row r="957" spans="1:10" x14ac:dyDescent="0.2">
      <c r="A957" s="11" t="s">
        <v>1</v>
      </c>
      <c r="B957" s="33" t="s">
        <v>1018</v>
      </c>
      <c r="C957" s="53" t="s">
        <v>912</v>
      </c>
      <c r="D957" s="74" t="s">
        <v>13</v>
      </c>
      <c r="E957" s="52" t="s">
        <v>951</v>
      </c>
      <c r="F957" s="28">
        <v>13</v>
      </c>
      <c r="G957" s="15"/>
      <c r="H957" s="15"/>
      <c r="I957" s="13"/>
      <c r="J957" s="14"/>
    </row>
    <row r="958" spans="1:10" x14ac:dyDescent="0.2">
      <c r="A958" s="11" t="s">
        <v>1</v>
      </c>
      <c r="B958" s="33" t="s">
        <v>1018</v>
      </c>
      <c r="C958" s="53" t="s">
        <v>912</v>
      </c>
      <c r="D958" s="74" t="s">
        <v>13</v>
      </c>
      <c r="E958" s="52" t="s">
        <v>951</v>
      </c>
      <c r="F958" s="28">
        <v>14</v>
      </c>
      <c r="G958" s="15"/>
      <c r="H958" s="15"/>
      <c r="I958" s="13"/>
      <c r="J958" s="14"/>
    </row>
    <row r="959" spans="1:10" x14ac:dyDescent="0.2">
      <c r="A959" s="11" t="s">
        <v>2734</v>
      </c>
      <c r="B959" s="33" t="s">
        <v>1018</v>
      </c>
      <c r="C959" s="53" t="s">
        <v>912</v>
      </c>
      <c r="D959" s="74" t="s">
        <v>13</v>
      </c>
      <c r="E959" s="52" t="s">
        <v>951</v>
      </c>
      <c r="F959" s="28">
        <v>15</v>
      </c>
      <c r="G959" s="15"/>
      <c r="H959" s="15"/>
      <c r="I959" s="13"/>
      <c r="J959" s="14"/>
    </row>
    <row r="960" spans="1:10" x14ac:dyDescent="0.2">
      <c r="A960" s="11" t="s">
        <v>2734</v>
      </c>
      <c r="B960" s="33" t="s">
        <v>1018</v>
      </c>
      <c r="C960" s="53" t="s">
        <v>912</v>
      </c>
      <c r="D960" s="74" t="s">
        <v>13</v>
      </c>
      <c r="E960" s="52" t="s">
        <v>951</v>
      </c>
      <c r="F960" s="28">
        <v>16</v>
      </c>
      <c r="G960" s="15"/>
      <c r="H960" s="15"/>
      <c r="I960" s="13"/>
      <c r="J960" s="14"/>
    </row>
    <row r="961" spans="1:10" x14ac:dyDescent="0.2">
      <c r="A961" s="11" t="s">
        <v>2734</v>
      </c>
      <c r="B961" s="33" t="s">
        <v>1018</v>
      </c>
      <c r="C961" s="53" t="s">
        <v>912</v>
      </c>
      <c r="D961" s="74" t="s">
        <v>13</v>
      </c>
      <c r="E961" s="52" t="s">
        <v>951</v>
      </c>
      <c r="F961" s="28">
        <v>17</v>
      </c>
      <c r="G961" s="15"/>
      <c r="H961" s="15"/>
      <c r="I961" s="13"/>
      <c r="J961" s="14"/>
    </row>
    <row r="962" spans="1:10" x14ac:dyDescent="0.2">
      <c r="A962" s="11" t="s">
        <v>2734</v>
      </c>
      <c r="B962" s="33" t="s">
        <v>1018</v>
      </c>
      <c r="C962" s="53" t="s">
        <v>912</v>
      </c>
      <c r="D962" s="74" t="s">
        <v>13</v>
      </c>
      <c r="E962" s="52" t="s">
        <v>951</v>
      </c>
      <c r="F962" s="28">
        <v>18</v>
      </c>
      <c r="G962" s="15"/>
      <c r="H962" s="15"/>
      <c r="I962" s="13"/>
      <c r="J962" s="14"/>
    </row>
    <row r="963" spans="1:10" x14ac:dyDescent="0.2">
      <c r="A963" s="11" t="s">
        <v>2734</v>
      </c>
      <c r="B963" s="33" t="s">
        <v>1018</v>
      </c>
      <c r="C963" s="53" t="s">
        <v>912</v>
      </c>
      <c r="D963" s="74" t="s">
        <v>13</v>
      </c>
      <c r="E963" s="52" t="s">
        <v>951</v>
      </c>
      <c r="F963" s="28">
        <v>19</v>
      </c>
      <c r="G963" s="15"/>
      <c r="H963" s="15"/>
      <c r="I963" s="13"/>
      <c r="J963" s="14"/>
    </row>
    <row r="964" spans="1:10" x14ac:dyDescent="0.2">
      <c r="A964" s="11" t="s">
        <v>2734</v>
      </c>
      <c r="B964" s="33" t="s">
        <v>1018</v>
      </c>
      <c r="C964" s="53" t="s">
        <v>912</v>
      </c>
      <c r="D964" s="74" t="s">
        <v>13</v>
      </c>
      <c r="E964" s="52" t="s">
        <v>951</v>
      </c>
      <c r="F964" s="28">
        <v>20</v>
      </c>
      <c r="G964" s="15"/>
      <c r="H964" s="15"/>
      <c r="I964" s="13"/>
      <c r="J964" s="14"/>
    </row>
    <row r="965" spans="1:10" x14ac:dyDescent="0.2">
      <c r="A965" s="11" t="s">
        <v>1</v>
      </c>
      <c r="B965" s="33" t="s">
        <v>1018</v>
      </c>
      <c r="C965" s="53" t="s">
        <v>912</v>
      </c>
      <c r="D965" s="74" t="s">
        <v>13</v>
      </c>
      <c r="E965" s="52" t="s">
        <v>951</v>
      </c>
      <c r="F965" s="28">
        <v>21</v>
      </c>
      <c r="G965" s="15"/>
      <c r="H965" s="15"/>
      <c r="I965" s="13"/>
      <c r="J965" s="14"/>
    </row>
    <row r="966" spans="1:10" x14ac:dyDescent="0.2">
      <c r="A966" s="11" t="s">
        <v>1</v>
      </c>
      <c r="B966" s="33" t="s">
        <v>1018</v>
      </c>
      <c r="C966" s="53" t="s">
        <v>912</v>
      </c>
      <c r="D966" s="74" t="s">
        <v>13</v>
      </c>
      <c r="E966" s="52" t="s">
        <v>951</v>
      </c>
      <c r="F966" s="28">
        <v>22</v>
      </c>
      <c r="G966" s="15"/>
      <c r="H966" s="15"/>
      <c r="I966" s="13"/>
      <c r="J966" s="14"/>
    </row>
    <row r="967" spans="1:10" x14ac:dyDescent="0.2">
      <c r="A967" s="11" t="s">
        <v>1</v>
      </c>
      <c r="B967" s="33" t="s">
        <v>1018</v>
      </c>
      <c r="C967" s="53" t="s">
        <v>912</v>
      </c>
      <c r="D967" s="74" t="s">
        <v>13</v>
      </c>
      <c r="E967" s="52" t="s">
        <v>951</v>
      </c>
      <c r="F967" s="28">
        <v>23</v>
      </c>
      <c r="G967" s="15"/>
      <c r="H967" s="15"/>
      <c r="I967" s="13"/>
      <c r="J967" s="14"/>
    </row>
    <row r="968" spans="1:10" x14ac:dyDescent="0.2">
      <c r="A968" s="11" t="s">
        <v>2734</v>
      </c>
      <c r="B968" s="33" t="s">
        <v>1018</v>
      </c>
      <c r="C968" s="53" t="s">
        <v>912</v>
      </c>
      <c r="D968" s="74" t="s">
        <v>13</v>
      </c>
      <c r="E968" s="52" t="s">
        <v>951</v>
      </c>
      <c r="F968" s="28">
        <v>24</v>
      </c>
      <c r="G968" s="15"/>
      <c r="H968" s="15"/>
      <c r="I968" s="13"/>
      <c r="J968" s="14"/>
    </row>
    <row r="969" spans="1:10" x14ac:dyDescent="0.2">
      <c r="A969" s="11" t="s">
        <v>1</v>
      </c>
      <c r="B969" s="33" t="s">
        <v>1018</v>
      </c>
      <c r="C969" s="53" t="s">
        <v>912</v>
      </c>
      <c r="D969" s="74" t="s">
        <v>13</v>
      </c>
      <c r="E969" s="52" t="s">
        <v>951</v>
      </c>
      <c r="F969" s="28">
        <v>25</v>
      </c>
      <c r="G969" s="15"/>
      <c r="H969" s="15"/>
      <c r="I969" s="13"/>
      <c r="J969" s="14"/>
    </row>
    <row r="970" spans="1:10" x14ac:dyDescent="0.2">
      <c r="A970" s="11" t="s">
        <v>1</v>
      </c>
      <c r="B970" s="33" t="s">
        <v>1018</v>
      </c>
      <c r="C970" s="53" t="s">
        <v>912</v>
      </c>
      <c r="D970" s="74" t="s">
        <v>13</v>
      </c>
      <c r="E970" s="52" t="s">
        <v>951</v>
      </c>
      <c r="F970" s="28">
        <v>26</v>
      </c>
      <c r="G970" s="15"/>
      <c r="H970" s="15"/>
      <c r="I970" s="13"/>
      <c r="J970" s="14"/>
    </row>
    <row r="971" spans="1:10" x14ac:dyDescent="0.2">
      <c r="A971" s="11" t="s">
        <v>2734</v>
      </c>
      <c r="B971" s="33" t="s">
        <v>1018</v>
      </c>
      <c r="C971" s="53" t="s">
        <v>912</v>
      </c>
      <c r="D971" s="74" t="s">
        <v>13</v>
      </c>
      <c r="E971" s="52" t="s">
        <v>951</v>
      </c>
      <c r="F971" s="28">
        <v>27</v>
      </c>
      <c r="G971" s="15"/>
      <c r="H971" s="15"/>
      <c r="I971" s="13"/>
      <c r="J971" s="14"/>
    </row>
    <row r="972" spans="1:10" x14ac:dyDescent="0.2">
      <c r="A972" s="11" t="s">
        <v>1</v>
      </c>
      <c r="B972" s="33" t="s">
        <v>1018</v>
      </c>
      <c r="C972" s="53" t="s">
        <v>912</v>
      </c>
      <c r="D972" s="74" t="s">
        <v>13</v>
      </c>
      <c r="E972" s="52" t="s">
        <v>951</v>
      </c>
      <c r="F972" s="28">
        <v>28</v>
      </c>
      <c r="G972" s="15"/>
      <c r="H972" s="15"/>
      <c r="I972" s="13"/>
      <c r="J972" s="14"/>
    </row>
    <row r="973" spans="1:10" x14ac:dyDescent="0.2">
      <c r="A973" s="11" t="s">
        <v>1</v>
      </c>
      <c r="B973" s="33" t="s">
        <v>1018</v>
      </c>
      <c r="C973" s="53" t="s">
        <v>912</v>
      </c>
      <c r="D973" s="74" t="s">
        <v>13</v>
      </c>
      <c r="E973" s="52" t="s">
        <v>951</v>
      </c>
      <c r="F973" s="28">
        <v>29</v>
      </c>
      <c r="G973" s="15"/>
      <c r="H973" s="15"/>
      <c r="I973" s="13"/>
      <c r="J973" s="14"/>
    </row>
    <row r="974" spans="1:10" x14ac:dyDescent="0.2">
      <c r="A974" s="11" t="s">
        <v>1</v>
      </c>
      <c r="B974" s="33" t="s">
        <v>1018</v>
      </c>
      <c r="C974" s="53" t="s">
        <v>912</v>
      </c>
      <c r="D974" s="74" t="s">
        <v>13</v>
      </c>
      <c r="E974" s="52" t="s">
        <v>951</v>
      </c>
      <c r="F974" s="28">
        <v>30</v>
      </c>
      <c r="G974" s="15"/>
      <c r="H974" s="15"/>
      <c r="I974" s="13"/>
      <c r="J974" s="14"/>
    </row>
    <row r="975" spans="1:10" x14ac:dyDescent="0.2">
      <c r="A975" s="11" t="s">
        <v>1</v>
      </c>
      <c r="B975" s="33" t="s">
        <v>1018</v>
      </c>
      <c r="C975" s="53" t="s">
        <v>912</v>
      </c>
      <c r="D975" s="74" t="s">
        <v>13</v>
      </c>
      <c r="E975" s="52" t="s">
        <v>951</v>
      </c>
      <c r="F975" s="28">
        <v>31</v>
      </c>
      <c r="G975" s="15"/>
      <c r="H975" s="15"/>
      <c r="I975" s="13"/>
      <c r="J975" s="14"/>
    </row>
    <row r="976" spans="1:10" x14ac:dyDescent="0.2">
      <c r="A976" s="11" t="s">
        <v>1</v>
      </c>
      <c r="B976" s="33" t="s">
        <v>1018</v>
      </c>
      <c r="C976" s="53" t="s">
        <v>912</v>
      </c>
      <c r="D976" s="74" t="s">
        <v>13</v>
      </c>
      <c r="E976" s="52" t="s">
        <v>951</v>
      </c>
      <c r="F976" s="28">
        <v>32</v>
      </c>
      <c r="G976" s="15"/>
      <c r="H976" s="15"/>
      <c r="I976" s="13"/>
      <c r="J976" s="14"/>
    </row>
    <row r="977" spans="1:10" x14ac:dyDescent="0.2">
      <c r="A977" s="11" t="s">
        <v>1</v>
      </c>
      <c r="B977" s="33" t="s">
        <v>1018</v>
      </c>
      <c r="C977" s="53" t="s">
        <v>912</v>
      </c>
      <c r="D977" s="74" t="s">
        <v>13</v>
      </c>
      <c r="E977" s="52" t="s">
        <v>951</v>
      </c>
      <c r="F977" s="28">
        <v>33</v>
      </c>
      <c r="G977" s="15"/>
      <c r="H977" s="15"/>
      <c r="I977" s="13"/>
      <c r="J977" s="14"/>
    </row>
    <row r="978" spans="1:10" x14ac:dyDescent="0.2">
      <c r="A978" s="11" t="s">
        <v>1</v>
      </c>
      <c r="B978" s="33" t="s">
        <v>1018</v>
      </c>
      <c r="C978" s="53" t="s">
        <v>912</v>
      </c>
      <c r="D978" s="74" t="s">
        <v>13</v>
      </c>
      <c r="E978" s="52" t="s">
        <v>951</v>
      </c>
      <c r="F978" s="28">
        <v>34</v>
      </c>
      <c r="G978" s="15"/>
      <c r="H978" s="15"/>
      <c r="I978" s="13"/>
      <c r="J978" s="14"/>
    </row>
    <row r="979" spans="1:10" x14ac:dyDescent="0.2">
      <c r="A979" s="11" t="s">
        <v>1</v>
      </c>
      <c r="B979" s="33" t="s">
        <v>1018</v>
      </c>
      <c r="C979" s="53" t="s">
        <v>912</v>
      </c>
      <c r="D979" s="74" t="s">
        <v>13</v>
      </c>
      <c r="E979" s="52" t="s">
        <v>951</v>
      </c>
      <c r="F979" s="28">
        <v>35</v>
      </c>
      <c r="G979" s="15"/>
      <c r="H979" s="15"/>
      <c r="I979" s="13"/>
      <c r="J979" s="14"/>
    </row>
    <row r="980" spans="1:10" x14ac:dyDescent="0.2">
      <c r="A980" s="11" t="s">
        <v>1</v>
      </c>
      <c r="B980" s="33" t="s">
        <v>1018</v>
      </c>
      <c r="C980" s="53" t="s">
        <v>912</v>
      </c>
      <c r="D980" s="74" t="s">
        <v>13</v>
      </c>
      <c r="E980" s="52" t="s">
        <v>951</v>
      </c>
      <c r="F980" s="28">
        <v>36</v>
      </c>
      <c r="G980" s="15"/>
      <c r="H980" s="15"/>
      <c r="I980" s="13"/>
      <c r="J980" s="14"/>
    </row>
    <row r="981" spans="1:10" x14ac:dyDescent="0.2">
      <c r="A981" s="11" t="s">
        <v>1</v>
      </c>
      <c r="B981" s="33" t="s">
        <v>1018</v>
      </c>
      <c r="C981" s="53" t="s">
        <v>912</v>
      </c>
      <c r="D981" s="74" t="s">
        <v>13</v>
      </c>
      <c r="E981" s="52" t="s">
        <v>951</v>
      </c>
      <c r="F981" s="28">
        <v>37</v>
      </c>
      <c r="G981" s="15"/>
      <c r="H981" s="15"/>
      <c r="I981" s="13"/>
      <c r="J981" s="14"/>
    </row>
    <row r="982" spans="1:10" x14ac:dyDescent="0.2">
      <c r="A982" s="11" t="s">
        <v>1</v>
      </c>
      <c r="B982" s="33" t="s">
        <v>1018</v>
      </c>
      <c r="C982" s="53" t="s">
        <v>912</v>
      </c>
      <c r="D982" s="74" t="s">
        <v>13</v>
      </c>
      <c r="E982" s="52" t="s">
        <v>951</v>
      </c>
      <c r="F982" s="28">
        <v>38</v>
      </c>
      <c r="G982" s="15"/>
      <c r="H982" s="15"/>
      <c r="I982" s="13"/>
      <c r="J982" s="14"/>
    </row>
    <row r="983" spans="1:10" x14ac:dyDescent="0.2">
      <c r="A983" s="11" t="s">
        <v>1</v>
      </c>
      <c r="B983" s="33" t="s">
        <v>1018</v>
      </c>
      <c r="C983" s="53" t="s">
        <v>912</v>
      </c>
      <c r="D983" s="74" t="s">
        <v>13</v>
      </c>
      <c r="E983" s="52" t="s">
        <v>951</v>
      </c>
      <c r="F983" s="28">
        <v>39</v>
      </c>
      <c r="G983" s="15"/>
      <c r="H983" s="15"/>
      <c r="I983" s="13"/>
      <c r="J983" s="14"/>
    </row>
    <row r="984" spans="1:10" x14ac:dyDescent="0.2">
      <c r="A984" s="11" t="s">
        <v>1</v>
      </c>
      <c r="B984" s="33" t="s">
        <v>1018</v>
      </c>
      <c r="C984" s="53" t="s">
        <v>912</v>
      </c>
      <c r="D984" s="74" t="s">
        <v>13</v>
      </c>
      <c r="E984" s="52" t="s">
        <v>951</v>
      </c>
      <c r="F984" s="28">
        <v>40</v>
      </c>
      <c r="G984" s="15"/>
      <c r="H984" s="15"/>
      <c r="I984" s="13"/>
      <c r="J984" s="14"/>
    </row>
    <row r="985" spans="1:10" x14ac:dyDescent="0.2">
      <c r="A985" s="11" t="s">
        <v>1</v>
      </c>
      <c r="B985" s="33" t="s">
        <v>1018</v>
      </c>
      <c r="C985" s="53" t="s">
        <v>912</v>
      </c>
      <c r="D985" s="74" t="s">
        <v>13</v>
      </c>
      <c r="E985" s="52" t="s">
        <v>951</v>
      </c>
      <c r="F985" s="28">
        <v>41</v>
      </c>
      <c r="G985" s="15"/>
      <c r="H985" s="15"/>
      <c r="I985" s="13"/>
      <c r="J985" s="14"/>
    </row>
    <row r="986" spans="1:10" x14ac:dyDescent="0.2">
      <c r="A986" s="11" t="s">
        <v>1</v>
      </c>
      <c r="B986" s="33" t="s">
        <v>1018</v>
      </c>
      <c r="C986" s="53" t="s">
        <v>912</v>
      </c>
      <c r="D986" s="74" t="s">
        <v>13</v>
      </c>
      <c r="E986" s="52" t="s">
        <v>951</v>
      </c>
      <c r="F986" s="28">
        <v>42</v>
      </c>
      <c r="G986" s="15"/>
      <c r="H986" s="15"/>
      <c r="I986" s="13"/>
      <c r="J986" s="14"/>
    </row>
    <row r="987" spans="1:10" x14ac:dyDescent="0.2">
      <c r="A987" s="11" t="s">
        <v>1</v>
      </c>
      <c r="B987" s="33" t="s">
        <v>1018</v>
      </c>
      <c r="C987" s="53" t="s">
        <v>912</v>
      </c>
      <c r="D987" s="74" t="s">
        <v>13</v>
      </c>
      <c r="E987" s="52" t="s">
        <v>951</v>
      </c>
      <c r="F987" s="28">
        <v>43</v>
      </c>
      <c r="G987" s="15"/>
      <c r="H987" s="15"/>
      <c r="I987" s="13"/>
      <c r="J987" s="14"/>
    </row>
    <row r="988" spans="1:10" x14ac:dyDescent="0.2">
      <c r="A988" s="11" t="s">
        <v>1</v>
      </c>
      <c r="B988" s="33" t="s">
        <v>1018</v>
      </c>
      <c r="C988" s="53" t="s">
        <v>912</v>
      </c>
      <c r="D988" s="74" t="s">
        <v>13</v>
      </c>
      <c r="E988" s="52" t="s">
        <v>951</v>
      </c>
      <c r="F988" s="21">
        <v>1</v>
      </c>
      <c r="H988" s="15"/>
      <c r="I988" s="13"/>
      <c r="J988" s="14"/>
    </row>
    <row r="989" spans="1:10" x14ac:dyDescent="0.2">
      <c r="A989" s="11" t="s">
        <v>1</v>
      </c>
      <c r="B989" s="33" t="s">
        <v>1018</v>
      </c>
      <c r="C989" s="53" t="s">
        <v>912</v>
      </c>
      <c r="D989" s="74" t="s">
        <v>13</v>
      </c>
      <c r="E989" s="52" t="s">
        <v>951</v>
      </c>
      <c r="F989" s="28">
        <v>2</v>
      </c>
      <c r="H989" s="15"/>
      <c r="I989" s="13"/>
      <c r="J989" s="14"/>
    </row>
    <row r="990" spans="1:10" x14ac:dyDescent="0.2">
      <c r="A990" s="11" t="s">
        <v>1</v>
      </c>
      <c r="B990" s="33" t="s">
        <v>1018</v>
      </c>
      <c r="C990" s="53" t="s">
        <v>912</v>
      </c>
      <c r="D990" s="74" t="s">
        <v>13</v>
      </c>
      <c r="E990" s="52" t="s">
        <v>951</v>
      </c>
      <c r="F990" s="28">
        <v>3</v>
      </c>
      <c r="H990" s="15"/>
      <c r="I990" s="13"/>
      <c r="J990" s="14"/>
    </row>
    <row r="991" spans="1:10" x14ac:dyDescent="0.2">
      <c r="A991" s="11" t="s">
        <v>1</v>
      </c>
      <c r="B991" s="33" t="s">
        <v>1018</v>
      </c>
      <c r="C991" s="53" t="s">
        <v>912</v>
      </c>
      <c r="D991" s="74" t="s">
        <v>13</v>
      </c>
      <c r="E991" s="52" t="s">
        <v>951</v>
      </c>
      <c r="F991" s="28">
        <v>4</v>
      </c>
      <c r="H991" s="15"/>
      <c r="I991" s="13"/>
      <c r="J991" s="14"/>
    </row>
    <row r="992" spans="1:10" x14ac:dyDescent="0.2">
      <c r="A992" s="11" t="s">
        <v>1</v>
      </c>
      <c r="B992" s="33" t="s">
        <v>1018</v>
      </c>
      <c r="C992" s="53" t="s">
        <v>912</v>
      </c>
      <c r="D992" s="74" t="s">
        <v>13</v>
      </c>
      <c r="E992" s="52" t="s">
        <v>951</v>
      </c>
      <c r="F992" s="28">
        <v>5</v>
      </c>
      <c r="H992" s="15"/>
      <c r="I992" s="13"/>
      <c r="J992" s="14"/>
    </row>
    <row r="993" spans="1:10" x14ac:dyDescent="0.2">
      <c r="A993" s="11" t="s">
        <v>1</v>
      </c>
      <c r="B993" s="33" t="s">
        <v>1018</v>
      </c>
      <c r="C993" s="53" t="s">
        <v>912</v>
      </c>
      <c r="D993" s="74" t="s">
        <v>13</v>
      </c>
      <c r="E993" s="52" t="s">
        <v>951</v>
      </c>
      <c r="F993" s="28">
        <v>6</v>
      </c>
      <c r="H993" s="15"/>
      <c r="I993" s="13"/>
      <c r="J993" s="14"/>
    </row>
    <row r="994" spans="1:10" x14ac:dyDescent="0.2">
      <c r="A994" s="11" t="s">
        <v>1</v>
      </c>
      <c r="B994" s="505" t="s">
        <v>1018</v>
      </c>
      <c r="C994" s="505" t="s">
        <v>912</v>
      </c>
      <c r="D994" s="645" t="s">
        <v>13</v>
      </c>
      <c r="E994" s="501" t="s">
        <v>2735</v>
      </c>
      <c r="F994" s="28">
        <v>7</v>
      </c>
      <c r="H994" s="15"/>
      <c r="I994" s="13"/>
      <c r="J994" s="14"/>
    </row>
    <row r="995" spans="1:10" x14ac:dyDescent="0.2">
      <c r="A995" s="11" t="s">
        <v>2734</v>
      </c>
      <c r="B995" s="505"/>
      <c r="C995" s="505"/>
      <c r="D995" s="645"/>
      <c r="E995" s="501"/>
      <c r="F995" s="28">
        <v>8</v>
      </c>
      <c r="H995" s="15"/>
      <c r="I995" s="13"/>
      <c r="J995" s="14"/>
    </row>
    <row r="996" spans="1:10" x14ac:dyDescent="0.2">
      <c r="A996" s="11" t="s">
        <v>2734</v>
      </c>
      <c r="B996" s="505"/>
      <c r="C996" s="505"/>
      <c r="D996" s="645"/>
      <c r="E996" s="501"/>
      <c r="F996" s="25">
        <v>1</v>
      </c>
      <c r="G996" s="12" t="s">
        <v>4220</v>
      </c>
      <c r="H996" s="12" t="s">
        <v>4221</v>
      </c>
      <c r="I996" s="13" t="s">
        <v>34</v>
      </c>
      <c r="J996" s="14" t="s">
        <v>4222</v>
      </c>
    </row>
    <row r="997" spans="1:10" x14ac:dyDescent="0.2">
      <c r="A997" s="11" t="s">
        <v>2734</v>
      </c>
      <c r="B997" s="505"/>
      <c r="C997" s="505"/>
      <c r="D997" s="645"/>
      <c r="E997" s="501"/>
      <c r="F997" s="26">
        <v>2</v>
      </c>
      <c r="G997" s="12" t="s">
        <v>4223</v>
      </c>
      <c r="H997" s="12" t="s">
        <v>4224</v>
      </c>
      <c r="I997" s="13" t="s">
        <v>34</v>
      </c>
      <c r="J997" s="14" t="s">
        <v>4225</v>
      </c>
    </row>
    <row r="998" spans="1:10" x14ac:dyDescent="0.2">
      <c r="A998" s="11" t="s">
        <v>1</v>
      </c>
      <c r="B998" s="505"/>
      <c r="C998" s="505"/>
      <c r="D998" s="645"/>
      <c r="E998" s="501"/>
      <c r="F998" s="26">
        <v>3</v>
      </c>
      <c r="G998" s="12" t="s">
        <v>4226</v>
      </c>
      <c r="H998" s="12" t="s">
        <v>746</v>
      </c>
      <c r="I998" s="13" t="s">
        <v>34</v>
      </c>
      <c r="J998" s="14" t="s">
        <v>4227</v>
      </c>
    </row>
    <row r="999" spans="1:10" x14ac:dyDescent="0.2">
      <c r="A999" s="11" t="s">
        <v>1</v>
      </c>
      <c r="B999" s="505"/>
      <c r="C999" s="505"/>
      <c r="D999" s="645"/>
      <c r="E999" s="501"/>
      <c r="F999" s="26">
        <v>4</v>
      </c>
      <c r="G999" s="12" t="s">
        <v>4228</v>
      </c>
      <c r="H999" s="12" t="s">
        <v>4229</v>
      </c>
      <c r="I999" s="13" t="s">
        <v>34</v>
      </c>
      <c r="J999" s="14" t="s">
        <v>4230</v>
      </c>
    </row>
    <row r="1000" spans="1:10" x14ac:dyDescent="0.2">
      <c r="A1000" s="11" t="s">
        <v>1</v>
      </c>
      <c r="B1000" s="505"/>
      <c r="C1000" s="505"/>
      <c r="D1000" s="645"/>
      <c r="E1000" s="501"/>
      <c r="F1000" s="26">
        <v>5</v>
      </c>
      <c r="G1000" s="12" t="s">
        <v>4231</v>
      </c>
      <c r="H1000" s="12" t="s">
        <v>4232</v>
      </c>
      <c r="I1000" s="13" t="s">
        <v>2220</v>
      </c>
      <c r="J1000" s="14" t="s">
        <v>4233</v>
      </c>
    </row>
    <row r="1001" spans="1:10" x14ac:dyDescent="0.2">
      <c r="A1001" s="11" t="s">
        <v>1</v>
      </c>
      <c r="B1001" s="505"/>
      <c r="C1001" s="505"/>
      <c r="D1001" s="645"/>
      <c r="E1001" s="501"/>
      <c r="F1001" s="25">
        <v>1</v>
      </c>
      <c r="G1001" s="12" t="s">
        <v>4234</v>
      </c>
      <c r="H1001" s="12" t="s">
        <v>4235</v>
      </c>
      <c r="I1001" s="13" t="s">
        <v>72</v>
      </c>
      <c r="J1001" s="14" t="s">
        <v>4236</v>
      </c>
    </row>
    <row r="1002" spans="1:10" x14ac:dyDescent="0.2">
      <c r="A1002" s="11" t="s">
        <v>1</v>
      </c>
      <c r="B1002" s="33" t="s">
        <v>1092</v>
      </c>
      <c r="C1002" s="33" t="s">
        <v>968</v>
      </c>
      <c r="D1002" s="39" t="s">
        <v>196</v>
      </c>
      <c r="E1002" s="14" t="s">
        <v>2210</v>
      </c>
      <c r="F1002" s="26">
        <v>2</v>
      </c>
      <c r="G1002" s="12" t="s">
        <v>4237</v>
      </c>
      <c r="H1002" s="12" t="s">
        <v>150</v>
      </c>
      <c r="I1002" s="13" t="s">
        <v>34</v>
      </c>
      <c r="J1002" s="14" t="s">
        <v>4238</v>
      </c>
    </row>
    <row r="1003" spans="1:10" x14ac:dyDescent="0.2">
      <c r="A1003" s="11" t="s">
        <v>1</v>
      </c>
      <c r="B1003" s="33" t="s">
        <v>1092</v>
      </c>
      <c r="C1003" s="33" t="s">
        <v>968</v>
      </c>
      <c r="D1003" s="39" t="s">
        <v>196</v>
      </c>
      <c r="E1003" s="14" t="s">
        <v>2210</v>
      </c>
      <c r="F1003" s="26">
        <v>3</v>
      </c>
      <c r="G1003" s="12" t="s">
        <v>4239</v>
      </c>
      <c r="H1003" s="12" t="s">
        <v>4240</v>
      </c>
      <c r="I1003" s="13" t="s">
        <v>2810</v>
      </c>
      <c r="J1003" s="14" t="s">
        <v>4241</v>
      </c>
    </row>
    <row r="1004" spans="1:10" x14ac:dyDescent="0.2">
      <c r="A1004" s="11" t="s">
        <v>1</v>
      </c>
      <c r="B1004" s="33" t="s">
        <v>1092</v>
      </c>
      <c r="C1004" s="33" t="s">
        <v>968</v>
      </c>
      <c r="D1004" s="39" t="s">
        <v>196</v>
      </c>
      <c r="E1004" s="14" t="s">
        <v>2210</v>
      </c>
      <c r="F1004" s="26">
        <v>3</v>
      </c>
      <c r="G1004" s="12" t="s">
        <v>4242</v>
      </c>
      <c r="H1004" s="12" t="s">
        <v>4243</v>
      </c>
      <c r="I1004" s="13" t="s">
        <v>34</v>
      </c>
      <c r="J1004" s="14" t="s">
        <v>4244</v>
      </c>
    </row>
    <row r="1005" spans="1:10" x14ac:dyDescent="0.2">
      <c r="A1005" s="11" t="s">
        <v>1</v>
      </c>
      <c r="B1005" s="33" t="s">
        <v>1092</v>
      </c>
      <c r="C1005" s="33" t="s">
        <v>968</v>
      </c>
      <c r="D1005" s="39" t="s">
        <v>196</v>
      </c>
      <c r="E1005" s="14" t="s">
        <v>2210</v>
      </c>
      <c r="F1005" s="26">
        <v>5</v>
      </c>
      <c r="G1005" s="12" t="s">
        <v>4245</v>
      </c>
      <c r="H1005" s="12" t="s">
        <v>300</v>
      </c>
      <c r="I1005" s="13" t="s">
        <v>2737</v>
      </c>
      <c r="J1005" s="14" t="s">
        <v>4246</v>
      </c>
    </row>
    <row r="1006" spans="1:10" x14ac:dyDescent="0.2">
      <c r="A1006" s="11" t="s">
        <v>1</v>
      </c>
      <c r="B1006" s="33" t="s">
        <v>1092</v>
      </c>
      <c r="C1006" s="33" t="s">
        <v>968</v>
      </c>
      <c r="D1006" s="39" t="s">
        <v>196</v>
      </c>
      <c r="E1006" s="14" t="s">
        <v>2210</v>
      </c>
      <c r="F1006" s="26">
        <v>5</v>
      </c>
      <c r="G1006" s="12" t="s">
        <v>4247</v>
      </c>
      <c r="H1006" s="12" t="s">
        <v>3756</v>
      </c>
      <c r="I1006" s="13" t="s">
        <v>2220</v>
      </c>
      <c r="J1006" s="14" t="s">
        <v>4248</v>
      </c>
    </row>
    <row r="1007" spans="1:10" x14ac:dyDescent="0.2">
      <c r="A1007" s="11" t="s">
        <v>1</v>
      </c>
      <c r="B1007" s="33" t="s">
        <v>1092</v>
      </c>
      <c r="C1007" s="33" t="s">
        <v>968</v>
      </c>
      <c r="D1007" s="39" t="s">
        <v>196</v>
      </c>
      <c r="E1007" s="14" t="s">
        <v>2225</v>
      </c>
      <c r="F1007" s="25">
        <v>1</v>
      </c>
      <c r="G1007" s="12" t="s">
        <v>2873</v>
      </c>
      <c r="H1007" s="12" t="s">
        <v>1457</v>
      </c>
      <c r="I1007" s="13" t="s">
        <v>2748</v>
      </c>
      <c r="J1007" s="14" t="s">
        <v>2874</v>
      </c>
    </row>
    <row r="1008" spans="1:10" x14ac:dyDescent="0.2">
      <c r="A1008" s="11" t="s">
        <v>1</v>
      </c>
      <c r="B1008" s="33" t="s">
        <v>1092</v>
      </c>
      <c r="C1008" s="33" t="s">
        <v>968</v>
      </c>
      <c r="D1008" s="39" t="s">
        <v>196</v>
      </c>
      <c r="E1008" s="14" t="s">
        <v>2225</v>
      </c>
      <c r="F1008" s="26">
        <v>2</v>
      </c>
      <c r="G1008" s="12" t="s">
        <v>4249</v>
      </c>
      <c r="H1008" s="12" t="s">
        <v>4250</v>
      </c>
      <c r="I1008" s="13" t="s">
        <v>2777</v>
      </c>
      <c r="J1008" s="14" t="s">
        <v>4251</v>
      </c>
    </row>
    <row r="1009" spans="1:10" x14ac:dyDescent="0.2">
      <c r="A1009" s="11" t="s">
        <v>2734</v>
      </c>
      <c r="B1009" s="33" t="s">
        <v>1092</v>
      </c>
      <c r="C1009" s="33" t="s">
        <v>968</v>
      </c>
      <c r="D1009" s="39" t="s">
        <v>196</v>
      </c>
      <c r="E1009" s="14" t="s">
        <v>2225</v>
      </c>
      <c r="F1009" s="26">
        <v>3</v>
      </c>
      <c r="G1009" s="12" t="s">
        <v>4252</v>
      </c>
      <c r="H1009" s="12" t="s">
        <v>1375</v>
      </c>
      <c r="I1009" s="13" t="s">
        <v>34</v>
      </c>
      <c r="J1009" s="14" t="s">
        <v>4253</v>
      </c>
    </row>
    <row r="1010" spans="1:10" x14ac:dyDescent="0.2">
      <c r="A1010" s="11" t="s">
        <v>1</v>
      </c>
      <c r="B1010" s="33" t="s">
        <v>1092</v>
      </c>
      <c r="C1010" s="33" t="s">
        <v>968</v>
      </c>
      <c r="D1010" s="39" t="s">
        <v>196</v>
      </c>
      <c r="E1010" s="14" t="s">
        <v>2225</v>
      </c>
      <c r="F1010" s="26">
        <v>4</v>
      </c>
      <c r="G1010" s="12" t="s">
        <v>4254</v>
      </c>
      <c r="H1010" s="12" t="s">
        <v>3493</v>
      </c>
      <c r="I1010" s="13" t="s">
        <v>72</v>
      </c>
      <c r="J1010" s="14" t="s">
        <v>4255</v>
      </c>
    </row>
    <row r="1011" spans="1:10" x14ac:dyDescent="0.2">
      <c r="A1011" s="11" t="s">
        <v>2734</v>
      </c>
      <c r="B1011" s="33" t="s">
        <v>1092</v>
      </c>
      <c r="C1011" s="33" t="s">
        <v>968</v>
      </c>
      <c r="D1011" s="39" t="s">
        <v>196</v>
      </c>
      <c r="E1011" s="14" t="s">
        <v>2225</v>
      </c>
      <c r="F1011" s="26">
        <v>5</v>
      </c>
      <c r="G1011" s="12" t="s">
        <v>4256</v>
      </c>
      <c r="H1011" s="12" t="s">
        <v>4257</v>
      </c>
      <c r="I1011" s="13" t="s">
        <v>2737</v>
      </c>
      <c r="J1011" s="14" t="s">
        <v>4258</v>
      </c>
    </row>
    <row r="1012" spans="1:10" x14ac:dyDescent="0.2">
      <c r="A1012" s="11" t="s">
        <v>1</v>
      </c>
      <c r="B1012" s="33" t="s">
        <v>1092</v>
      </c>
      <c r="C1012" s="33" t="s">
        <v>968</v>
      </c>
      <c r="D1012" s="39" t="s">
        <v>196</v>
      </c>
      <c r="E1012" s="14" t="s">
        <v>2225</v>
      </c>
      <c r="F1012" s="25">
        <v>1</v>
      </c>
      <c r="G1012" s="12" t="s">
        <v>4259</v>
      </c>
      <c r="H1012" s="12" t="s">
        <v>4260</v>
      </c>
      <c r="I1012" s="13" t="s">
        <v>2737</v>
      </c>
      <c r="J1012" s="14" t="s">
        <v>4261</v>
      </c>
    </row>
    <row r="1013" spans="1:10" x14ac:dyDescent="0.2">
      <c r="A1013" s="11" t="s">
        <v>2734</v>
      </c>
      <c r="B1013" s="33" t="s">
        <v>1092</v>
      </c>
      <c r="C1013" s="33" t="s">
        <v>968</v>
      </c>
      <c r="D1013" s="39" t="s">
        <v>196</v>
      </c>
      <c r="E1013" s="14" t="s">
        <v>969</v>
      </c>
      <c r="F1013" s="26">
        <v>2</v>
      </c>
      <c r="G1013" s="12" t="s">
        <v>4262</v>
      </c>
      <c r="H1013" s="12" t="s">
        <v>1416</v>
      </c>
      <c r="I1013" s="13" t="s">
        <v>44</v>
      </c>
      <c r="J1013" s="14" t="s">
        <v>4263</v>
      </c>
    </row>
    <row r="1014" spans="1:10" x14ac:dyDescent="0.2">
      <c r="A1014" s="11" t="s">
        <v>2734</v>
      </c>
      <c r="B1014" s="33" t="s">
        <v>1092</v>
      </c>
      <c r="C1014" s="33" t="s">
        <v>968</v>
      </c>
      <c r="D1014" s="39" t="s">
        <v>196</v>
      </c>
      <c r="E1014" s="14" t="s">
        <v>969</v>
      </c>
      <c r="F1014" s="25">
        <v>1</v>
      </c>
      <c r="G1014" s="12" t="s">
        <v>4264</v>
      </c>
      <c r="H1014" s="12" t="s">
        <v>1421</v>
      </c>
      <c r="I1014" s="13" t="s">
        <v>34</v>
      </c>
      <c r="J1014" s="14" t="s">
        <v>4265</v>
      </c>
    </row>
    <row r="1015" spans="1:10" x14ac:dyDescent="0.2">
      <c r="A1015" s="11" t="s">
        <v>1</v>
      </c>
      <c r="B1015" s="33" t="s">
        <v>1092</v>
      </c>
      <c r="C1015" s="33" t="s">
        <v>968</v>
      </c>
      <c r="D1015" s="39" t="s">
        <v>196</v>
      </c>
      <c r="E1015" s="14" t="s">
        <v>969</v>
      </c>
      <c r="F1015" s="26">
        <v>2</v>
      </c>
      <c r="G1015" s="12" t="s">
        <v>4266</v>
      </c>
      <c r="H1015" s="12" t="s">
        <v>4267</v>
      </c>
      <c r="I1015" s="13" t="s">
        <v>76</v>
      </c>
      <c r="J1015" s="14" t="s">
        <v>4268</v>
      </c>
    </row>
    <row r="1016" spans="1:10" x14ac:dyDescent="0.2">
      <c r="A1016" s="11" t="s">
        <v>1</v>
      </c>
      <c r="B1016" s="33" t="s">
        <v>1092</v>
      </c>
      <c r="C1016" s="33" t="s">
        <v>968</v>
      </c>
      <c r="D1016" s="39" t="s">
        <v>196</v>
      </c>
      <c r="E1016" s="14" t="s">
        <v>969</v>
      </c>
      <c r="F1016" s="25">
        <v>1</v>
      </c>
      <c r="G1016" s="12" t="s">
        <v>4269</v>
      </c>
      <c r="H1016" s="12" t="s">
        <v>4270</v>
      </c>
      <c r="I1016" s="13" t="s">
        <v>34</v>
      </c>
      <c r="J1016" s="14" t="s">
        <v>4271</v>
      </c>
    </row>
    <row r="1017" spans="1:10" x14ac:dyDescent="0.2">
      <c r="A1017" s="11" t="s">
        <v>2734</v>
      </c>
      <c r="B1017" s="33" t="s">
        <v>1092</v>
      </c>
      <c r="C1017" s="33" t="s">
        <v>968</v>
      </c>
      <c r="D1017" s="39" t="s">
        <v>196</v>
      </c>
      <c r="E1017" s="14" t="s">
        <v>969</v>
      </c>
      <c r="F1017" s="25">
        <v>1</v>
      </c>
      <c r="G1017" s="12" t="s">
        <v>4272</v>
      </c>
      <c r="H1017" s="12" t="s">
        <v>1176</v>
      </c>
      <c r="I1017" s="13" t="s">
        <v>34</v>
      </c>
      <c r="J1017" s="14" t="s">
        <v>4273</v>
      </c>
    </row>
    <row r="1018" spans="1:10" x14ac:dyDescent="0.2">
      <c r="A1018" s="11" t="s">
        <v>2734</v>
      </c>
      <c r="B1018" s="33" t="s">
        <v>1092</v>
      </c>
      <c r="C1018" s="33" t="s">
        <v>968</v>
      </c>
      <c r="D1018" s="39" t="s">
        <v>196</v>
      </c>
      <c r="E1018" s="14" t="s">
        <v>971</v>
      </c>
      <c r="F1018" s="26">
        <v>2</v>
      </c>
      <c r="G1018" s="12" t="s">
        <v>4274</v>
      </c>
      <c r="H1018" s="12" t="s">
        <v>1110</v>
      </c>
      <c r="I1018" s="13" t="s">
        <v>34</v>
      </c>
      <c r="J1018" s="14" t="s">
        <v>4275</v>
      </c>
    </row>
    <row r="1019" spans="1:10" x14ac:dyDescent="0.2">
      <c r="A1019" s="11" t="s">
        <v>1</v>
      </c>
      <c r="B1019" s="33" t="s">
        <v>1092</v>
      </c>
      <c r="C1019" s="33" t="s">
        <v>968</v>
      </c>
      <c r="D1019" s="39" t="s">
        <v>196</v>
      </c>
      <c r="E1019" s="14" t="s">
        <v>971</v>
      </c>
      <c r="F1019" s="26">
        <v>3</v>
      </c>
      <c r="G1019" s="12" t="s">
        <v>978</v>
      </c>
      <c r="H1019" s="12" t="s">
        <v>321</v>
      </c>
      <c r="I1019" s="13" t="s">
        <v>34</v>
      </c>
      <c r="J1019" s="14" t="s">
        <v>4276</v>
      </c>
    </row>
    <row r="1020" spans="1:10" x14ac:dyDescent="0.2">
      <c r="A1020" s="11" t="s">
        <v>1</v>
      </c>
      <c r="B1020" s="33" t="s">
        <v>1092</v>
      </c>
      <c r="C1020" s="33" t="s">
        <v>968</v>
      </c>
      <c r="D1020" s="39" t="s">
        <v>196</v>
      </c>
      <c r="E1020" s="14" t="s">
        <v>4277</v>
      </c>
      <c r="F1020" s="21">
        <v>1</v>
      </c>
      <c r="G1020" s="15" t="s">
        <v>4278</v>
      </c>
      <c r="H1020" s="15" t="s">
        <v>4279</v>
      </c>
      <c r="I1020" s="13" t="s">
        <v>44</v>
      </c>
      <c r="J1020" s="14" t="s">
        <v>4280</v>
      </c>
    </row>
    <row r="1021" spans="1:10" x14ac:dyDescent="0.2">
      <c r="A1021" s="11" t="s">
        <v>1</v>
      </c>
      <c r="B1021" s="33" t="s">
        <v>1092</v>
      </c>
      <c r="C1021" s="33" t="s">
        <v>968</v>
      </c>
      <c r="D1021" s="39" t="s">
        <v>196</v>
      </c>
      <c r="E1021" s="14" t="s">
        <v>4277</v>
      </c>
      <c r="F1021" s="28">
        <v>2</v>
      </c>
      <c r="G1021" s="15" t="s">
        <v>4281</v>
      </c>
      <c r="H1021" s="15" t="s">
        <v>4282</v>
      </c>
      <c r="I1021" s="13" t="s">
        <v>3676</v>
      </c>
      <c r="J1021" s="14" t="s">
        <v>4283</v>
      </c>
    </row>
    <row r="1022" spans="1:10" x14ac:dyDescent="0.2">
      <c r="A1022" s="11" t="s">
        <v>1</v>
      </c>
      <c r="B1022" s="33" t="s">
        <v>1092</v>
      </c>
      <c r="C1022" s="33" t="s">
        <v>968</v>
      </c>
      <c r="D1022" s="39" t="s">
        <v>196</v>
      </c>
      <c r="E1022" s="14" t="s">
        <v>2298</v>
      </c>
      <c r="F1022" s="21">
        <v>1</v>
      </c>
      <c r="G1022" s="15" t="s">
        <v>4284</v>
      </c>
      <c r="H1022" s="15" t="s">
        <v>4285</v>
      </c>
      <c r="I1022" s="13" t="s">
        <v>24</v>
      </c>
      <c r="J1022" s="14" t="s">
        <v>4286</v>
      </c>
    </row>
    <row r="1023" spans="1:10" x14ac:dyDescent="0.2">
      <c r="A1023" s="11" t="s">
        <v>1</v>
      </c>
      <c r="B1023" s="33" t="s">
        <v>1092</v>
      </c>
      <c r="C1023" s="33" t="s">
        <v>968</v>
      </c>
      <c r="D1023" s="39" t="s">
        <v>196</v>
      </c>
      <c r="E1023" s="14" t="s">
        <v>4287</v>
      </c>
      <c r="F1023" s="28">
        <v>2</v>
      </c>
      <c r="G1023" s="15" t="s">
        <v>243</v>
      </c>
      <c r="H1023" s="15" t="s">
        <v>244</v>
      </c>
      <c r="I1023" s="13" t="s">
        <v>211</v>
      </c>
      <c r="J1023" s="14" t="s">
        <v>245</v>
      </c>
    </row>
    <row r="1024" spans="1:10" x14ac:dyDescent="0.2">
      <c r="A1024" s="11" t="s">
        <v>1</v>
      </c>
      <c r="B1024" s="33" t="s">
        <v>1092</v>
      </c>
      <c r="C1024" s="33" t="s">
        <v>968</v>
      </c>
      <c r="D1024" s="39" t="s">
        <v>196</v>
      </c>
      <c r="E1024" s="14" t="s">
        <v>4287</v>
      </c>
      <c r="F1024" s="21">
        <v>1</v>
      </c>
      <c r="G1024" s="15" t="s">
        <v>4288</v>
      </c>
      <c r="H1024" s="15" t="s">
        <v>4289</v>
      </c>
      <c r="I1024" s="13" t="s">
        <v>72</v>
      </c>
      <c r="J1024" s="14" t="s">
        <v>4290</v>
      </c>
    </row>
    <row r="1025" spans="1:10" x14ac:dyDescent="0.2">
      <c r="A1025" s="11" t="s">
        <v>1</v>
      </c>
      <c r="B1025" s="33" t="s">
        <v>1092</v>
      </c>
      <c r="C1025" s="33" t="s">
        <v>968</v>
      </c>
      <c r="D1025" s="39" t="s">
        <v>196</v>
      </c>
      <c r="E1025" s="14" t="s">
        <v>4287</v>
      </c>
      <c r="F1025" s="28">
        <v>2</v>
      </c>
      <c r="G1025" s="15" t="s">
        <v>1089</v>
      </c>
      <c r="H1025" s="15" t="s">
        <v>1090</v>
      </c>
      <c r="I1025" s="13" t="s">
        <v>1016</v>
      </c>
      <c r="J1025" s="14" t="s">
        <v>1091</v>
      </c>
    </row>
    <row r="1026" spans="1:10" x14ac:dyDescent="0.2">
      <c r="A1026" s="11" t="s">
        <v>1</v>
      </c>
      <c r="B1026" s="33" t="s">
        <v>1092</v>
      </c>
      <c r="C1026" s="33" t="s">
        <v>968</v>
      </c>
      <c r="D1026" s="27" t="s">
        <v>13</v>
      </c>
      <c r="E1026" s="14" t="s">
        <v>4291</v>
      </c>
      <c r="F1026" s="25">
        <v>1</v>
      </c>
      <c r="G1026" s="154" t="s">
        <v>4292</v>
      </c>
      <c r="H1026" s="154" t="s">
        <v>287</v>
      </c>
      <c r="I1026" s="155" t="s">
        <v>2737</v>
      </c>
      <c r="J1026" s="60" t="s">
        <v>4293</v>
      </c>
    </row>
    <row r="1027" spans="1:10" x14ac:dyDescent="0.2">
      <c r="A1027" s="11" t="s">
        <v>1</v>
      </c>
      <c r="B1027" s="33" t="s">
        <v>1092</v>
      </c>
      <c r="C1027" s="33" t="s">
        <v>968</v>
      </c>
      <c r="D1027" s="27" t="s">
        <v>13</v>
      </c>
      <c r="E1027" s="14" t="s">
        <v>4291</v>
      </c>
      <c r="F1027" s="26">
        <v>2</v>
      </c>
      <c r="G1027" s="154" t="s">
        <v>1067</v>
      </c>
      <c r="H1027" s="154" t="s">
        <v>1068</v>
      </c>
      <c r="I1027" s="155" t="s">
        <v>1016</v>
      </c>
      <c r="J1027" s="60" t="s">
        <v>1069</v>
      </c>
    </row>
    <row r="1028" spans="1:10" x14ac:dyDescent="0.2">
      <c r="A1028" s="11" t="s">
        <v>1</v>
      </c>
      <c r="B1028" s="33" t="s">
        <v>1092</v>
      </c>
      <c r="C1028" s="33" t="s">
        <v>968</v>
      </c>
      <c r="D1028" s="27" t="s">
        <v>13</v>
      </c>
      <c r="E1028" s="14" t="s">
        <v>4294</v>
      </c>
      <c r="F1028" s="26">
        <v>3</v>
      </c>
      <c r="G1028" s="154" t="s">
        <v>4295</v>
      </c>
      <c r="H1028" s="154" t="s">
        <v>4296</v>
      </c>
      <c r="I1028" s="155" t="s">
        <v>24</v>
      </c>
      <c r="J1028" s="60" t="s">
        <v>4297</v>
      </c>
    </row>
    <row r="1029" spans="1:10" x14ac:dyDescent="0.2">
      <c r="A1029" s="11" t="s">
        <v>1</v>
      </c>
      <c r="B1029" s="33" t="s">
        <v>1092</v>
      </c>
      <c r="C1029" s="33" t="s">
        <v>968</v>
      </c>
      <c r="D1029" s="27" t="s">
        <v>13</v>
      </c>
      <c r="E1029" s="14" t="s">
        <v>4294</v>
      </c>
      <c r="F1029" s="26">
        <v>3</v>
      </c>
      <c r="G1029" s="154" t="s">
        <v>3143</v>
      </c>
      <c r="H1029" s="154" t="s">
        <v>3144</v>
      </c>
      <c r="I1029" s="155" t="s">
        <v>44</v>
      </c>
      <c r="J1029" s="60" t="s">
        <v>3145</v>
      </c>
    </row>
    <row r="1030" spans="1:10" x14ac:dyDescent="0.2">
      <c r="A1030" s="11" t="s">
        <v>1</v>
      </c>
      <c r="B1030" s="33" t="s">
        <v>1092</v>
      </c>
      <c r="C1030" s="33" t="s">
        <v>968</v>
      </c>
      <c r="D1030" s="27" t="s">
        <v>13</v>
      </c>
      <c r="E1030" s="14" t="s">
        <v>927</v>
      </c>
      <c r="F1030" s="25">
        <v>1</v>
      </c>
      <c r="G1030" s="151" t="s">
        <v>1070</v>
      </c>
      <c r="H1030" s="151" t="s">
        <v>1071</v>
      </c>
      <c r="I1030" s="69" t="s">
        <v>972</v>
      </c>
      <c r="J1030" s="70" t="s">
        <v>1072</v>
      </c>
    </row>
    <row r="1031" spans="1:10" x14ac:dyDescent="0.2">
      <c r="A1031" s="11" t="s">
        <v>1</v>
      </c>
      <c r="B1031" s="33" t="s">
        <v>1092</v>
      </c>
      <c r="C1031" s="33" t="s">
        <v>968</v>
      </c>
      <c r="D1031" s="27" t="s">
        <v>13</v>
      </c>
      <c r="E1031" s="14" t="s">
        <v>927</v>
      </c>
      <c r="F1031" s="26">
        <v>2</v>
      </c>
      <c r="G1031" s="151" t="s">
        <v>3983</v>
      </c>
      <c r="H1031" s="151" t="s">
        <v>300</v>
      </c>
      <c r="I1031" s="69" t="s">
        <v>2737</v>
      </c>
      <c r="J1031" s="70" t="s">
        <v>4298</v>
      </c>
    </row>
    <row r="1032" spans="1:10" x14ac:dyDescent="0.2">
      <c r="A1032" s="107" t="s">
        <v>2734</v>
      </c>
      <c r="B1032" s="33" t="s">
        <v>1018</v>
      </c>
      <c r="C1032" s="33" t="s">
        <v>922</v>
      </c>
      <c r="D1032" s="37" t="s">
        <v>196</v>
      </c>
      <c r="E1032" s="14" t="s">
        <v>1066</v>
      </c>
      <c r="F1032" s="26">
        <v>3</v>
      </c>
      <c r="G1032" s="151" t="s">
        <v>4299</v>
      </c>
      <c r="H1032" s="151" t="s">
        <v>2412</v>
      </c>
      <c r="I1032" s="69" t="s">
        <v>2737</v>
      </c>
      <c r="J1032" s="70" t="s">
        <v>4300</v>
      </c>
    </row>
    <row r="1033" spans="1:10" x14ac:dyDescent="0.2">
      <c r="A1033" s="107" t="s">
        <v>1</v>
      </c>
      <c r="B1033" s="33" t="s">
        <v>1018</v>
      </c>
      <c r="C1033" s="33" t="s">
        <v>922</v>
      </c>
      <c r="D1033" s="37" t="s">
        <v>196</v>
      </c>
      <c r="E1033" s="14" t="s">
        <v>1066</v>
      </c>
      <c r="F1033" s="25">
        <v>1</v>
      </c>
      <c r="G1033" s="154" t="s">
        <v>4301</v>
      </c>
      <c r="H1033" s="154" t="s">
        <v>2409</v>
      </c>
      <c r="I1033" s="155" t="s">
        <v>2533</v>
      </c>
      <c r="J1033" s="60" t="s">
        <v>4302</v>
      </c>
    </row>
    <row r="1034" spans="1:10" x14ac:dyDescent="0.2">
      <c r="A1034" s="107" t="s">
        <v>1</v>
      </c>
      <c r="B1034" s="33" t="s">
        <v>1018</v>
      </c>
      <c r="C1034" s="33" t="s">
        <v>922</v>
      </c>
      <c r="D1034" s="37" t="s">
        <v>196</v>
      </c>
      <c r="E1034" s="14" t="s">
        <v>1066</v>
      </c>
      <c r="F1034" s="26">
        <v>2</v>
      </c>
      <c r="G1034" s="154" t="s">
        <v>1067</v>
      </c>
      <c r="H1034" s="154" t="s">
        <v>1068</v>
      </c>
      <c r="I1034" s="155" t="s">
        <v>1016</v>
      </c>
      <c r="J1034" s="60" t="s">
        <v>1069</v>
      </c>
    </row>
    <row r="1035" spans="1:10" x14ac:dyDescent="0.2">
      <c r="A1035" s="107" t="s">
        <v>1</v>
      </c>
      <c r="B1035" s="33" t="s">
        <v>1018</v>
      </c>
      <c r="C1035" s="33" t="s">
        <v>922</v>
      </c>
      <c r="D1035" s="37" t="s">
        <v>196</v>
      </c>
      <c r="E1035" s="14" t="s">
        <v>1066</v>
      </c>
      <c r="F1035" s="26">
        <v>3</v>
      </c>
      <c r="G1035" s="151" t="s">
        <v>4303</v>
      </c>
      <c r="H1035" s="154" t="s">
        <v>646</v>
      </c>
      <c r="I1035" s="155" t="s">
        <v>4304</v>
      </c>
      <c r="J1035" s="60" t="s">
        <v>4305</v>
      </c>
    </row>
    <row r="1036" spans="1:10" x14ac:dyDescent="0.2">
      <c r="A1036" s="107" t="s">
        <v>1</v>
      </c>
      <c r="B1036" s="33" t="s">
        <v>1018</v>
      </c>
      <c r="C1036" s="33" t="s">
        <v>922</v>
      </c>
      <c r="D1036" s="37" t="s">
        <v>196</v>
      </c>
      <c r="E1036" s="14" t="s">
        <v>924</v>
      </c>
      <c r="F1036" s="25">
        <v>1</v>
      </c>
      <c r="G1036" s="151" t="s">
        <v>4306</v>
      </c>
      <c r="H1036" s="151" t="s">
        <v>4307</v>
      </c>
      <c r="I1036" s="69" t="s">
        <v>2879</v>
      </c>
      <c r="J1036" s="70" t="s">
        <v>4308</v>
      </c>
    </row>
    <row r="1037" spans="1:10" x14ac:dyDescent="0.2">
      <c r="A1037" s="107" t="s">
        <v>2734</v>
      </c>
      <c r="B1037" s="33" t="s">
        <v>1018</v>
      </c>
      <c r="C1037" s="33" t="s">
        <v>922</v>
      </c>
      <c r="D1037" s="37" t="s">
        <v>196</v>
      </c>
      <c r="E1037" s="14" t="s">
        <v>924</v>
      </c>
      <c r="F1037" s="26">
        <v>2</v>
      </c>
      <c r="G1037" s="151" t="s">
        <v>4309</v>
      </c>
      <c r="H1037" s="151" t="s">
        <v>4310</v>
      </c>
      <c r="I1037" s="69" t="s">
        <v>2737</v>
      </c>
      <c r="J1037" s="70" t="s">
        <v>4311</v>
      </c>
    </row>
    <row r="1038" spans="1:10" x14ac:dyDescent="0.2">
      <c r="A1038" s="107" t="s">
        <v>2734</v>
      </c>
      <c r="B1038" s="33" t="s">
        <v>1018</v>
      </c>
      <c r="C1038" s="33" t="s">
        <v>922</v>
      </c>
      <c r="D1038" s="37" t="s">
        <v>196</v>
      </c>
      <c r="E1038" s="14" t="s">
        <v>924</v>
      </c>
      <c r="F1038" s="26">
        <v>3</v>
      </c>
      <c r="G1038" s="151" t="s">
        <v>3143</v>
      </c>
      <c r="H1038" s="151" t="s">
        <v>3144</v>
      </c>
      <c r="I1038" s="69" t="s">
        <v>44</v>
      </c>
      <c r="J1038" s="70" t="s">
        <v>3145</v>
      </c>
    </row>
    <row r="1039" spans="1:10" x14ac:dyDescent="0.2">
      <c r="A1039" s="107" t="s">
        <v>1</v>
      </c>
      <c r="B1039" s="33" t="s">
        <v>1018</v>
      </c>
      <c r="C1039" s="33" t="s">
        <v>922</v>
      </c>
      <c r="D1039" s="37" t="s">
        <v>196</v>
      </c>
      <c r="E1039" s="14" t="s">
        <v>1073</v>
      </c>
      <c r="F1039" s="26">
        <v>3</v>
      </c>
      <c r="G1039" s="151" t="s">
        <v>4295</v>
      </c>
      <c r="H1039" s="151" t="s">
        <v>4296</v>
      </c>
      <c r="I1039" s="69" t="s">
        <v>24</v>
      </c>
      <c r="J1039" s="70" t="s">
        <v>4297</v>
      </c>
    </row>
    <row r="1040" spans="1:10" x14ac:dyDescent="0.2">
      <c r="A1040" s="107" t="s">
        <v>1</v>
      </c>
      <c r="B1040" s="33" t="s">
        <v>1018</v>
      </c>
      <c r="C1040" s="33" t="s">
        <v>922</v>
      </c>
      <c r="D1040" s="37" t="s">
        <v>196</v>
      </c>
      <c r="E1040" s="14" t="s">
        <v>1073</v>
      </c>
      <c r="F1040" s="26">
        <v>4</v>
      </c>
      <c r="G1040" s="151" t="s">
        <v>4312</v>
      </c>
      <c r="H1040" s="151" t="s">
        <v>352</v>
      </c>
      <c r="I1040" s="69" t="s">
        <v>76</v>
      </c>
      <c r="J1040" s="70" t="s">
        <v>4313</v>
      </c>
    </row>
    <row r="1041" spans="1:10" x14ac:dyDescent="0.2">
      <c r="A1041" s="107" t="s">
        <v>4314</v>
      </c>
      <c r="B1041" s="33" t="s">
        <v>1018</v>
      </c>
      <c r="C1041" s="33" t="s">
        <v>922</v>
      </c>
      <c r="D1041" s="37" t="s">
        <v>196</v>
      </c>
      <c r="E1041" s="14" t="s">
        <v>1073</v>
      </c>
      <c r="F1041" s="25">
        <v>1</v>
      </c>
      <c r="G1041" s="151" t="s">
        <v>4315</v>
      </c>
      <c r="H1041" s="151" t="s">
        <v>4316</v>
      </c>
      <c r="I1041" s="69" t="s">
        <v>3676</v>
      </c>
      <c r="J1041" s="70" t="s">
        <v>4317</v>
      </c>
    </row>
    <row r="1042" spans="1:10" x14ac:dyDescent="0.2">
      <c r="A1042" s="107" t="s">
        <v>2189</v>
      </c>
      <c r="B1042" s="33" t="s">
        <v>1018</v>
      </c>
      <c r="C1042" s="33" t="s">
        <v>922</v>
      </c>
      <c r="D1042" s="37" t="s">
        <v>196</v>
      </c>
      <c r="E1042" s="14" t="s">
        <v>4318</v>
      </c>
      <c r="F1042" s="26">
        <v>2</v>
      </c>
      <c r="G1042" s="151" t="s">
        <v>4319</v>
      </c>
      <c r="H1042" s="151" t="s">
        <v>4320</v>
      </c>
      <c r="I1042" s="69" t="s">
        <v>2737</v>
      </c>
      <c r="J1042" s="70" t="s">
        <v>4321</v>
      </c>
    </row>
    <row r="1043" spans="1:10" x14ac:dyDescent="0.2">
      <c r="A1043" s="107" t="s">
        <v>2734</v>
      </c>
      <c r="B1043" s="33" t="s">
        <v>1018</v>
      </c>
      <c r="C1043" s="33" t="s">
        <v>922</v>
      </c>
      <c r="D1043" s="37" t="s">
        <v>196</v>
      </c>
      <c r="E1043" s="14" t="s">
        <v>4318</v>
      </c>
      <c r="F1043" s="26">
        <v>3</v>
      </c>
      <c r="G1043" s="151" t="s">
        <v>4322</v>
      </c>
      <c r="H1043" s="151" t="s">
        <v>4323</v>
      </c>
      <c r="I1043" s="69" t="s">
        <v>2737</v>
      </c>
      <c r="J1043" s="70" t="s">
        <v>4324</v>
      </c>
    </row>
    <row r="1044" spans="1:10" x14ac:dyDescent="0.2">
      <c r="A1044" s="107" t="s">
        <v>1</v>
      </c>
      <c r="B1044" s="33" t="s">
        <v>1018</v>
      </c>
      <c r="C1044" s="33" t="s">
        <v>922</v>
      </c>
      <c r="D1044" s="37" t="s">
        <v>196</v>
      </c>
      <c r="E1044" s="14" t="s">
        <v>4318</v>
      </c>
      <c r="F1044" s="26">
        <v>3</v>
      </c>
      <c r="G1044" s="151" t="s">
        <v>4325</v>
      </c>
      <c r="H1044" s="151" t="s">
        <v>4326</v>
      </c>
      <c r="I1044" s="69" t="s">
        <v>4327</v>
      </c>
      <c r="J1044" s="70" t="s">
        <v>4328</v>
      </c>
    </row>
    <row r="1045" spans="1:10" x14ac:dyDescent="0.2">
      <c r="A1045" s="107" t="s">
        <v>1</v>
      </c>
      <c r="B1045" s="33" t="s">
        <v>1018</v>
      </c>
      <c r="C1045" s="33" t="s">
        <v>922</v>
      </c>
      <c r="D1045" s="37" t="s">
        <v>196</v>
      </c>
      <c r="E1045" s="14" t="s">
        <v>4318</v>
      </c>
      <c r="F1045" s="26">
        <v>4</v>
      </c>
      <c r="G1045" s="151" t="s">
        <v>4329</v>
      </c>
      <c r="H1045" s="151" t="s">
        <v>4330</v>
      </c>
      <c r="I1045" s="69" t="s">
        <v>221</v>
      </c>
      <c r="J1045" s="70" t="s">
        <v>4331</v>
      </c>
    </row>
    <row r="1046" spans="1:10" x14ac:dyDescent="0.2">
      <c r="A1046" s="107" t="s">
        <v>1</v>
      </c>
      <c r="B1046" s="33" t="s">
        <v>1018</v>
      </c>
      <c r="C1046" s="33" t="s">
        <v>922</v>
      </c>
      <c r="D1046" s="37" t="s">
        <v>196</v>
      </c>
      <c r="E1046" s="14" t="s">
        <v>4318</v>
      </c>
      <c r="F1046" s="25">
        <v>1</v>
      </c>
      <c r="G1046" s="151" t="s">
        <v>4309</v>
      </c>
      <c r="H1046" s="151" t="s">
        <v>4310</v>
      </c>
      <c r="I1046" s="69" t="s">
        <v>2737</v>
      </c>
      <c r="J1046" s="70" t="s">
        <v>4311</v>
      </c>
    </row>
    <row r="1047" spans="1:10" x14ac:dyDescent="0.2">
      <c r="A1047" s="107" t="s">
        <v>1</v>
      </c>
      <c r="B1047" s="33" t="s">
        <v>1018</v>
      </c>
      <c r="C1047" s="33" t="s">
        <v>922</v>
      </c>
      <c r="D1047" s="37" t="s">
        <v>196</v>
      </c>
      <c r="E1047" s="14" t="s">
        <v>4332</v>
      </c>
      <c r="F1047" s="26">
        <v>2</v>
      </c>
      <c r="G1047" s="151" t="s">
        <v>4301</v>
      </c>
      <c r="H1047" s="151" t="s">
        <v>2409</v>
      </c>
      <c r="I1047" s="69" t="s">
        <v>2533</v>
      </c>
      <c r="J1047" s="70" t="s">
        <v>4302</v>
      </c>
    </row>
    <row r="1048" spans="1:10" x14ac:dyDescent="0.2">
      <c r="A1048" s="107" t="s">
        <v>2734</v>
      </c>
      <c r="B1048" s="33" t="s">
        <v>1018</v>
      </c>
      <c r="C1048" s="33" t="s">
        <v>922</v>
      </c>
      <c r="D1048" s="37" t="s">
        <v>196</v>
      </c>
      <c r="E1048" s="14" t="s">
        <v>4332</v>
      </c>
      <c r="F1048" s="26">
        <v>3</v>
      </c>
      <c r="G1048" s="151" t="s">
        <v>4306</v>
      </c>
      <c r="H1048" s="151" t="s">
        <v>4307</v>
      </c>
      <c r="I1048" s="69" t="s">
        <v>2879</v>
      </c>
      <c r="J1048" s="70" t="s">
        <v>4308</v>
      </c>
    </row>
    <row r="1049" spans="1:10" x14ac:dyDescent="0.2">
      <c r="A1049" s="107" t="s">
        <v>2734</v>
      </c>
      <c r="B1049" s="33" t="s">
        <v>1018</v>
      </c>
      <c r="C1049" s="33" t="s">
        <v>922</v>
      </c>
      <c r="D1049" s="37" t="s">
        <v>196</v>
      </c>
      <c r="E1049" s="14" t="s">
        <v>4332</v>
      </c>
      <c r="F1049" s="26">
        <v>3</v>
      </c>
      <c r="G1049" s="151" t="s">
        <v>1070</v>
      </c>
      <c r="H1049" s="151" t="s">
        <v>1071</v>
      </c>
      <c r="I1049" s="69" t="s">
        <v>972</v>
      </c>
      <c r="J1049" s="70" t="s">
        <v>1072</v>
      </c>
    </row>
    <row r="1050" spans="1:10" x14ac:dyDescent="0.2">
      <c r="A1050" s="107" t="s">
        <v>4314</v>
      </c>
      <c r="B1050" s="33" t="s">
        <v>1018</v>
      </c>
      <c r="C1050" s="33" t="s">
        <v>922</v>
      </c>
      <c r="D1050" s="37" t="s">
        <v>196</v>
      </c>
      <c r="E1050" s="14" t="s">
        <v>4332</v>
      </c>
      <c r="F1050" s="26">
        <v>4</v>
      </c>
      <c r="G1050" s="151" t="s">
        <v>4319</v>
      </c>
      <c r="H1050" s="151" t="s">
        <v>4320</v>
      </c>
      <c r="I1050" s="69" t="s">
        <v>2737</v>
      </c>
      <c r="J1050" s="70" t="s">
        <v>4321</v>
      </c>
    </row>
    <row r="1051" spans="1:10" x14ac:dyDescent="0.2">
      <c r="A1051" s="107" t="s">
        <v>1</v>
      </c>
      <c r="B1051" s="33" t="s">
        <v>1018</v>
      </c>
      <c r="C1051" s="33" t="s">
        <v>922</v>
      </c>
      <c r="D1051" s="37" t="s">
        <v>196</v>
      </c>
      <c r="E1051" s="14" t="s">
        <v>4332</v>
      </c>
      <c r="F1051" s="26">
        <v>4</v>
      </c>
      <c r="G1051" s="151" t="s">
        <v>4322</v>
      </c>
      <c r="H1051" s="151" t="s">
        <v>4323</v>
      </c>
      <c r="I1051" s="69" t="s">
        <v>2737</v>
      </c>
      <c r="J1051" s="70" t="s">
        <v>4324</v>
      </c>
    </row>
    <row r="1052" spans="1:10" x14ac:dyDescent="0.2">
      <c r="A1052" s="107" t="s">
        <v>2734</v>
      </c>
      <c r="B1052" s="33" t="s">
        <v>1018</v>
      </c>
      <c r="C1052" s="33" t="s">
        <v>922</v>
      </c>
      <c r="D1052" s="37" t="s">
        <v>196</v>
      </c>
      <c r="E1052" s="14" t="s">
        <v>1074</v>
      </c>
      <c r="F1052" s="26">
        <v>4</v>
      </c>
      <c r="G1052" s="151" t="s">
        <v>4299</v>
      </c>
      <c r="H1052" s="151" t="s">
        <v>2412</v>
      </c>
      <c r="I1052" s="69" t="s">
        <v>2737</v>
      </c>
      <c r="J1052" s="70" t="s">
        <v>4300</v>
      </c>
    </row>
    <row r="1053" spans="1:10" x14ac:dyDescent="0.2">
      <c r="A1053" s="107" t="s">
        <v>1</v>
      </c>
      <c r="B1053" s="33" t="s">
        <v>1018</v>
      </c>
      <c r="C1053" s="33" t="s">
        <v>922</v>
      </c>
      <c r="D1053" s="37" t="s">
        <v>196</v>
      </c>
      <c r="E1053" s="14" t="s">
        <v>1074</v>
      </c>
      <c r="F1053" s="26">
        <v>4</v>
      </c>
      <c r="G1053" s="151" t="s">
        <v>4315</v>
      </c>
      <c r="H1053" s="151" t="s">
        <v>4316</v>
      </c>
      <c r="I1053" s="69" t="s">
        <v>3676</v>
      </c>
      <c r="J1053" s="70" t="s">
        <v>4317</v>
      </c>
    </row>
    <row r="1054" spans="1:10" x14ac:dyDescent="0.2">
      <c r="A1054" s="107" t="s">
        <v>2189</v>
      </c>
      <c r="B1054" s="33" t="s">
        <v>1018</v>
      </c>
      <c r="C1054" s="33" t="s">
        <v>922</v>
      </c>
      <c r="D1054" s="37" t="s">
        <v>196</v>
      </c>
      <c r="E1054" s="14" t="s">
        <v>1074</v>
      </c>
      <c r="F1054" s="26">
        <v>4</v>
      </c>
      <c r="G1054" s="151" t="s">
        <v>3983</v>
      </c>
      <c r="H1054" s="151" t="s">
        <v>300</v>
      </c>
      <c r="I1054" s="69" t="s">
        <v>2737</v>
      </c>
      <c r="J1054" s="70" t="s">
        <v>4298</v>
      </c>
    </row>
    <row r="1055" spans="1:10" x14ac:dyDescent="0.2">
      <c r="A1055" s="107" t="s">
        <v>1</v>
      </c>
      <c r="B1055" s="33" t="s">
        <v>1018</v>
      </c>
      <c r="C1055" s="33" t="s">
        <v>922</v>
      </c>
      <c r="D1055" s="37" t="s">
        <v>196</v>
      </c>
      <c r="E1055" s="14" t="s">
        <v>1074</v>
      </c>
      <c r="F1055" s="26">
        <v>4</v>
      </c>
      <c r="G1055" s="151" t="s">
        <v>4303</v>
      </c>
      <c r="H1055" s="154" t="s">
        <v>646</v>
      </c>
      <c r="I1055" s="155" t="s">
        <v>4304</v>
      </c>
      <c r="J1055" s="60" t="s">
        <v>4305</v>
      </c>
    </row>
    <row r="1056" spans="1:10" x14ac:dyDescent="0.2">
      <c r="A1056" s="107" t="s">
        <v>2734</v>
      </c>
      <c r="B1056" s="33" t="s">
        <v>1018</v>
      </c>
      <c r="C1056" s="33" t="s">
        <v>922</v>
      </c>
      <c r="D1056" s="37" t="s">
        <v>196</v>
      </c>
      <c r="E1056" s="14" t="s">
        <v>1074</v>
      </c>
      <c r="F1056" s="21">
        <v>1</v>
      </c>
      <c r="G1056" s="156" t="s">
        <v>4333</v>
      </c>
      <c r="H1056" s="156" t="s">
        <v>4334</v>
      </c>
      <c r="I1056" s="155" t="s">
        <v>72</v>
      </c>
      <c r="J1056" s="60" t="s">
        <v>4335</v>
      </c>
    </row>
    <row r="1057" spans="1:10" x14ac:dyDescent="0.2">
      <c r="A1057" s="107" t="s">
        <v>2734</v>
      </c>
      <c r="B1057" s="33" t="s">
        <v>1018</v>
      </c>
      <c r="C1057" s="33" t="s">
        <v>922</v>
      </c>
      <c r="D1057" s="37" t="s">
        <v>196</v>
      </c>
      <c r="E1057" s="14" t="s">
        <v>1074</v>
      </c>
      <c r="F1057" s="28">
        <v>2</v>
      </c>
      <c r="G1057" s="156" t="s">
        <v>4336</v>
      </c>
      <c r="H1057" s="156" t="s">
        <v>153</v>
      </c>
      <c r="I1057" s="155" t="s">
        <v>76</v>
      </c>
      <c r="J1057" s="60" t="s">
        <v>4337</v>
      </c>
    </row>
    <row r="1058" spans="1:10" x14ac:dyDescent="0.2">
      <c r="A1058" s="107" t="s">
        <v>2734</v>
      </c>
      <c r="B1058" s="33" t="s">
        <v>1018</v>
      </c>
      <c r="C1058" s="33" t="s">
        <v>922</v>
      </c>
      <c r="D1058" s="37" t="s">
        <v>196</v>
      </c>
      <c r="E1058" s="14" t="s">
        <v>1074</v>
      </c>
      <c r="F1058" s="28">
        <v>3</v>
      </c>
      <c r="G1058" s="156" t="s">
        <v>1075</v>
      </c>
      <c r="H1058" s="156" t="s">
        <v>75</v>
      </c>
      <c r="I1058" s="155" t="s">
        <v>972</v>
      </c>
      <c r="J1058" s="60" t="s">
        <v>1076</v>
      </c>
    </row>
    <row r="1059" spans="1:10" x14ac:dyDescent="0.2">
      <c r="A1059" s="107" t="s">
        <v>1</v>
      </c>
      <c r="B1059" s="33" t="s">
        <v>1018</v>
      </c>
      <c r="C1059" s="33" t="s">
        <v>922</v>
      </c>
      <c r="D1059" s="37" t="s">
        <v>196</v>
      </c>
      <c r="E1059" s="14" t="s">
        <v>1074</v>
      </c>
      <c r="F1059" s="28">
        <v>3</v>
      </c>
      <c r="G1059" s="156" t="s">
        <v>1077</v>
      </c>
      <c r="H1059" s="156" t="s">
        <v>1078</v>
      </c>
      <c r="I1059" s="155" t="s">
        <v>1021</v>
      </c>
      <c r="J1059" s="60" t="s">
        <v>1079</v>
      </c>
    </row>
    <row r="1060" spans="1:10" x14ac:dyDescent="0.2">
      <c r="A1060" s="107" t="s">
        <v>2734</v>
      </c>
      <c r="B1060" s="33" t="s">
        <v>1018</v>
      </c>
      <c r="C1060" s="33" t="s">
        <v>922</v>
      </c>
      <c r="D1060" s="37" t="s">
        <v>196</v>
      </c>
      <c r="E1060" s="14" t="s">
        <v>1074</v>
      </c>
      <c r="F1060" s="21">
        <v>1</v>
      </c>
      <c r="G1060" s="156" t="s">
        <v>4338</v>
      </c>
      <c r="H1060" s="156" t="s">
        <v>578</v>
      </c>
      <c r="I1060" s="155" t="s">
        <v>2814</v>
      </c>
      <c r="J1060" s="60" t="s">
        <v>4339</v>
      </c>
    </row>
    <row r="1061" spans="1:10" x14ac:dyDescent="0.2">
      <c r="A1061" s="107" t="s">
        <v>4314</v>
      </c>
      <c r="B1061" s="33" t="s">
        <v>1018</v>
      </c>
      <c r="C1061" s="33" t="s">
        <v>922</v>
      </c>
      <c r="D1061" s="37" t="s">
        <v>196</v>
      </c>
      <c r="E1061" s="14" t="s">
        <v>1074</v>
      </c>
      <c r="F1061" s="28">
        <v>2</v>
      </c>
      <c r="G1061" s="156" t="s">
        <v>4340</v>
      </c>
      <c r="H1061" s="156" t="s">
        <v>4341</v>
      </c>
      <c r="I1061" s="69" t="s">
        <v>76</v>
      </c>
      <c r="J1061" s="60" t="s">
        <v>4342</v>
      </c>
    </row>
    <row r="1062" spans="1:10" x14ac:dyDescent="0.2">
      <c r="A1062" s="107" t="s">
        <v>1</v>
      </c>
      <c r="B1062" s="33" t="s">
        <v>1018</v>
      </c>
      <c r="C1062" s="33" t="s">
        <v>922</v>
      </c>
      <c r="D1062" s="38" t="s">
        <v>13</v>
      </c>
      <c r="E1062" s="14" t="s">
        <v>1066</v>
      </c>
      <c r="F1062" s="21">
        <v>1</v>
      </c>
      <c r="G1062" s="156" t="s">
        <v>4343</v>
      </c>
      <c r="H1062" s="156" t="s">
        <v>4344</v>
      </c>
      <c r="I1062" s="155" t="s">
        <v>2777</v>
      </c>
      <c r="J1062" s="60" t="s">
        <v>4345</v>
      </c>
    </row>
    <row r="1063" spans="1:10" x14ac:dyDescent="0.2">
      <c r="A1063" s="107" t="s">
        <v>1</v>
      </c>
      <c r="B1063" s="33" t="s">
        <v>1018</v>
      </c>
      <c r="C1063" s="33" t="s">
        <v>922</v>
      </c>
      <c r="D1063" s="38" t="s">
        <v>13</v>
      </c>
      <c r="E1063" s="14" t="s">
        <v>1066</v>
      </c>
      <c r="F1063" s="28">
        <v>2</v>
      </c>
      <c r="G1063" s="156" t="s">
        <v>4346</v>
      </c>
      <c r="H1063" s="156" t="s">
        <v>4347</v>
      </c>
      <c r="I1063" s="155" t="s">
        <v>2737</v>
      </c>
      <c r="J1063" s="60" t="s">
        <v>4348</v>
      </c>
    </row>
    <row r="1064" spans="1:10" x14ac:dyDescent="0.2">
      <c r="A1064" s="107" t="s">
        <v>1</v>
      </c>
      <c r="B1064" s="33" t="s">
        <v>1018</v>
      </c>
      <c r="C1064" s="33" t="s">
        <v>922</v>
      </c>
      <c r="D1064" s="38" t="s">
        <v>13</v>
      </c>
      <c r="E1064" s="14" t="s">
        <v>1066</v>
      </c>
      <c r="F1064" s="28">
        <v>3</v>
      </c>
      <c r="G1064" s="156" t="s">
        <v>4349</v>
      </c>
      <c r="H1064" s="156" t="s">
        <v>3792</v>
      </c>
      <c r="I1064" s="155" t="s">
        <v>2737</v>
      </c>
      <c r="J1064" s="60" t="s">
        <v>4350</v>
      </c>
    </row>
    <row r="1065" spans="1:10" x14ac:dyDescent="0.2">
      <c r="A1065" s="107" t="s">
        <v>1</v>
      </c>
      <c r="B1065" s="33" t="s">
        <v>1018</v>
      </c>
      <c r="C1065" s="33" t="s">
        <v>922</v>
      </c>
      <c r="D1065" s="38" t="s">
        <v>13</v>
      </c>
      <c r="E1065" s="14" t="s">
        <v>1066</v>
      </c>
      <c r="F1065" s="21">
        <v>1</v>
      </c>
      <c r="G1065" s="156" t="s">
        <v>1075</v>
      </c>
      <c r="H1065" s="156" t="s">
        <v>75</v>
      </c>
      <c r="I1065" s="155" t="s">
        <v>972</v>
      </c>
      <c r="J1065" s="60" t="s">
        <v>1076</v>
      </c>
    </row>
    <row r="1066" spans="1:10" x14ac:dyDescent="0.2">
      <c r="A1066" s="107" t="s">
        <v>2734</v>
      </c>
      <c r="B1066" s="33" t="s">
        <v>1018</v>
      </c>
      <c r="C1066" s="33" t="s">
        <v>922</v>
      </c>
      <c r="D1066" s="38" t="s">
        <v>13</v>
      </c>
      <c r="E1066" s="14" t="s">
        <v>4351</v>
      </c>
      <c r="F1066" s="28">
        <v>2</v>
      </c>
      <c r="G1066" s="156" t="s">
        <v>4352</v>
      </c>
      <c r="H1066" s="156" t="s">
        <v>4353</v>
      </c>
      <c r="I1066" s="69" t="s">
        <v>72</v>
      </c>
      <c r="J1066" s="60" t="s">
        <v>3793</v>
      </c>
    </row>
    <row r="1067" spans="1:10" x14ac:dyDescent="0.2">
      <c r="A1067" s="107" t="s">
        <v>1</v>
      </c>
      <c r="B1067" s="33" t="s">
        <v>1018</v>
      </c>
      <c r="C1067" s="33" t="s">
        <v>922</v>
      </c>
      <c r="D1067" s="38" t="s">
        <v>13</v>
      </c>
      <c r="E1067" s="14" t="s">
        <v>4351</v>
      </c>
      <c r="F1067" s="28">
        <v>3</v>
      </c>
      <c r="G1067" s="156" t="s">
        <v>3791</v>
      </c>
      <c r="H1067" s="156" t="s">
        <v>3792</v>
      </c>
      <c r="I1067" s="69" t="s">
        <v>72</v>
      </c>
      <c r="J1067" s="60" t="s">
        <v>3793</v>
      </c>
    </row>
    <row r="1068" spans="1:10" x14ac:dyDescent="0.2">
      <c r="A1068" s="107" t="s">
        <v>2734</v>
      </c>
      <c r="B1068" s="33" t="s">
        <v>1018</v>
      </c>
      <c r="C1068" s="33" t="s">
        <v>922</v>
      </c>
      <c r="D1068" s="38" t="s">
        <v>13</v>
      </c>
      <c r="E1068" s="14" t="s">
        <v>1133</v>
      </c>
      <c r="F1068" s="21">
        <v>1</v>
      </c>
      <c r="G1068" s="156" t="s">
        <v>4354</v>
      </c>
      <c r="H1068" s="156" t="s">
        <v>85</v>
      </c>
      <c r="I1068" s="155" t="s">
        <v>44</v>
      </c>
      <c r="J1068" s="60" t="s">
        <v>4355</v>
      </c>
    </row>
    <row r="1069" spans="1:10" x14ac:dyDescent="0.2">
      <c r="A1069" s="107" t="s">
        <v>2734</v>
      </c>
      <c r="B1069" s="33" t="s">
        <v>1018</v>
      </c>
      <c r="C1069" s="33" t="s">
        <v>922</v>
      </c>
      <c r="D1069" s="38" t="s">
        <v>13</v>
      </c>
      <c r="E1069" s="14" t="s">
        <v>1133</v>
      </c>
      <c r="F1069" s="21">
        <v>1</v>
      </c>
      <c r="G1069" s="156" t="s">
        <v>4354</v>
      </c>
      <c r="H1069" s="156" t="s">
        <v>85</v>
      </c>
      <c r="I1069" s="155" t="s">
        <v>44</v>
      </c>
      <c r="J1069" s="60" t="s">
        <v>4355</v>
      </c>
    </row>
    <row r="1070" spans="1:10" x14ac:dyDescent="0.2">
      <c r="A1070" s="107" t="s">
        <v>2734</v>
      </c>
      <c r="B1070" s="33" t="s">
        <v>1018</v>
      </c>
      <c r="C1070" s="33" t="s">
        <v>922</v>
      </c>
      <c r="D1070" s="38" t="s">
        <v>13</v>
      </c>
      <c r="E1070" s="14" t="s">
        <v>1133</v>
      </c>
      <c r="F1070" s="28">
        <v>2</v>
      </c>
      <c r="G1070" s="156" t="s">
        <v>1075</v>
      </c>
      <c r="H1070" s="156" t="s">
        <v>75</v>
      </c>
      <c r="I1070" s="155" t="s">
        <v>972</v>
      </c>
      <c r="J1070" s="60" t="s">
        <v>1076</v>
      </c>
    </row>
    <row r="1071" spans="1:10" x14ac:dyDescent="0.2">
      <c r="A1071" s="107" t="s">
        <v>1</v>
      </c>
      <c r="B1071" s="33" t="s">
        <v>1018</v>
      </c>
      <c r="C1071" s="33" t="s">
        <v>922</v>
      </c>
      <c r="D1071" s="38" t="s">
        <v>13</v>
      </c>
      <c r="E1071" s="14" t="s">
        <v>923</v>
      </c>
      <c r="F1071" s="28">
        <v>3</v>
      </c>
      <c r="G1071" s="156" t="s">
        <v>4343</v>
      </c>
      <c r="H1071" s="156" t="s">
        <v>4344</v>
      </c>
      <c r="I1071" s="155" t="s">
        <v>2777</v>
      </c>
      <c r="J1071" s="60" t="s">
        <v>4345</v>
      </c>
    </row>
    <row r="1072" spans="1:10" x14ac:dyDescent="0.2">
      <c r="A1072" s="107" t="s">
        <v>1</v>
      </c>
      <c r="B1072" s="33" t="s">
        <v>1018</v>
      </c>
      <c r="C1072" s="33" t="s">
        <v>922</v>
      </c>
      <c r="D1072" s="38" t="s">
        <v>13</v>
      </c>
      <c r="E1072" s="14" t="s">
        <v>923</v>
      </c>
      <c r="F1072" s="28">
        <v>3</v>
      </c>
      <c r="G1072" s="156" t="s">
        <v>4349</v>
      </c>
      <c r="H1072" s="156" t="s">
        <v>3792</v>
      </c>
      <c r="I1072" s="155" t="s">
        <v>2737</v>
      </c>
      <c r="J1072" s="60" t="s">
        <v>4350</v>
      </c>
    </row>
    <row r="1073" spans="1:10" x14ac:dyDescent="0.2">
      <c r="A1073" s="107" t="s">
        <v>1</v>
      </c>
      <c r="B1073" s="33" t="s">
        <v>1018</v>
      </c>
      <c r="C1073" s="33" t="s">
        <v>922</v>
      </c>
      <c r="D1073" s="38" t="s">
        <v>13</v>
      </c>
      <c r="E1073" s="14" t="s">
        <v>923</v>
      </c>
      <c r="F1073" s="28">
        <v>4</v>
      </c>
      <c r="G1073" s="156" t="s">
        <v>4338</v>
      </c>
      <c r="H1073" s="156" t="s">
        <v>578</v>
      </c>
      <c r="I1073" s="155" t="s">
        <v>2814</v>
      </c>
      <c r="J1073" s="60" t="s">
        <v>4339</v>
      </c>
    </row>
    <row r="1074" spans="1:10" x14ac:dyDescent="0.2">
      <c r="A1074" s="107" t="s">
        <v>1</v>
      </c>
      <c r="B1074" s="33" t="s">
        <v>1018</v>
      </c>
      <c r="C1074" s="33" t="s">
        <v>922</v>
      </c>
      <c r="D1074" s="38" t="s">
        <v>13</v>
      </c>
      <c r="E1074" s="14" t="s">
        <v>4356</v>
      </c>
      <c r="F1074" s="28">
        <v>4</v>
      </c>
      <c r="G1074" s="71" t="s">
        <v>4352</v>
      </c>
      <c r="H1074" s="71" t="s">
        <v>4353</v>
      </c>
      <c r="I1074" s="69" t="s">
        <v>72</v>
      </c>
      <c r="J1074" s="60" t="s">
        <v>4357</v>
      </c>
    </row>
    <row r="1075" spans="1:10" x14ac:dyDescent="0.2">
      <c r="A1075" s="107" t="s">
        <v>1</v>
      </c>
      <c r="B1075" s="33" t="s">
        <v>1018</v>
      </c>
      <c r="C1075" s="33" t="s">
        <v>922</v>
      </c>
      <c r="D1075" s="38" t="s">
        <v>13</v>
      </c>
      <c r="E1075" s="14" t="s">
        <v>1074</v>
      </c>
      <c r="F1075" s="533">
        <v>1</v>
      </c>
      <c r="G1075" s="151" t="s">
        <v>4301</v>
      </c>
      <c r="H1075" s="151" t="s">
        <v>2409</v>
      </c>
      <c r="I1075" s="69" t="s">
        <v>2533</v>
      </c>
      <c r="J1075" s="70" t="s">
        <v>4302</v>
      </c>
    </row>
    <row r="1076" spans="1:10" x14ac:dyDescent="0.2">
      <c r="A1076" s="107" t="s">
        <v>1</v>
      </c>
      <c r="B1076" s="33" t="s">
        <v>1018</v>
      </c>
      <c r="C1076" s="33" t="s">
        <v>922</v>
      </c>
      <c r="D1076" s="38" t="s">
        <v>13</v>
      </c>
      <c r="E1076" s="14" t="s">
        <v>1074</v>
      </c>
      <c r="F1076" s="533"/>
      <c r="G1076" s="156" t="s">
        <v>4354</v>
      </c>
      <c r="H1076" s="156" t="s">
        <v>85</v>
      </c>
      <c r="I1076" s="155" t="s">
        <v>44</v>
      </c>
      <c r="J1076" s="70" t="s">
        <v>4355</v>
      </c>
    </row>
    <row r="1077" spans="1:10" x14ac:dyDescent="0.2">
      <c r="A1077" s="107" t="s">
        <v>2734</v>
      </c>
      <c r="B1077" s="33" t="s">
        <v>1018</v>
      </c>
      <c r="C1077" s="33" t="s">
        <v>922</v>
      </c>
      <c r="D1077" s="38" t="s">
        <v>13</v>
      </c>
      <c r="E1077" s="14" t="s">
        <v>1074</v>
      </c>
      <c r="F1077" s="533"/>
      <c r="G1077" s="151" t="s">
        <v>1070</v>
      </c>
      <c r="H1077" s="151" t="s">
        <v>1071</v>
      </c>
      <c r="I1077" s="69" t="s">
        <v>972</v>
      </c>
      <c r="J1077" s="70" t="s">
        <v>1072</v>
      </c>
    </row>
    <row r="1078" spans="1:10" x14ac:dyDescent="0.2">
      <c r="A1078" s="107" t="s">
        <v>2734</v>
      </c>
      <c r="B1078" s="33" t="s">
        <v>1018</v>
      </c>
      <c r="C1078" s="33" t="s">
        <v>922</v>
      </c>
      <c r="D1078" s="38" t="s">
        <v>13</v>
      </c>
      <c r="E1078" s="14" t="s">
        <v>1074</v>
      </c>
      <c r="F1078" s="533"/>
      <c r="G1078" s="151" t="s">
        <v>4312</v>
      </c>
      <c r="H1078" s="151" t="s">
        <v>352</v>
      </c>
      <c r="I1078" s="69" t="s">
        <v>76</v>
      </c>
      <c r="J1078" s="70" t="s">
        <v>4313</v>
      </c>
    </row>
    <row r="1079" spans="1:10" x14ac:dyDescent="0.2">
      <c r="A1079" s="107" t="s">
        <v>2734</v>
      </c>
      <c r="B1079" s="33" t="s">
        <v>1018</v>
      </c>
      <c r="C1079" s="33" t="s">
        <v>922</v>
      </c>
      <c r="D1079" s="38" t="s">
        <v>13</v>
      </c>
      <c r="E1079" s="14" t="s">
        <v>1074</v>
      </c>
      <c r="F1079" s="639">
        <v>2</v>
      </c>
      <c r="G1079" s="151" t="s">
        <v>4309</v>
      </c>
      <c r="H1079" s="151" t="s">
        <v>4310</v>
      </c>
      <c r="I1079" s="69" t="s">
        <v>2737</v>
      </c>
      <c r="J1079" s="70" t="s">
        <v>4311</v>
      </c>
    </row>
    <row r="1080" spans="1:10" x14ac:dyDescent="0.2">
      <c r="A1080" s="107" t="s">
        <v>1</v>
      </c>
      <c r="B1080" s="33" t="s">
        <v>1018</v>
      </c>
      <c r="C1080" s="33" t="s">
        <v>922</v>
      </c>
      <c r="D1080" s="38" t="s">
        <v>13</v>
      </c>
      <c r="E1080" s="14" t="s">
        <v>1074</v>
      </c>
      <c r="F1080" s="639"/>
      <c r="G1080" s="156" t="s">
        <v>4343</v>
      </c>
      <c r="H1080" s="156" t="s">
        <v>4344</v>
      </c>
      <c r="I1080" s="155" t="s">
        <v>2777</v>
      </c>
      <c r="J1080" s="60" t="s">
        <v>4345</v>
      </c>
    </row>
    <row r="1081" spans="1:10" x14ac:dyDescent="0.2">
      <c r="A1081" s="107" t="s">
        <v>1</v>
      </c>
      <c r="B1081" s="485" t="s">
        <v>1018</v>
      </c>
      <c r="C1081" s="485" t="s">
        <v>922</v>
      </c>
      <c r="D1081" s="492" t="s">
        <v>18</v>
      </c>
      <c r="E1081" s="488" t="s">
        <v>925</v>
      </c>
      <c r="F1081" s="639"/>
      <c r="G1081" s="151" t="s">
        <v>4299</v>
      </c>
      <c r="H1081" s="151" t="s">
        <v>2412</v>
      </c>
      <c r="I1081" s="155" t="s">
        <v>2737</v>
      </c>
      <c r="J1081" s="60" t="s">
        <v>4300</v>
      </c>
    </row>
    <row r="1082" spans="1:10" x14ac:dyDescent="0.2">
      <c r="A1082" s="107" t="s">
        <v>1</v>
      </c>
      <c r="B1082" s="485"/>
      <c r="C1082" s="485"/>
      <c r="D1082" s="492"/>
      <c r="E1082" s="488"/>
      <c r="F1082" s="639"/>
      <c r="G1082" s="156" t="s">
        <v>4338</v>
      </c>
      <c r="H1082" s="156" t="s">
        <v>578</v>
      </c>
      <c r="I1082" s="155" t="s">
        <v>2814</v>
      </c>
      <c r="J1082" s="60" t="s">
        <v>4339</v>
      </c>
    </row>
    <row r="1083" spans="1:10" x14ac:dyDescent="0.2">
      <c r="A1083" s="107" t="s">
        <v>1</v>
      </c>
      <c r="B1083" s="485"/>
      <c r="C1083" s="485"/>
      <c r="D1083" s="492"/>
      <c r="E1083" s="488"/>
      <c r="F1083" s="639">
        <v>3</v>
      </c>
      <c r="G1083" s="151" t="s">
        <v>4329</v>
      </c>
      <c r="H1083" s="151" t="s">
        <v>4330</v>
      </c>
      <c r="I1083" s="69" t="s">
        <v>221</v>
      </c>
      <c r="J1083" s="70" t="s">
        <v>4331</v>
      </c>
    </row>
    <row r="1084" spans="1:10" x14ac:dyDescent="0.2">
      <c r="A1084" s="107" t="s">
        <v>1</v>
      </c>
      <c r="B1084" s="485"/>
      <c r="C1084" s="485"/>
      <c r="D1084" s="492"/>
      <c r="E1084" s="488"/>
      <c r="F1084" s="639"/>
      <c r="G1084" s="156" t="s">
        <v>1075</v>
      </c>
      <c r="H1084" s="156" t="s">
        <v>75</v>
      </c>
      <c r="I1084" s="69" t="s">
        <v>972</v>
      </c>
      <c r="J1084" s="70" t="s">
        <v>1076</v>
      </c>
    </row>
    <row r="1085" spans="1:10" x14ac:dyDescent="0.2">
      <c r="A1085" s="107" t="s">
        <v>2734</v>
      </c>
      <c r="B1085" s="485" t="s">
        <v>1018</v>
      </c>
      <c r="C1085" s="485" t="s">
        <v>922</v>
      </c>
      <c r="D1085" s="492" t="s">
        <v>18</v>
      </c>
      <c r="E1085" s="488" t="s">
        <v>925</v>
      </c>
      <c r="F1085" s="639"/>
      <c r="G1085" s="151" t="s">
        <v>4315</v>
      </c>
      <c r="H1085" s="151" t="s">
        <v>4316</v>
      </c>
      <c r="I1085" s="69" t="s">
        <v>3676</v>
      </c>
      <c r="J1085" s="70" t="s">
        <v>4317</v>
      </c>
    </row>
    <row r="1086" spans="1:10" x14ac:dyDescent="0.2">
      <c r="A1086" s="107" t="s">
        <v>2734</v>
      </c>
      <c r="B1086" s="485"/>
      <c r="C1086" s="485"/>
      <c r="D1086" s="492"/>
      <c r="E1086" s="488"/>
      <c r="F1086" s="639"/>
      <c r="G1086" s="156" t="s">
        <v>4352</v>
      </c>
      <c r="H1086" s="156" t="s">
        <v>4353</v>
      </c>
      <c r="I1086" s="69" t="s">
        <v>72</v>
      </c>
      <c r="J1086" s="60" t="s">
        <v>4357</v>
      </c>
    </row>
    <row r="1087" spans="1:10" x14ac:dyDescent="0.2">
      <c r="A1087" s="107" t="s">
        <v>2734</v>
      </c>
      <c r="B1087" s="485"/>
      <c r="C1087" s="485"/>
      <c r="D1087" s="492"/>
      <c r="E1087" s="488"/>
      <c r="F1087" s="639">
        <v>4</v>
      </c>
      <c r="G1087" s="151" t="s">
        <v>4319</v>
      </c>
      <c r="H1087" s="151" t="s">
        <v>4320</v>
      </c>
      <c r="I1087" s="69" t="s">
        <v>2737</v>
      </c>
      <c r="J1087" s="70" t="s">
        <v>4321</v>
      </c>
    </row>
    <row r="1088" spans="1:10" x14ac:dyDescent="0.2">
      <c r="A1088" s="107" t="s">
        <v>2734</v>
      </c>
      <c r="B1088" s="485"/>
      <c r="C1088" s="485"/>
      <c r="D1088" s="492"/>
      <c r="E1088" s="488"/>
      <c r="F1088" s="639"/>
      <c r="G1088" s="156" t="s">
        <v>4349</v>
      </c>
      <c r="H1088" s="156" t="s">
        <v>3792</v>
      </c>
      <c r="I1088" s="155" t="s">
        <v>2737</v>
      </c>
      <c r="J1088" s="60" t="s">
        <v>4350</v>
      </c>
    </row>
    <row r="1089" spans="1:10" x14ac:dyDescent="0.2">
      <c r="A1089" s="107" t="s">
        <v>1</v>
      </c>
      <c r="B1089" s="485" t="s">
        <v>1018</v>
      </c>
      <c r="C1089" s="485" t="s">
        <v>922</v>
      </c>
      <c r="D1089" s="492" t="s">
        <v>18</v>
      </c>
      <c r="E1089" s="488" t="s">
        <v>925</v>
      </c>
      <c r="F1089" s="639"/>
      <c r="G1089" s="151" t="s">
        <v>4322</v>
      </c>
      <c r="H1089" s="151" t="s">
        <v>4323</v>
      </c>
      <c r="I1089" s="69" t="s">
        <v>2737</v>
      </c>
      <c r="J1089" s="70" t="s">
        <v>4324</v>
      </c>
    </row>
    <row r="1090" spans="1:10" x14ac:dyDescent="0.2">
      <c r="A1090" s="107" t="s">
        <v>1</v>
      </c>
      <c r="B1090" s="485"/>
      <c r="C1090" s="485"/>
      <c r="D1090" s="492"/>
      <c r="E1090" s="488"/>
      <c r="F1090" s="639"/>
      <c r="G1090" s="151" t="s">
        <v>3983</v>
      </c>
      <c r="H1090" s="151" t="s">
        <v>300</v>
      </c>
      <c r="I1090" s="69" t="s">
        <v>2737</v>
      </c>
      <c r="J1090" s="70" t="s">
        <v>4298</v>
      </c>
    </row>
    <row r="1091" spans="1:10" x14ac:dyDescent="0.2">
      <c r="A1091" s="107" t="s">
        <v>1</v>
      </c>
      <c r="B1091" s="485"/>
      <c r="C1091" s="485"/>
      <c r="D1091" s="492"/>
      <c r="E1091" s="488"/>
      <c r="F1091" s="639"/>
      <c r="G1091" s="154" t="s">
        <v>4358</v>
      </c>
      <c r="H1091" s="154" t="s">
        <v>4359</v>
      </c>
      <c r="I1091" s="155" t="s">
        <v>2737</v>
      </c>
      <c r="J1091" s="60" t="s">
        <v>4360</v>
      </c>
    </row>
    <row r="1092" spans="1:10" x14ac:dyDescent="0.2">
      <c r="A1092" s="107" t="s">
        <v>1</v>
      </c>
      <c r="B1092" s="485"/>
      <c r="C1092" s="485"/>
      <c r="D1092" s="492"/>
      <c r="E1092" s="488"/>
      <c r="F1092" s="25" t="str">
        <f>"1"</f>
        <v>1</v>
      </c>
      <c r="G1092" s="12"/>
      <c r="H1092" s="12"/>
      <c r="I1092" s="13"/>
      <c r="J1092" s="14"/>
    </row>
    <row r="1093" spans="1:10" x14ac:dyDescent="0.2">
      <c r="A1093" s="107" t="s">
        <v>2734</v>
      </c>
      <c r="B1093" s="485" t="s">
        <v>1018</v>
      </c>
      <c r="C1093" s="485" t="s">
        <v>922</v>
      </c>
      <c r="D1093" s="492" t="s">
        <v>18</v>
      </c>
      <c r="E1093" s="488" t="s">
        <v>925</v>
      </c>
      <c r="F1093" s="26">
        <v>2</v>
      </c>
      <c r="G1093" s="12"/>
      <c r="H1093" s="12"/>
      <c r="I1093" s="13"/>
      <c r="J1093" s="14"/>
    </row>
    <row r="1094" spans="1:10" x14ac:dyDescent="0.2">
      <c r="A1094" s="107" t="s">
        <v>2734</v>
      </c>
      <c r="B1094" s="485"/>
      <c r="C1094" s="485"/>
      <c r="D1094" s="492"/>
      <c r="E1094" s="488"/>
      <c r="F1094" s="26">
        <v>3</v>
      </c>
      <c r="G1094" s="12"/>
      <c r="H1094" s="12"/>
      <c r="I1094" s="13"/>
      <c r="J1094" s="14"/>
    </row>
    <row r="1095" spans="1:10" x14ac:dyDescent="0.2">
      <c r="A1095" s="107" t="s">
        <v>2734</v>
      </c>
      <c r="B1095" s="485"/>
      <c r="C1095" s="485"/>
      <c r="D1095" s="492"/>
      <c r="E1095" s="488"/>
      <c r="F1095" s="26">
        <v>4</v>
      </c>
      <c r="G1095" s="12"/>
      <c r="H1095" s="12"/>
      <c r="I1095" s="13"/>
      <c r="J1095" s="14"/>
    </row>
    <row r="1096" spans="1:10" x14ac:dyDescent="0.2">
      <c r="A1096" s="107" t="s">
        <v>2734</v>
      </c>
      <c r="B1096" s="485"/>
      <c r="C1096" s="485"/>
      <c r="D1096" s="492"/>
      <c r="E1096" s="488"/>
      <c r="F1096" s="26">
        <v>5</v>
      </c>
      <c r="G1096" s="12"/>
      <c r="H1096" s="12"/>
      <c r="I1096" s="13"/>
      <c r="J1096" s="14"/>
    </row>
    <row r="1097" spans="1:10" x14ac:dyDescent="0.2">
      <c r="A1097" s="107" t="s">
        <v>2734</v>
      </c>
      <c r="B1097" s="485"/>
      <c r="C1097" s="485"/>
      <c r="D1097" s="492"/>
      <c r="E1097" s="488"/>
      <c r="F1097" s="26" t="s">
        <v>974</v>
      </c>
      <c r="G1097" s="12"/>
      <c r="H1097" s="12"/>
      <c r="I1097" s="13"/>
      <c r="J1097" s="14"/>
    </row>
    <row r="1098" spans="1:10" x14ac:dyDescent="0.2">
      <c r="A1098" s="107" t="s">
        <v>1</v>
      </c>
      <c r="B1098" s="101" t="s">
        <v>1000</v>
      </c>
      <c r="C1098" s="16" t="s">
        <v>1001</v>
      </c>
      <c r="D1098" s="17" t="s">
        <v>196</v>
      </c>
      <c r="E1098" s="193" t="s">
        <v>3608</v>
      </c>
      <c r="F1098" s="25">
        <v>1</v>
      </c>
      <c r="G1098" s="192" t="s">
        <v>3471</v>
      </c>
      <c r="H1098" s="192" t="s">
        <v>400</v>
      </c>
      <c r="I1098" s="191" t="s">
        <v>2453</v>
      </c>
      <c r="J1098" s="193" t="s">
        <v>3472</v>
      </c>
    </row>
    <row r="1099" spans="1:10" x14ac:dyDescent="0.2">
      <c r="A1099" s="107" t="s">
        <v>1</v>
      </c>
      <c r="B1099" s="101" t="s">
        <v>1000</v>
      </c>
      <c r="C1099" s="16" t="s">
        <v>1001</v>
      </c>
      <c r="D1099" s="17" t="s">
        <v>196</v>
      </c>
      <c r="E1099" s="193" t="s">
        <v>3609</v>
      </c>
      <c r="F1099" s="25">
        <v>1</v>
      </c>
      <c r="G1099" s="192" t="s">
        <v>3610</v>
      </c>
      <c r="H1099" s="192" t="s">
        <v>343</v>
      </c>
      <c r="I1099" s="191" t="s">
        <v>211</v>
      </c>
      <c r="J1099" s="193" t="s">
        <v>3611</v>
      </c>
    </row>
    <row r="1100" spans="1:10" x14ac:dyDescent="0.2">
      <c r="A1100" s="107" t="s">
        <v>1</v>
      </c>
      <c r="B1100" s="101" t="s">
        <v>1000</v>
      </c>
      <c r="C1100" s="16" t="s">
        <v>1001</v>
      </c>
      <c r="D1100" s="17" t="s">
        <v>196</v>
      </c>
      <c r="E1100" s="193" t="s">
        <v>4769</v>
      </c>
      <c r="F1100" s="25">
        <v>1</v>
      </c>
      <c r="G1100" s="192" t="s">
        <v>3613</v>
      </c>
      <c r="H1100" s="192" t="s">
        <v>1434</v>
      </c>
      <c r="I1100" s="191" t="s">
        <v>72</v>
      </c>
      <c r="J1100" s="193" t="s">
        <v>3614</v>
      </c>
    </row>
    <row r="1101" spans="1:10" x14ac:dyDescent="0.2">
      <c r="A1101" s="107" t="s">
        <v>1</v>
      </c>
      <c r="B1101" s="101" t="s">
        <v>1000</v>
      </c>
      <c r="C1101" s="16" t="s">
        <v>1001</v>
      </c>
      <c r="D1101" s="17" t="s">
        <v>196</v>
      </c>
      <c r="E1101" s="193" t="s">
        <v>4769</v>
      </c>
      <c r="F1101" s="753">
        <v>2</v>
      </c>
      <c r="G1101" s="192" t="s">
        <v>3615</v>
      </c>
      <c r="H1101" s="192" t="s">
        <v>1809</v>
      </c>
      <c r="I1101" s="191" t="s">
        <v>72</v>
      </c>
      <c r="J1101" s="193" t="s">
        <v>3616</v>
      </c>
    </row>
    <row r="1102" spans="1:10" x14ac:dyDescent="0.2">
      <c r="A1102" s="107" t="s">
        <v>1</v>
      </c>
      <c r="B1102" s="101" t="s">
        <v>1000</v>
      </c>
      <c r="C1102" s="16" t="s">
        <v>1001</v>
      </c>
      <c r="D1102" s="17" t="s">
        <v>196</v>
      </c>
      <c r="E1102" s="193" t="s">
        <v>4769</v>
      </c>
      <c r="F1102" s="753">
        <v>3</v>
      </c>
      <c r="G1102" s="192" t="s">
        <v>3617</v>
      </c>
      <c r="H1102" s="192" t="s">
        <v>334</v>
      </c>
      <c r="I1102" s="191" t="s">
        <v>89</v>
      </c>
      <c r="J1102" s="193" t="s">
        <v>3618</v>
      </c>
    </row>
    <row r="1103" spans="1:10" x14ac:dyDescent="0.2">
      <c r="A1103" s="107" t="s">
        <v>1</v>
      </c>
      <c r="B1103" s="101" t="s">
        <v>1000</v>
      </c>
      <c r="C1103" s="16" t="s">
        <v>1001</v>
      </c>
      <c r="D1103" s="17" t="s">
        <v>196</v>
      </c>
      <c r="E1103" s="193" t="s">
        <v>4770</v>
      </c>
      <c r="F1103" s="753">
        <v>1</v>
      </c>
      <c r="G1103" s="192" t="s">
        <v>3620</v>
      </c>
      <c r="H1103" s="192" t="s">
        <v>2543</v>
      </c>
      <c r="I1103" s="191" t="s">
        <v>72</v>
      </c>
      <c r="J1103" s="193" t="s">
        <v>3621</v>
      </c>
    </row>
    <row r="1104" spans="1:10" x14ac:dyDescent="0.2">
      <c r="A1104" s="107" t="s">
        <v>1</v>
      </c>
      <c r="B1104" s="101" t="s">
        <v>1000</v>
      </c>
      <c r="C1104" s="16" t="s">
        <v>1001</v>
      </c>
      <c r="D1104" s="17" t="s">
        <v>196</v>
      </c>
      <c r="E1104" s="193" t="s">
        <v>4770</v>
      </c>
      <c r="F1104" s="753">
        <v>2</v>
      </c>
      <c r="G1104" s="192" t="s">
        <v>3622</v>
      </c>
      <c r="H1104" s="192" t="s">
        <v>688</v>
      </c>
      <c r="I1104" s="191" t="s">
        <v>72</v>
      </c>
      <c r="J1104" s="193" t="s">
        <v>3623</v>
      </c>
    </row>
    <row r="1105" spans="1:10" x14ac:dyDescent="0.2">
      <c r="A1105" s="107" t="s">
        <v>1</v>
      </c>
      <c r="B1105" s="101" t="s">
        <v>1000</v>
      </c>
      <c r="C1105" s="16" t="s">
        <v>1001</v>
      </c>
      <c r="D1105" s="17" t="s">
        <v>196</v>
      </c>
      <c r="E1105" s="193" t="s">
        <v>4770</v>
      </c>
      <c r="F1105" s="753">
        <v>3</v>
      </c>
      <c r="G1105" s="192" t="s">
        <v>3486</v>
      </c>
      <c r="H1105" s="192" t="s">
        <v>3487</v>
      </c>
      <c r="I1105" s="191" t="s">
        <v>34</v>
      </c>
      <c r="J1105" s="193" t="s">
        <v>3624</v>
      </c>
    </row>
    <row r="1106" spans="1:10" x14ac:dyDescent="0.2">
      <c r="A1106" s="107" t="s">
        <v>1</v>
      </c>
      <c r="B1106" s="101" t="s">
        <v>1000</v>
      </c>
      <c r="C1106" s="16" t="s">
        <v>1001</v>
      </c>
      <c r="D1106" s="17" t="s">
        <v>196</v>
      </c>
      <c r="E1106" s="193" t="s">
        <v>4770</v>
      </c>
      <c r="F1106" s="753">
        <v>4</v>
      </c>
      <c r="G1106" s="192" t="s">
        <v>3446</v>
      </c>
      <c r="H1106" s="192" t="s">
        <v>400</v>
      </c>
      <c r="I1106" s="191" t="s">
        <v>221</v>
      </c>
      <c r="J1106" s="193" t="s">
        <v>3625</v>
      </c>
    </row>
    <row r="1107" spans="1:10" x14ac:dyDescent="0.2">
      <c r="A1107" s="107" t="s">
        <v>1</v>
      </c>
      <c r="B1107" s="101" t="s">
        <v>1000</v>
      </c>
      <c r="C1107" s="16" t="s">
        <v>1001</v>
      </c>
      <c r="D1107" s="17" t="s">
        <v>196</v>
      </c>
      <c r="E1107" s="193" t="s">
        <v>4770</v>
      </c>
      <c r="F1107" s="753">
        <v>5</v>
      </c>
      <c r="G1107" s="192" t="s">
        <v>3626</v>
      </c>
      <c r="H1107" s="192" t="s">
        <v>643</v>
      </c>
      <c r="I1107" s="191" t="s">
        <v>34</v>
      </c>
      <c r="J1107" s="193" t="s">
        <v>3627</v>
      </c>
    </row>
    <row r="1108" spans="1:10" x14ac:dyDescent="0.2">
      <c r="A1108" s="107" t="s">
        <v>1</v>
      </c>
      <c r="B1108" s="101" t="s">
        <v>1000</v>
      </c>
      <c r="C1108" s="16" t="s">
        <v>1001</v>
      </c>
      <c r="D1108" s="17" t="s">
        <v>196</v>
      </c>
      <c r="E1108" s="193" t="s">
        <v>4771</v>
      </c>
      <c r="F1108" s="25">
        <v>1</v>
      </c>
      <c r="G1108" s="192" t="s">
        <v>3629</v>
      </c>
      <c r="H1108" s="192" t="s">
        <v>293</v>
      </c>
      <c r="I1108" s="191" t="s">
        <v>72</v>
      </c>
      <c r="J1108" s="193" t="s">
        <v>3481</v>
      </c>
    </row>
    <row r="1109" spans="1:10" x14ac:dyDescent="0.2">
      <c r="A1109" s="107" t="s">
        <v>1</v>
      </c>
      <c r="B1109" s="101" t="s">
        <v>1000</v>
      </c>
      <c r="C1109" s="16" t="s">
        <v>1001</v>
      </c>
      <c r="D1109" s="17" t="s">
        <v>196</v>
      </c>
      <c r="E1109" s="193" t="s">
        <v>4771</v>
      </c>
      <c r="F1109" s="753">
        <v>2</v>
      </c>
      <c r="G1109" s="192" t="s">
        <v>3630</v>
      </c>
      <c r="H1109" s="192" t="s">
        <v>1551</v>
      </c>
      <c r="I1109" s="191" t="s">
        <v>211</v>
      </c>
      <c r="J1109" s="193" t="s">
        <v>3488</v>
      </c>
    </row>
    <row r="1110" spans="1:10" x14ac:dyDescent="0.2">
      <c r="A1110" s="107" t="s">
        <v>1</v>
      </c>
      <c r="B1110" s="101" t="s">
        <v>1000</v>
      </c>
      <c r="C1110" s="16" t="s">
        <v>1001</v>
      </c>
      <c r="D1110" s="17" t="s">
        <v>196</v>
      </c>
      <c r="E1110" s="193" t="s">
        <v>4771</v>
      </c>
      <c r="F1110" s="753">
        <v>3</v>
      </c>
      <c r="G1110" s="192" t="s">
        <v>3631</v>
      </c>
      <c r="H1110" s="192" t="s">
        <v>3632</v>
      </c>
      <c r="I1110" s="191" t="s">
        <v>34</v>
      </c>
      <c r="J1110" s="193" t="s">
        <v>3633</v>
      </c>
    </row>
    <row r="1111" spans="1:10" x14ac:dyDescent="0.2">
      <c r="A1111" s="107" t="s">
        <v>1</v>
      </c>
      <c r="B1111" s="101" t="s">
        <v>1000</v>
      </c>
      <c r="C1111" s="16" t="s">
        <v>1001</v>
      </c>
      <c r="D1111" s="17" t="s">
        <v>196</v>
      </c>
      <c r="E1111" s="193" t="s">
        <v>4771</v>
      </c>
      <c r="F1111" s="753">
        <v>4</v>
      </c>
      <c r="G1111" s="192" t="s">
        <v>3450</v>
      </c>
      <c r="H1111" s="192" t="s">
        <v>3451</v>
      </c>
      <c r="I1111" s="191" t="s">
        <v>34</v>
      </c>
      <c r="J1111" s="193" t="s">
        <v>3634</v>
      </c>
    </row>
    <row r="1112" spans="1:10" x14ac:dyDescent="0.2">
      <c r="A1112" s="107" t="s">
        <v>1</v>
      </c>
      <c r="B1112" s="101" t="s">
        <v>1000</v>
      </c>
      <c r="C1112" s="16" t="s">
        <v>1001</v>
      </c>
      <c r="D1112" s="17" t="s">
        <v>196</v>
      </c>
      <c r="E1112" s="193" t="s">
        <v>4771</v>
      </c>
      <c r="F1112" s="753">
        <v>5</v>
      </c>
      <c r="G1112" s="192" t="s">
        <v>3635</v>
      </c>
      <c r="H1112" s="192" t="s">
        <v>3636</v>
      </c>
      <c r="I1112" s="191" t="s">
        <v>76</v>
      </c>
      <c r="J1112" s="193" t="s">
        <v>3637</v>
      </c>
    </row>
    <row r="1113" spans="1:10" x14ac:dyDescent="0.2">
      <c r="A1113" s="107" t="s">
        <v>1</v>
      </c>
      <c r="B1113" s="101" t="s">
        <v>1000</v>
      </c>
      <c r="C1113" s="16" t="s">
        <v>1001</v>
      </c>
      <c r="D1113" s="17" t="s">
        <v>196</v>
      </c>
      <c r="E1113" s="193" t="s">
        <v>4771</v>
      </c>
      <c r="F1113" s="753">
        <v>5</v>
      </c>
      <c r="G1113" s="192" t="s">
        <v>3479</v>
      </c>
      <c r="H1113" s="192" t="s">
        <v>3480</v>
      </c>
      <c r="I1113" s="191" t="s">
        <v>72</v>
      </c>
      <c r="J1113" s="193" t="s">
        <v>3638</v>
      </c>
    </row>
    <row r="1114" spans="1:10" x14ac:dyDescent="0.2">
      <c r="A1114" s="107" t="s">
        <v>1</v>
      </c>
      <c r="B1114" s="101" t="s">
        <v>1000</v>
      </c>
      <c r="C1114" s="16" t="s">
        <v>1001</v>
      </c>
      <c r="D1114" s="17" t="s">
        <v>196</v>
      </c>
      <c r="E1114" s="193" t="s">
        <v>4772</v>
      </c>
      <c r="F1114" s="25">
        <v>1</v>
      </c>
      <c r="G1114" s="192" t="s">
        <v>3640</v>
      </c>
      <c r="H1114" s="192" t="s">
        <v>1796</v>
      </c>
      <c r="I1114" s="191" t="s">
        <v>76</v>
      </c>
      <c r="J1114" s="193" t="s">
        <v>3641</v>
      </c>
    </row>
    <row r="1115" spans="1:10" x14ac:dyDescent="0.2">
      <c r="A1115" s="107" t="s">
        <v>1</v>
      </c>
      <c r="B1115" s="101" t="s">
        <v>1000</v>
      </c>
      <c r="C1115" s="16" t="s">
        <v>1001</v>
      </c>
      <c r="D1115" s="17" t="s">
        <v>196</v>
      </c>
      <c r="E1115" s="193" t="s">
        <v>4772</v>
      </c>
      <c r="F1115" s="753">
        <v>2</v>
      </c>
      <c r="G1115" s="192" t="s">
        <v>3642</v>
      </c>
      <c r="H1115" s="192" t="s">
        <v>3643</v>
      </c>
      <c r="I1115" s="191" t="s">
        <v>72</v>
      </c>
      <c r="J1115" s="193" t="s">
        <v>3644</v>
      </c>
    </row>
    <row r="1116" spans="1:10" x14ac:dyDescent="0.2">
      <c r="A1116" s="107" t="s">
        <v>1</v>
      </c>
      <c r="B1116" s="101" t="s">
        <v>1000</v>
      </c>
      <c r="C1116" s="16" t="s">
        <v>1001</v>
      </c>
      <c r="D1116" s="17" t="s">
        <v>196</v>
      </c>
      <c r="E1116" s="193" t="s">
        <v>4772</v>
      </c>
      <c r="F1116" s="753">
        <v>3</v>
      </c>
      <c r="G1116" s="192" t="s">
        <v>3645</v>
      </c>
      <c r="H1116" s="192" t="s">
        <v>321</v>
      </c>
      <c r="I1116" s="191" t="s">
        <v>72</v>
      </c>
      <c r="J1116" s="193" t="s">
        <v>3452</v>
      </c>
    </row>
    <row r="1117" spans="1:10" x14ac:dyDescent="0.2">
      <c r="A1117" s="107" t="s">
        <v>1</v>
      </c>
      <c r="B1117" s="101" t="s">
        <v>1000</v>
      </c>
      <c r="C1117" s="16" t="s">
        <v>1001</v>
      </c>
      <c r="D1117" s="17" t="s">
        <v>196</v>
      </c>
      <c r="E1117" s="193" t="s">
        <v>4772</v>
      </c>
      <c r="F1117" s="753">
        <v>3</v>
      </c>
      <c r="G1117" s="192" t="s">
        <v>3646</v>
      </c>
      <c r="H1117" s="192" t="s">
        <v>1110</v>
      </c>
      <c r="I1117" s="191" t="s">
        <v>34</v>
      </c>
      <c r="J1117" s="193" t="s">
        <v>3647</v>
      </c>
    </row>
    <row r="1118" spans="1:10" x14ac:dyDescent="0.2">
      <c r="A1118" s="107" t="s">
        <v>1</v>
      </c>
      <c r="B1118" s="101" t="s">
        <v>1000</v>
      </c>
      <c r="C1118" s="16" t="s">
        <v>1001</v>
      </c>
      <c r="D1118" s="17" t="s">
        <v>196</v>
      </c>
      <c r="E1118" s="193" t="s">
        <v>4773</v>
      </c>
      <c r="F1118" s="25">
        <v>1</v>
      </c>
      <c r="G1118" s="192" t="s">
        <v>3649</v>
      </c>
      <c r="H1118" s="192" t="s">
        <v>377</v>
      </c>
      <c r="I1118" s="191" t="s">
        <v>76</v>
      </c>
      <c r="J1118" s="193" t="s">
        <v>3650</v>
      </c>
    </row>
    <row r="1119" spans="1:10" x14ac:dyDescent="0.2">
      <c r="A1119" s="107" t="s">
        <v>1</v>
      </c>
      <c r="B1119" s="101" t="s">
        <v>1000</v>
      </c>
      <c r="C1119" s="16" t="s">
        <v>1001</v>
      </c>
      <c r="D1119" s="17" t="s">
        <v>196</v>
      </c>
      <c r="E1119" s="193" t="s">
        <v>4773</v>
      </c>
      <c r="F1119" s="753">
        <v>2</v>
      </c>
      <c r="G1119" s="192" t="s">
        <v>473</v>
      </c>
      <c r="H1119" s="192" t="s">
        <v>1126</v>
      </c>
      <c r="I1119" s="191" t="s">
        <v>72</v>
      </c>
      <c r="J1119" s="193" t="s">
        <v>3651</v>
      </c>
    </row>
    <row r="1120" spans="1:10" x14ac:dyDescent="0.2">
      <c r="A1120" s="107" t="s">
        <v>1</v>
      </c>
      <c r="B1120" s="101" t="s">
        <v>1000</v>
      </c>
      <c r="C1120" s="16" t="s">
        <v>1001</v>
      </c>
      <c r="D1120" s="17" t="s">
        <v>196</v>
      </c>
      <c r="E1120" s="193" t="s">
        <v>4773</v>
      </c>
      <c r="F1120" s="753">
        <v>3</v>
      </c>
      <c r="G1120" s="192" t="s">
        <v>3652</v>
      </c>
      <c r="H1120" s="192" t="s">
        <v>3653</v>
      </c>
      <c r="I1120" s="191" t="s">
        <v>76</v>
      </c>
      <c r="J1120" s="193" t="s">
        <v>3654</v>
      </c>
    </row>
    <row r="1121" spans="1:10" x14ac:dyDescent="0.2">
      <c r="A1121" s="107" t="s">
        <v>1</v>
      </c>
      <c r="B1121" s="101" t="s">
        <v>1000</v>
      </c>
      <c r="C1121" s="16" t="s">
        <v>1001</v>
      </c>
      <c r="D1121" s="17" t="s">
        <v>196</v>
      </c>
      <c r="E1121" s="193" t="s">
        <v>4774</v>
      </c>
      <c r="F1121" s="25">
        <v>1</v>
      </c>
      <c r="G1121" s="192" t="s">
        <v>1483</v>
      </c>
      <c r="H1121" s="192" t="s">
        <v>602</v>
      </c>
      <c r="I1121" s="191" t="s">
        <v>72</v>
      </c>
      <c r="J1121" s="193" t="s">
        <v>3656</v>
      </c>
    </row>
    <row r="1122" spans="1:10" x14ac:dyDescent="0.2">
      <c r="A1122" s="107" t="s">
        <v>1</v>
      </c>
      <c r="B1122" s="101" t="s">
        <v>1000</v>
      </c>
      <c r="C1122" s="16" t="s">
        <v>1001</v>
      </c>
      <c r="D1122" s="17" t="s">
        <v>196</v>
      </c>
      <c r="E1122" s="193" t="s">
        <v>4774</v>
      </c>
      <c r="F1122" s="753">
        <v>2</v>
      </c>
      <c r="G1122" s="192" t="s">
        <v>3657</v>
      </c>
      <c r="H1122" s="192" t="s">
        <v>1628</v>
      </c>
      <c r="I1122" s="191" t="s">
        <v>76</v>
      </c>
      <c r="J1122" s="193" t="s">
        <v>3658</v>
      </c>
    </row>
    <row r="1123" spans="1:10" x14ac:dyDescent="0.2">
      <c r="A1123" s="107" t="s">
        <v>1</v>
      </c>
      <c r="B1123" s="101" t="s">
        <v>1000</v>
      </c>
      <c r="C1123" s="16" t="s">
        <v>1001</v>
      </c>
      <c r="D1123" s="17" t="s">
        <v>196</v>
      </c>
      <c r="E1123" s="193" t="s">
        <v>4774</v>
      </c>
      <c r="F1123" s="753">
        <v>3</v>
      </c>
      <c r="G1123" s="192" t="s">
        <v>3659</v>
      </c>
      <c r="H1123" s="192" t="s">
        <v>3660</v>
      </c>
      <c r="I1123" s="191" t="s">
        <v>72</v>
      </c>
      <c r="J1123" s="193" t="s">
        <v>3447</v>
      </c>
    </row>
    <row r="1124" spans="1:10" x14ac:dyDescent="0.2">
      <c r="A1124" s="107" t="s">
        <v>1</v>
      </c>
      <c r="B1124" s="101" t="s">
        <v>1000</v>
      </c>
      <c r="C1124" s="16" t="s">
        <v>1001</v>
      </c>
      <c r="D1124" s="17" t="s">
        <v>196</v>
      </c>
      <c r="E1124" s="193" t="s">
        <v>4775</v>
      </c>
      <c r="F1124" s="25">
        <v>1</v>
      </c>
      <c r="G1124" s="192" t="s">
        <v>67</v>
      </c>
      <c r="H1124" s="192" t="s">
        <v>3662</v>
      </c>
      <c r="I1124" s="191" t="s">
        <v>72</v>
      </c>
      <c r="J1124" s="193" t="s">
        <v>3663</v>
      </c>
    </row>
    <row r="1125" spans="1:10" x14ac:dyDescent="0.2">
      <c r="A1125" s="107" t="s">
        <v>1</v>
      </c>
      <c r="B1125" s="101" t="s">
        <v>1000</v>
      </c>
      <c r="C1125" s="16" t="s">
        <v>1001</v>
      </c>
      <c r="D1125" s="17" t="s">
        <v>196</v>
      </c>
      <c r="E1125" s="193" t="s">
        <v>4775</v>
      </c>
      <c r="F1125" s="753">
        <v>2</v>
      </c>
      <c r="G1125" s="192" t="s">
        <v>3664</v>
      </c>
      <c r="H1125" s="192" t="s">
        <v>3665</v>
      </c>
      <c r="I1125" s="191" t="s">
        <v>89</v>
      </c>
      <c r="J1125" s="193" t="s">
        <v>3666</v>
      </c>
    </row>
    <row r="1126" spans="1:10" x14ac:dyDescent="0.2">
      <c r="A1126" s="107" t="s">
        <v>1</v>
      </c>
      <c r="B1126" s="101" t="s">
        <v>1000</v>
      </c>
      <c r="C1126" s="16" t="s">
        <v>1001</v>
      </c>
      <c r="D1126" s="17" t="s">
        <v>196</v>
      </c>
      <c r="E1126" s="193" t="s">
        <v>4775</v>
      </c>
      <c r="F1126" s="753">
        <v>3</v>
      </c>
      <c r="G1126" s="192" t="s">
        <v>3575</v>
      </c>
      <c r="H1126" s="192" t="s">
        <v>3569</v>
      </c>
      <c r="I1126" s="191" t="s">
        <v>34</v>
      </c>
      <c r="J1126" s="193" t="s">
        <v>3667</v>
      </c>
    </row>
    <row r="1127" spans="1:10" x14ac:dyDescent="0.2">
      <c r="A1127" s="107" t="s">
        <v>1</v>
      </c>
      <c r="B1127" s="101" t="s">
        <v>1000</v>
      </c>
      <c r="C1127" s="16" t="s">
        <v>1001</v>
      </c>
      <c r="D1127" s="17" t="s">
        <v>196</v>
      </c>
      <c r="E1127" s="193" t="s">
        <v>4775</v>
      </c>
      <c r="F1127" s="753">
        <v>3</v>
      </c>
      <c r="G1127" s="192" t="s">
        <v>3668</v>
      </c>
      <c r="H1127" s="192" t="s">
        <v>3669</v>
      </c>
      <c r="I1127" s="191" t="s">
        <v>34</v>
      </c>
      <c r="J1127" s="193" t="s">
        <v>3576</v>
      </c>
    </row>
    <row r="1128" spans="1:10" x14ac:dyDescent="0.2">
      <c r="A1128" s="107" t="s">
        <v>1</v>
      </c>
      <c r="B1128" s="101" t="s">
        <v>1000</v>
      </c>
      <c r="C1128" s="16" t="s">
        <v>1001</v>
      </c>
      <c r="D1128" s="17" t="s">
        <v>196</v>
      </c>
      <c r="E1128" s="193" t="s">
        <v>3670</v>
      </c>
      <c r="F1128" s="25">
        <v>1</v>
      </c>
      <c r="G1128" s="192" t="s">
        <v>3671</v>
      </c>
      <c r="H1128" s="192" t="s">
        <v>3672</v>
      </c>
      <c r="I1128" s="191" t="s">
        <v>34</v>
      </c>
      <c r="J1128" s="193" t="s">
        <v>3673</v>
      </c>
    </row>
    <row r="1129" spans="1:10" x14ac:dyDescent="0.2">
      <c r="A1129" s="107" t="s">
        <v>1</v>
      </c>
      <c r="B1129" s="101" t="s">
        <v>1000</v>
      </c>
      <c r="C1129" s="16" t="s">
        <v>1001</v>
      </c>
      <c r="D1129" s="17" t="s">
        <v>196</v>
      </c>
      <c r="E1129" s="193" t="s">
        <v>3670</v>
      </c>
      <c r="F1129" s="753">
        <v>2</v>
      </c>
      <c r="G1129" s="192" t="s">
        <v>3674</v>
      </c>
      <c r="H1129" s="192" t="s">
        <v>3675</v>
      </c>
      <c r="I1129" s="191" t="s">
        <v>3676</v>
      </c>
      <c r="J1129" s="193" t="s">
        <v>3677</v>
      </c>
    </row>
    <row r="1130" spans="1:10" x14ac:dyDescent="0.2">
      <c r="A1130" s="107" t="s">
        <v>1</v>
      </c>
      <c r="B1130" s="101" t="s">
        <v>1000</v>
      </c>
      <c r="C1130" s="16" t="s">
        <v>1001</v>
      </c>
      <c r="D1130" s="17" t="s">
        <v>196</v>
      </c>
      <c r="E1130" s="193" t="s">
        <v>3670</v>
      </c>
      <c r="F1130" s="753">
        <v>3</v>
      </c>
      <c r="G1130" s="192" t="s">
        <v>3678</v>
      </c>
      <c r="H1130" s="192" t="s">
        <v>3679</v>
      </c>
      <c r="I1130" s="191" t="s">
        <v>34</v>
      </c>
      <c r="J1130" s="193" t="s">
        <v>3680</v>
      </c>
    </row>
    <row r="1131" spans="1:10" x14ac:dyDescent="0.2">
      <c r="A1131" s="107" t="s">
        <v>1</v>
      </c>
      <c r="B1131" s="101" t="s">
        <v>1000</v>
      </c>
      <c r="C1131" s="16" t="s">
        <v>1001</v>
      </c>
      <c r="D1131" s="17" t="s">
        <v>196</v>
      </c>
      <c r="E1131" s="193" t="s">
        <v>1004</v>
      </c>
      <c r="F1131" s="25">
        <v>1</v>
      </c>
      <c r="G1131" s="192" t="s">
        <v>609</v>
      </c>
      <c r="H1131" s="192" t="s">
        <v>610</v>
      </c>
      <c r="I1131" s="191" t="s">
        <v>34</v>
      </c>
      <c r="J1131" s="193" t="s">
        <v>611</v>
      </c>
    </row>
    <row r="1132" spans="1:10" x14ac:dyDescent="0.2">
      <c r="A1132" s="107" t="s">
        <v>1</v>
      </c>
      <c r="B1132" s="101" t="s">
        <v>1000</v>
      </c>
      <c r="C1132" s="16" t="s">
        <v>1001</v>
      </c>
      <c r="D1132" s="17" t="s">
        <v>196</v>
      </c>
      <c r="E1132" s="193" t="s">
        <v>1004</v>
      </c>
      <c r="F1132" s="226" t="str">
        <f>"2"</f>
        <v>2</v>
      </c>
      <c r="G1132" s="192" t="s">
        <v>3681</v>
      </c>
      <c r="H1132" s="192" t="s">
        <v>284</v>
      </c>
      <c r="I1132" s="191" t="s">
        <v>325</v>
      </c>
      <c r="J1132" s="193" t="s">
        <v>3682</v>
      </c>
    </row>
    <row r="1133" spans="1:10" x14ac:dyDescent="0.2">
      <c r="A1133" s="107" t="s">
        <v>1</v>
      </c>
      <c r="B1133" s="101" t="s">
        <v>1000</v>
      </c>
      <c r="C1133" s="16" t="s">
        <v>1001</v>
      </c>
      <c r="D1133" s="17" t="s">
        <v>196</v>
      </c>
      <c r="E1133" s="193" t="s">
        <v>1004</v>
      </c>
      <c r="F1133" s="226" t="str">
        <f>"3"</f>
        <v>3</v>
      </c>
      <c r="G1133" s="192" t="s">
        <v>3683</v>
      </c>
      <c r="H1133" s="192" t="s">
        <v>3684</v>
      </c>
      <c r="I1133" s="191" t="s">
        <v>34</v>
      </c>
      <c r="J1133" s="193" t="s">
        <v>3685</v>
      </c>
    </row>
    <row r="1134" spans="1:10" x14ac:dyDescent="0.2">
      <c r="A1134" s="107" t="s">
        <v>1</v>
      </c>
      <c r="B1134" s="101" t="s">
        <v>1000</v>
      </c>
      <c r="C1134" s="16" t="s">
        <v>1001</v>
      </c>
      <c r="D1134" s="17" t="s">
        <v>196</v>
      </c>
      <c r="E1134" s="193" t="s">
        <v>1004</v>
      </c>
      <c r="F1134" s="226" t="str">
        <f>"4"</f>
        <v>4</v>
      </c>
      <c r="G1134" s="192" t="s">
        <v>601</v>
      </c>
      <c r="H1134" s="192" t="s">
        <v>602</v>
      </c>
      <c r="I1134" s="191" t="s">
        <v>24</v>
      </c>
      <c r="J1134" s="193" t="s">
        <v>603</v>
      </c>
    </row>
    <row r="1135" spans="1:10" x14ac:dyDescent="0.2">
      <c r="A1135" s="107" t="s">
        <v>1</v>
      </c>
      <c r="B1135" s="101" t="s">
        <v>1000</v>
      </c>
      <c r="C1135" s="16" t="s">
        <v>1001</v>
      </c>
      <c r="D1135" s="17" t="s">
        <v>196</v>
      </c>
      <c r="E1135" s="193" t="s">
        <v>1004</v>
      </c>
      <c r="F1135" s="226" t="str">
        <f>"5"</f>
        <v>5</v>
      </c>
      <c r="G1135" s="192" t="s">
        <v>2258</v>
      </c>
      <c r="H1135" s="192" t="s">
        <v>1421</v>
      </c>
      <c r="I1135" s="191" t="s">
        <v>265</v>
      </c>
      <c r="J1135" s="193" t="s">
        <v>3686</v>
      </c>
    </row>
    <row r="1136" spans="1:10" x14ac:dyDescent="0.2">
      <c r="A1136" s="107" t="s">
        <v>1</v>
      </c>
      <c r="B1136" s="101" t="s">
        <v>1000</v>
      </c>
      <c r="C1136" s="16" t="s">
        <v>1001</v>
      </c>
      <c r="D1136" s="17" t="s">
        <v>196</v>
      </c>
      <c r="E1136" s="193" t="s">
        <v>1004</v>
      </c>
      <c r="F1136" s="226">
        <v>5</v>
      </c>
      <c r="G1136" s="192" t="s">
        <v>3453</v>
      </c>
      <c r="H1136" s="192" t="s">
        <v>2083</v>
      </c>
      <c r="I1136" s="191" t="s">
        <v>72</v>
      </c>
      <c r="J1136" s="193" t="s">
        <v>3454</v>
      </c>
    </row>
    <row r="1137" spans="1:10" x14ac:dyDescent="0.2">
      <c r="A1137" s="107" t="s">
        <v>1</v>
      </c>
      <c r="B1137" s="101" t="s">
        <v>1000</v>
      </c>
      <c r="C1137" s="16" t="s">
        <v>1001</v>
      </c>
      <c r="D1137" s="17" t="s">
        <v>196</v>
      </c>
      <c r="E1137" s="193" t="s">
        <v>1004</v>
      </c>
      <c r="F1137" s="226">
        <v>5</v>
      </c>
      <c r="G1137" s="192" t="s">
        <v>3432</v>
      </c>
      <c r="H1137" s="192" t="s">
        <v>65</v>
      </c>
      <c r="I1137" s="191" t="s">
        <v>265</v>
      </c>
      <c r="J1137" s="193" t="s">
        <v>3433</v>
      </c>
    </row>
    <row r="1138" spans="1:10" x14ac:dyDescent="0.2">
      <c r="A1138" s="107" t="s">
        <v>1</v>
      </c>
      <c r="B1138" s="101" t="s">
        <v>1000</v>
      </c>
      <c r="C1138" s="16" t="s">
        <v>1001</v>
      </c>
      <c r="D1138" s="17" t="s">
        <v>196</v>
      </c>
      <c r="E1138" s="193" t="s">
        <v>1004</v>
      </c>
      <c r="F1138" s="226">
        <v>8</v>
      </c>
      <c r="G1138" s="192" t="s">
        <v>3465</v>
      </c>
      <c r="H1138" s="192" t="s">
        <v>337</v>
      </c>
      <c r="I1138" s="191" t="s">
        <v>34</v>
      </c>
      <c r="J1138" s="193" t="s">
        <v>3466</v>
      </c>
    </row>
    <row r="1139" spans="1:10" x14ac:dyDescent="0.2">
      <c r="A1139" s="107" t="s">
        <v>1</v>
      </c>
      <c r="B1139" s="101" t="s">
        <v>1000</v>
      </c>
      <c r="C1139" s="16" t="s">
        <v>1001</v>
      </c>
      <c r="D1139" s="17" t="s">
        <v>196</v>
      </c>
      <c r="E1139" s="193" t="s">
        <v>3687</v>
      </c>
      <c r="F1139" s="25">
        <v>1</v>
      </c>
      <c r="G1139" s="192" t="s">
        <v>3688</v>
      </c>
      <c r="H1139" s="192" t="s">
        <v>358</v>
      </c>
      <c r="I1139" s="191" t="s">
        <v>265</v>
      </c>
      <c r="J1139" s="193" t="s">
        <v>3689</v>
      </c>
    </row>
    <row r="1140" spans="1:10" x14ac:dyDescent="0.2">
      <c r="A1140" s="107" t="s">
        <v>1</v>
      </c>
      <c r="B1140" s="101" t="s">
        <v>1000</v>
      </c>
      <c r="C1140" s="16" t="s">
        <v>1001</v>
      </c>
      <c r="D1140" s="17" t="s">
        <v>196</v>
      </c>
      <c r="E1140" s="193" t="s">
        <v>3687</v>
      </c>
      <c r="F1140" s="226" t="str">
        <f>"2"</f>
        <v>2</v>
      </c>
      <c r="G1140" s="192" t="s">
        <v>3690</v>
      </c>
      <c r="H1140" s="192" t="s">
        <v>3691</v>
      </c>
      <c r="I1140" s="191" t="s">
        <v>265</v>
      </c>
      <c r="J1140" s="193" t="s">
        <v>3692</v>
      </c>
    </row>
    <row r="1141" spans="1:10" x14ac:dyDescent="0.2">
      <c r="A1141" s="107" t="s">
        <v>1</v>
      </c>
      <c r="B1141" s="101" t="s">
        <v>1000</v>
      </c>
      <c r="C1141" s="16" t="s">
        <v>1001</v>
      </c>
      <c r="D1141" s="17" t="s">
        <v>196</v>
      </c>
      <c r="E1141" s="193" t="s">
        <v>3687</v>
      </c>
      <c r="F1141" s="226" t="str">
        <f>"3"</f>
        <v>3</v>
      </c>
      <c r="G1141" s="192" t="s">
        <v>3693</v>
      </c>
      <c r="H1141" s="192" t="s">
        <v>1230</v>
      </c>
      <c r="I1141" s="191" t="s">
        <v>34</v>
      </c>
      <c r="J1141" s="193" t="s">
        <v>3694</v>
      </c>
    </row>
    <row r="1142" spans="1:10" x14ac:dyDescent="0.2">
      <c r="A1142" s="107" t="s">
        <v>1</v>
      </c>
      <c r="B1142" s="101" t="s">
        <v>1000</v>
      </c>
      <c r="C1142" s="16" t="s">
        <v>1001</v>
      </c>
      <c r="D1142" s="17" t="s">
        <v>196</v>
      </c>
      <c r="E1142" s="193" t="s">
        <v>3687</v>
      </c>
      <c r="F1142" s="226" t="str">
        <f>"4"</f>
        <v>4</v>
      </c>
      <c r="G1142" s="192" t="s">
        <v>3695</v>
      </c>
      <c r="H1142" s="192" t="s">
        <v>3696</v>
      </c>
      <c r="I1142" s="191" t="s">
        <v>325</v>
      </c>
      <c r="J1142" s="193" t="s">
        <v>3697</v>
      </c>
    </row>
    <row r="1143" spans="1:10" x14ac:dyDescent="0.2">
      <c r="A1143" s="107" t="s">
        <v>1</v>
      </c>
      <c r="B1143" s="101" t="s">
        <v>1000</v>
      </c>
      <c r="C1143" s="16" t="s">
        <v>1001</v>
      </c>
      <c r="D1143" s="17" t="s">
        <v>196</v>
      </c>
      <c r="E1143" s="193" t="s">
        <v>3687</v>
      </c>
      <c r="F1143" s="226">
        <v>5</v>
      </c>
      <c r="G1143" s="192" t="s">
        <v>613</v>
      </c>
      <c r="H1143" s="192" t="s">
        <v>614</v>
      </c>
      <c r="I1143" s="191" t="s">
        <v>34</v>
      </c>
      <c r="J1143" s="193" t="s">
        <v>615</v>
      </c>
    </row>
    <row r="1144" spans="1:10" x14ac:dyDescent="0.2">
      <c r="A1144" s="107" t="s">
        <v>1</v>
      </c>
      <c r="B1144" s="101" t="s">
        <v>1000</v>
      </c>
      <c r="C1144" s="16" t="s">
        <v>1001</v>
      </c>
      <c r="D1144" s="17" t="s">
        <v>196</v>
      </c>
      <c r="E1144" s="193" t="s">
        <v>3687</v>
      </c>
      <c r="F1144" s="226">
        <v>5</v>
      </c>
      <c r="G1144" s="192" t="s">
        <v>3489</v>
      </c>
      <c r="H1144" s="192" t="s">
        <v>3490</v>
      </c>
      <c r="I1144" s="191" t="s">
        <v>34</v>
      </c>
      <c r="J1144" s="193" t="s">
        <v>3491</v>
      </c>
    </row>
    <row r="1145" spans="1:10" x14ac:dyDescent="0.2">
      <c r="A1145" s="107" t="s">
        <v>1</v>
      </c>
      <c r="B1145" s="101" t="s">
        <v>1000</v>
      </c>
      <c r="C1145" s="16" t="s">
        <v>1001</v>
      </c>
      <c r="D1145" s="17" t="s">
        <v>196</v>
      </c>
      <c r="E1145" s="193" t="s">
        <v>3687</v>
      </c>
      <c r="F1145" s="226">
        <v>5</v>
      </c>
      <c r="G1145" s="192" t="s">
        <v>2017</v>
      </c>
      <c r="H1145" s="192" t="s">
        <v>65</v>
      </c>
      <c r="I1145" s="191" t="s">
        <v>34</v>
      </c>
      <c r="J1145" s="193" t="s">
        <v>3482</v>
      </c>
    </row>
    <row r="1146" spans="1:10" x14ac:dyDescent="0.2">
      <c r="A1146" s="107" t="s">
        <v>1</v>
      </c>
      <c r="B1146" s="101" t="s">
        <v>1000</v>
      </c>
      <c r="C1146" s="16" t="s">
        <v>1001</v>
      </c>
      <c r="D1146" s="17" t="s">
        <v>196</v>
      </c>
      <c r="E1146" s="193" t="s">
        <v>3687</v>
      </c>
      <c r="F1146" s="226">
        <v>5</v>
      </c>
      <c r="G1146" s="192" t="s">
        <v>3698</v>
      </c>
      <c r="H1146" s="192" t="s">
        <v>3699</v>
      </c>
      <c r="I1146" s="191" t="s">
        <v>265</v>
      </c>
      <c r="J1146" s="193" t="s">
        <v>3700</v>
      </c>
    </row>
    <row r="1147" spans="1:10" x14ac:dyDescent="0.2">
      <c r="A1147" s="107" t="s">
        <v>1</v>
      </c>
      <c r="B1147" s="101" t="s">
        <v>1000</v>
      </c>
      <c r="C1147" s="16" t="s">
        <v>1001</v>
      </c>
      <c r="D1147" s="17" t="s">
        <v>196</v>
      </c>
      <c r="E1147" s="193" t="s">
        <v>3687</v>
      </c>
      <c r="F1147" s="226">
        <v>10</v>
      </c>
      <c r="G1147" s="192" t="s">
        <v>3701</v>
      </c>
      <c r="H1147" s="192" t="s">
        <v>3702</v>
      </c>
      <c r="I1147" s="191" t="s">
        <v>34</v>
      </c>
      <c r="J1147" s="193" t="s">
        <v>3703</v>
      </c>
    </row>
    <row r="1148" spans="1:10" x14ac:dyDescent="0.2">
      <c r="A1148" s="107" t="s">
        <v>1</v>
      </c>
      <c r="B1148" s="101" t="s">
        <v>1000</v>
      </c>
      <c r="C1148" s="16" t="s">
        <v>1001</v>
      </c>
      <c r="D1148" s="17" t="s">
        <v>196</v>
      </c>
      <c r="E1148" s="193" t="s">
        <v>3687</v>
      </c>
      <c r="F1148" s="226">
        <v>10</v>
      </c>
      <c r="G1148" s="192" t="s">
        <v>3704</v>
      </c>
      <c r="H1148" s="192" t="s">
        <v>3705</v>
      </c>
      <c r="I1148" s="191" t="s">
        <v>24</v>
      </c>
      <c r="J1148" s="193" t="s">
        <v>3706</v>
      </c>
    </row>
    <row r="1149" spans="1:10" x14ac:dyDescent="0.2">
      <c r="A1149" s="107" t="s">
        <v>1</v>
      </c>
      <c r="B1149" s="101" t="s">
        <v>1000</v>
      </c>
      <c r="C1149" s="16" t="s">
        <v>1001</v>
      </c>
      <c r="D1149" s="17" t="s">
        <v>196</v>
      </c>
      <c r="E1149" s="193" t="s">
        <v>3687</v>
      </c>
      <c r="F1149" s="226">
        <v>10</v>
      </c>
      <c r="G1149" s="192" t="s">
        <v>3707</v>
      </c>
      <c r="H1149" s="192" t="s">
        <v>3708</v>
      </c>
      <c r="I1149" s="191" t="s">
        <v>221</v>
      </c>
      <c r="J1149" s="193" t="s">
        <v>3709</v>
      </c>
    </row>
    <row r="1150" spans="1:10" x14ac:dyDescent="0.2">
      <c r="A1150" s="107" t="s">
        <v>1</v>
      </c>
      <c r="B1150" s="101" t="s">
        <v>1000</v>
      </c>
      <c r="C1150" s="16" t="s">
        <v>1001</v>
      </c>
      <c r="D1150" s="17" t="s">
        <v>196</v>
      </c>
      <c r="E1150" s="193" t="s">
        <v>3687</v>
      </c>
      <c r="F1150" s="226">
        <v>10</v>
      </c>
      <c r="G1150" s="192" t="s">
        <v>3710</v>
      </c>
      <c r="H1150" s="192" t="s">
        <v>1375</v>
      </c>
      <c r="I1150" s="191" t="s">
        <v>211</v>
      </c>
      <c r="J1150" s="193" t="s">
        <v>3711</v>
      </c>
    </row>
    <row r="1151" spans="1:10" x14ac:dyDescent="0.2">
      <c r="A1151" s="107" t="s">
        <v>1</v>
      </c>
      <c r="B1151" s="101" t="s">
        <v>1000</v>
      </c>
      <c r="C1151" s="16" t="s">
        <v>1001</v>
      </c>
      <c r="D1151" s="17" t="s">
        <v>196</v>
      </c>
      <c r="E1151" s="193" t="s">
        <v>3687</v>
      </c>
      <c r="F1151" s="226">
        <v>10</v>
      </c>
      <c r="G1151" s="192" t="s">
        <v>3712</v>
      </c>
      <c r="H1151" s="192" t="s">
        <v>3713</v>
      </c>
      <c r="I1151" s="191" t="s">
        <v>325</v>
      </c>
      <c r="J1151" s="193" t="s">
        <v>3714</v>
      </c>
    </row>
    <row r="1152" spans="1:10" x14ac:dyDescent="0.2">
      <c r="A1152" s="107" t="s">
        <v>1</v>
      </c>
      <c r="B1152" s="101" t="s">
        <v>1000</v>
      </c>
      <c r="C1152" s="16" t="s">
        <v>1001</v>
      </c>
      <c r="D1152" s="17" t="s">
        <v>196</v>
      </c>
      <c r="E1152" s="193" t="s">
        <v>3687</v>
      </c>
      <c r="F1152" s="226">
        <v>10</v>
      </c>
      <c r="G1152" s="192" t="s">
        <v>3715</v>
      </c>
      <c r="H1152" s="192" t="s">
        <v>1778</v>
      </c>
      <c r="I1152" s="191" t="s">
        <v>2220</v>
      </c>
      <c r="J1152" s="193" t="s">
        <v>3716</v>
      </c>
    </row>
    <row r="1153" spans="1:10" x14ac:dyDescent="0.2">
      <c r="A1153" s="107" t="s">
        <v>1</v>
      </c>
      <c r="B1153" s="101" t="s">
        <v>1000</v>
      </c>
      <c r="C1153" s="16" t="s">
        <v>1001</v>
      </c>
      <c r="D1153" s="17" t="s">
        <v>196</v>
      </c>
      <c r="E1153" s="193" t="s">
        <v>3687</v>
      </c>
      <c r="F1153" s="226">
        <v>10</v>
      </c>
      <c r="G1153" s="192" t="s">
        <v>3717</v>
      </c>
      <c r="H1153" s="192" t="s">
        <v>3718</v>
      </c>
      <c r="I1153" s="191" t="s">
        <v>265</v>
      </c>
      <c r="J1153" s="193" t="s">
        <v>3719</v>
      </c>
    </row>
    <row r="1154" spans="1:10" x14ac:dyDescent="0.2">
      <c r="A1154" s="107" t="s">
        <v>1</v>
      </c>
      <c r="B1154" s="101" t="s">
        <v>1000</v>
      </c>
      <c r="C1154" s="16" t="s">
        <v>1001</v>
      </c>
      <c r="D1154" s="17" t="s">
        <v>196</v>
      </c>
      <c r="E1154" s="193" t="s">
        <v>3687</v>
      </c>
      <c r="F1154" s="226">
        <v>10</v>
      </c>
      <c r="G1154" s="192" t="s">
        <v>3720</v>
      </c>
      <c r="H1154" s="192" t="s">
        <v>2235</v>
      </c>
      <c r="I1154" s="191" t="s">
        <v>34</v>
      </c>
      <c r="J1154" s="193" t="s">
        <v>3721</v>
      </c>
    </row>
    <row r="1155" spans="1:10" x14ac:dyDescent="0.2">
      <c r="A1155" s="107" t="s">
        <v>1</v>
      </c>
      <c r="B1155" s="101" t="s">
        <v>1000</v>
      </c>
      <c r="C1155" s="16" t="s">
        <v>1001</v>
      </c>
      <c r="D1155" s="17" t="s">
        <v>196</v>
      </c>
      <c r="E1155" s="193" t="s">
        <v>3687</v>
      </c>
      <c r="F1155" s="226">
        <v>18</v>
      </c>
      <c r="G1155" s="192" t="s">
        <v>3722</v>
      </c>
      <c r="H1155" s="192" t="s">
        <v>602</v>
      </c>
      <c r="I1155" s="191" t="s">
        <v>34</v>
      </c>
      <c r="J1155" s="193" t="s">
        <v>3723</v>
      </c>
    </row>
    <row r="1156" spans="1:10" x14ac:dyDescent="0.2">
      <c r="A1156" s="107" t="s">
        <v>1</v>
      </c>
      <c r="B1156" s="101" t="s">
        <v>1000</v>
      </c>
      <c r="C1156" s="16" t="s">
        <v>1001</v>
      </c>
      <c r="D1156" s="17" t="s">
        <v>196</v>
      </c>
      <c r="E1156" s="193" t="s">
        <v>3687</v>
      </c>
      <c r="F1156" s="226">
        <v>18</v>
      </c>
      <c r="G1156" s="192" t="s">
        <v>150</v>
      </c>
      <c r="H1156" s="192" t="s">
        <v>37</v>
      </c>
      <c r="I1156" s="191" t="s">
        <v>325</v>
      </c>
      <c r="J1156" s="193" t="s">
        <v>3724</v>
      </c>
    </row>
    <row r="1157" spans="1:10" x14ac:dyDescent="0.2">
      <c r="A1157" s="107" t="s">
        <v>1</v>
      </c>
      <c r="B1157" s="101" t="s">
        <v>1000</v>
      </c>
      <c r="C1157" s="16" t="s">
        <v>1001</v>
      </c>
      <c r="D1157" s="17" t="s">
        <v>196</v>
      </c>
      <c r="E1157" s="193" t="s">
        <v>3687</v>
      </c>
      <c r="F1157" s="226">
        <v>18</v>
      </c>
      <c r="G1157" s="192" t="s">
        <v>3725</v>
      </c>
      <c r="H1157" s="192" t="s">
        <v>1110</v>
      </c>
      <c r="I1157" s="191" t="s">
        <v>72</v>
      </c>
      <c r="J1157" s="193" t="s">
        <v>3726</v>
      </c>
    </row>
    <row r="1158" spans="1:10" x14ac:dyDescent="0.2">
      <c r="A1158" s="107" t="s">
        <v>1</v>
      </c>
      <c r="B1158" s="101" t="s">
        <v>1000</v>
      </c>
      <c r="C1158" s="16" t="s">
        <v>1001</v>
      </c>
      <c r="D1158" s="17" t="s">
        <v>196</v>
      </c>
      <c r="E1158" s="193" t="s">
        <v>3687</v>
      </c>
      <c r="F1158" s="226">
        <v>18</v>
      </c>
      <c r="G1158" s="192" t="s">
        <v>3492</v>
      </c>
      <c r="H1158" s="192" t="s">
        <v>3493</v>
      </c>
      <c r="I1158" s="191" t="s">
        <v>24</v>
      </c>
      <c r="J1158" s="193" t="s">
        <v>3494</v>
      </c>
    </row>
    <row r="1159" spans="1:10" x14ac:dyDescent="0.2">
      <c r="A1159" s="107" t="s">
        <v>1</v>
      </c>
      <c r="B1159" s="101" t="s">
        <v>1000</v>
      </c>
      <c r="C1159" s="16" t="s">
        <v>1001</v>
      </c>
      <c r="D1159" s="17" t="s">
        <v>196</v>
      </c>
      <c r="E1159" s="193" t="s">
        <v>3687</v>
      </c>
      <c r="F1159" s="226">
        <v>18</v>
      </c>
      <c r="G1159" s="192" t="s">
        <v>616</v>
      </c>
      <c r="H1159" s="192" t="s">
        <v>50</v>
      </c>
      <c r="I1159" s="191" t="s">
        <v>34</v>
      </c>
      <c r="J1159" s="193" t="s">
        <v>617</v>
      </c>
    </row>
    <row r="1160" spans="1:10" x14ac:dyDescent="0.2">
      <c r="A1160" s="107" t="s">
        <v>1</v>
      </c>
      <c r="B1160" s="101" t="s">
        <v>1000</v>
      </c>
      <c r="C1160" s="16" t="s">
        <v>1001</v>
      </c>
      <c r="D1160" s="17" t="s">
        <v>196</v>
      </c>
      <c r="E1160" s="193" t="s">
        <v>3687</v>
      </c>
      <c r="F1160" s="226">
        <v>18</v>
      </c>
      <c r="G1160" s="192" t="s">
        <v>3468</v>
      </c>
      <c r="H1160" s="192" t="s">
        <v>3469</v>
      </c>
      <c r="I1160" s="191" t="s">
        <v>24</v>
      </c>
      <c r="J1160" s="193" t="s">
        <v>3470</v>
      </c>
    </row>
    <row r="1161" spans="1:10" x14ac:dyDescent="0.2">
      <c r="A1161" s="107" t="s">
        <v>1</v>
      </c>
      <c r="B1161" s="101" t="s">
        <v>1000</v>
      </c>
      <c r="C1161" s="16" t="s">
        <v>1001</v>
      </c>
      <c r="D1161" s="17" t="s">
        <v>196</v>
      </c>
      <c r="E1161" s="193" t="s">
        <v>3727</v>
      </c>
      <c r="F1161" s="25">
        <v>1</v>
      </c>
      <c r="G1161" s="192" t="s">
        <v>3728</v>
      </c>
      <c r="H1161" s="192" t="s">
        <v>2412</v>
      </c>
      <c r="I1161" s="191" t="s">
        <v>34</v>
      </c>
      <c r="J1161" s="193" t="s">
        <v>3729</v>
      </c>
    </row>
    <row r="1162" spans="1:10" x14ac:dyDescent="0.2">
      <c r="A1162" s="107" t="s">
        <v>1</v>
      </c>
      <c r="B1162" s="101" t="s">
        <v>1000</v>
      </c>
      <c r="C1162" s="16" t="s">
        <v>1001</v>
      </c>
      <c r="D1162" s="17" t="s">
        <v>196</v>
      </c>
      <c r="E1162" s="193" t="s">
        <v>3727</v>
      </c>
      <c r="F1162" s="226" t="str">
        <f>"2"</f>
        <v>2</v>
      </c>
      <c r="G1162" s="192" t="s">
        <v>3730</v>
      </c>
      <c r="H1162" s="192" t="s">
        <v>746</v>
      </c>
      <c r="I1162" s="191" t="s">
        <v>34</v>
      </c>
      <c r="J1162" s="193" t="s">
        <v>3731</v>
      </c>
    </row>
    <row r="1163" spans="1:10" x14ac:dyDescent="0.2">
      <c r="A1163" s="107" t="s">
        <v>1</v>
      </c>
      <c r="B1163" s="101" t="s">
        <v>1000</v>
      </c>
      <c r="C1163" s="16" t="s">
        <v>1001</v>
      </c>
      <c r="D1163" s="17" t="s">
        <v>196</v>
      </c>
      <c r="E1163" s="193" t="s">
        <v>3727</v>
      </c>
      <c r="F1163" s="226" t="str">
        <f>"3"</f>
        <v>3</v>
      </c>
      <c r="G1163" s="192" t="s">
        <v>3732</v>
      </c>
      <c r="H1163" s="192" t="s">
        <v>3733</v>
      </c>
      <c r="I1163" s="191" t="s">
        <v>76</v>
      </c>
      <c r="J1163" s="193" t="s">
        <v>3734</v>
      </c>
    </row>
    <row r="1164" spans="1:10" x14ac:dyDescent="0.2">
      <c r="A1164" s="107" t="s">
        <v>1</v>
      </c>
      <c r="B1164" s="101" t="s">
        <v>1000</v>
      </c>
      <c r="C1164" s="16" t="s">
        <v>1001</v>
      </c>
      <c r="D1164" s="17" t="s">
        <v>196</v>
      </c>
      <c r="E1164" s="193" t="s">
        <v>3727</v>
      </c>
      <c r="F1164" s="226" t="str">
        <f>"4"</f>
        <v>4</v>
      </c>
      <c r="G1164" s="192" t="s">
        <v>3514</v>
      </c>
      <c r="H1164" s="192" t="s">
        <v>718</v>
      </c>
      <c r="I1164" s="191" t="s">
        <v>72</v>
      </c>
      <c r="J1164" s="193" t="s">
        <v>3526</v>
      </c>
    </row>
    <row r="1165" spans="1:10" x14ac:dyDescent="0.2">
      <c r="A1165" s="107" t="s">
        <v>1</v>
      </c>
      <c r="B1165" s="101" t="s">
        <v>1000</v>
      </c>
      <c r="C1165" s="16" t="s">
        <v>1001</v>
      </c>
      <c r="D1165" s="17" t="s">
        <v>196</v>
      </c>
      <c r="E1165" s="193" t="s">
        <v>3727</v>
      </c>
      <c r="F1165" s="226" t="str">
        <f>"5"</f>
        <v>5</v>
      </c>
      <c r="G1165" s="192" t="s">
        <v>2357</v>
      </c>
      <c r="H1165" s="192" t="s">
        <v>3499</v>
      </c>
      <c r="I1165" s="191" t="s">
        <v>34</v>
      </c>
      <c r="J1165" s="193" t="s">
        <v>3523</v>
      </c>
    </row>
    <row r="1166" spans="1:10" x14ac:dyDescent="0.2">
      <c r="A1166" s="107" t="s">
        <v>1</v>
      </c>
      <c r="B1166" s="101" t="s">
        <v>1000</v>
      </c>
      <c r="C1166" s="16" t="s">
        <v>1001</v>
      </c>
      <c r="D1166" s="17" t="s">
        <v>196</v>
      </c>
      <c r="E1166" s="193" t="s">
        <v>3727</v>
      </c>
      <c r="F1166" s="226" t="str">
        <f>"5"</f>
        <v>5</v>
      </c>
      <c r="G1166" s="192" t="s">
        <v>3735</v>
      </c>
      <c r="H1166" s="192" t="s">
        <v>337</v>
      </c>
      <c r="I1166" s="191" t="s">
        <v>265</v>
      </c>
      <c r="J1166" s="193" t="s">
        <v>3736</v>
      </c>
    </row>
    <row r="1167" spans="1:10" x14ac:dyDescent="0.2">
      <c r="A1167" s="107" t="s">
        <v>1</v>
      </c>
      <c r="B1167" s="101" t="s">
        <v>1000</v>
      </c>
      <c r="C1167" s="16" t="s">
        <v>1001</v>
      </c>
      <c r="D1167" s="17" t="s">
        <v>196</v>
      </c>
      <c r="E1167" s="193" t="s">
        <v>3727</v>
      </c>
      <c r="F1167" s="226" t="str">
        <f>"5"</f>
        <v>5</v>
      </c>
      <c r="G1167" s="192" t="s">
        <v>1075</v>
      </c>
      <c r="H1167" s="192" t="s">
        <v>3737</v>
      </c>
      <c r="I1167" s="191" t="s">
        <v>34</v>
      </c>
      <c r="J1167" s="193" t="s">
        <v>3738</v>
      </c>
    </row>
    <row r="1168" spans="1:10" x14ac:dyDescent="0.2">
      <c r="A1168" s="107" t="s">
        <v>1</v>
      </c>
      <c r="B1168" s="101" t="s">
        <v>1000</v>
      </c>
      <c r="C1168" s="16" t="s">
        <v>1001</v>
      </c>
      <c r="D1168" s="17" t="s">
        <v>196</v>
      </c>
      <c r="E1168" s="193" t="s">
        <v>3727</v>
      </c>
      <c r="F1168" s="226" t="str">
        <f>"5"</f>
        <v>5</v>
      </c>
      <c r="G1168" s="192" t="s">
        <v>3739</v>
      </c>
      <c r="H1168" s="192" t="s">
        <v>261</v>
      </c>
      <c r="I1168" s="191" t="s">
        <v>3740</v>
      </c>
      <c r="J1168" s="193" t="s">
        <v>3741</v>
      </c>
    </row>
    <row r="1169" spans="1:10" x14ac:dyDescent="0.2">
      <c r="A1169" s="107" t="s">
        <v>1</v>
      </c>
      <c r="B1169" s="101" t="s">
        <v>1000</v>
      </c>
      <c r="C1169" s="16" t="s">
        <v>1001</v>
      </c>
      <c r="D1169" s="17" t="s">
        <v>196</v>
      </c>
      <c r="E1169" s="193" t="s">
        <v>3727</v>
      </c>
      <c r="F1169" s="226">
        <v>9</v>
      </c>
      <c r="G1169" s="192" t="s">
        <v>3527</v>
      </c>
      <c r="H1169" s="192" t="s">
        <v>3528</v>
      </c>
      <c r="I1169" s="191" t="s">
        <v>89</v>
      </c>
      <c r="J1169" s="193" t="s">
        <v>3529</v>
      </c>
    </row>
    <row r="1170" spans="1:10" x14ac:dyDescent="0.2">
      <c r="A1170" s="107" t="s">
        <v>1</v>
      </c>
      <c r="B1170" s="101" t="s">
        <v>1000</v>
      </c>
      <c r="C1170" s="16" t="s">
        <v>1001</v>
      </c>
      <c r="D1170" s="17" t="s">
        <v>196</v>
      </c>
      <c r="E1170" s="193" t="s">
        <v>3727</v>
      </c>
      <c r="F1170" s="226">
        <v>9</v>
      </c>
      <c r="G1170" s="192" t="s">
        <v>627</v>
      </c>
      <c r="H1170" s="192" t="s">
        <v>169</v>
      </c>
      <c r="I1170" s="191" t="s">
        <v>24</v>
      </c>
      <c r="J1170" s="193" t="s">
        <v>628</v>
      </c>
    </row>
    <row r="1171" spans="1:10" x14ac:dyDescent="0.2">
      <c r="A1171" s="107" t="s">
        <v>1</v>
      </c>
      <c r="B1171" s="101" t="s">
        <v>1000</v>
      </c>
      <c r="C1171" s="16" t="s">
        <v>1001</v>
      </c>
      <c r="D1171" s="17" t="s">
        <v>196</v>
      </c>
      <c r="E1171" s="193" t="s">
        <v>3727</v>
      </c>
      <c r="F1171" s="226">
        <v>9</v>
      </c>
      <c r="G1171" s="192" t="s">
        <v>3512</v>
      </c>
      <c r="H1171" s="192" t="s">
        <v>2217</v>
      </c>
      <c r="I1171" s="191" t="s">
        <v>72</v>
      </c>
      <c r="J1171" s="193" t="s">
        <v>3513</v>
      </c>
    </row>
    <row r="1172" spans="1:10" x14ac:dyDescent="0.2">
      <c r="A1172" s="107" t="s">
        <v>1</v>
      </c>
      <c r="B1172" s="101" t="s">
        <v>1000</v>
      </c>
      <c r="C1172" s="16" t="s">
        <v>1001</v>
      </c>
      <c r="D1172" s="17" t="s">
        <v>196</v>
      </c>
      <c r="E1172" s="193" t="s">
        <v>3727</v>
      </c>
      <c r="F1172" s="226">
        <v>9</v>
      </c>
      <c r="G1172" s="192" t="s">
        <v>3742</v>
      </c>
      <c r="H1172" s="192" t="s">
        <v>1587</v>
      </c>
      <c r="I1172" s="191" t="s">
        <v>211</v>
      </c>
      <c r="J1172" s="193" t="s">
        <v>3743</v>
      </c>
    </row>
    <row r="1173" spans="1:10" x14ac:dyDescent="0.2">
      <c r="A1173" s="107" t="s">
        <v>1</v>
      </c>
      <c r="B1173" s="101" t="s">
        <v>1000</v>
      </c>
      <c r="C1173" s="16" t="s">
        <v>1001</v>
      </c>
      <c r="D1173" s="17" t="s">
        <v>196</v>
      </c>
      <c r="E1173" s="193" t="s">
        <v>3727</v>
      </c>
      <c r="F1173" s="226">
        <v>9</v>
      </c>
      <c r="G1173" s="192" t="s">
        <v>3744</v>
      </c>
      <c r="H1173" s="192" t="s">
        <v>358</v>
      </c>
      <c r="I1173" s="191" t="s">
        <v>72</v>
      </c>
      <c r="J1173" s="193" t="s">
        <v>3745</v>
      </c>
    </row>
    <row r="1174" spans="1:10" x14ac:dyDescent="0.2">
      <c r="A1174" s="107" t="s">
        <v>1</v>
      </c>
      <c r="B1174" s="101" t="s">
        <v>1000</v>
      </c>
      <c r="C1174" s="16" t="s">
        <v>1001</v>
      </c>
      <c r="D1174" s="17" t="s">
        <v>196</v>
      </c>
      <c r="E1174" s="193" t="s">
        <v>3746</v>
      </c>
      <c r="F1174" s="25">
        <v>1</v>
      </c>
      <c r="G1174" s="192" t="s">
        <v>625</v>
      </c>
      <c r="H1174" s="192" t="s">
        <v>65</v>
      </c>
      <c r="I1174" s="191" t="s">
        <v>34</v>
      </c>
      <c r="J1174" s="193" t="s">
        <v>626</v>
      </c>
    </row>
    <row r="1175" spans="1:10" x14ac:dyDescent="0.2">
      <c r="A1175" s="107" t="s">
        <v>1</v>
      </c>
      <c r="B1175" s="101" t="s">
        <v>1000</v>
      </c>
      <c r="C1175" s="16" t="s">
        <v>1001</v>
      </c>
      <c r="D1175" s="17" t="s">
        <v>196</v>
      </c>
      <c r="E1175" s="193" t="s">
        <v>3746</v>
      </c>
      <c r="F1175" s="226" t="str">
        <f>"2"</f>
        <v>2</v>
      </c>
      <c r="G1175" s="192" t="s">
        <v>3747</v>
      </c>
      <c r="H1175" s="192" t="s">
        <v>37</v>
      </c>
      <c r="I1175" s="191" t="s">
        <v>76</v>
      </c>
      <c r="J1175" s="193" t="s">
        <v>3748</v>
      </c>
    </row>
    <row r="1176" spans="1:10" x14ac:dyDescent="0.2">
      <c r="A1176" s="107" t="s">
        <v>1</v>
      </c>
      <c r="B1176" s="101" t="s">
        <v>1000</v>
      </c>
      <c r="C1176" s="16" t="s">
        <v>1001</v>
      </c>
      <c r="D1176" s="17" t="s">
        <v>196</v>
      </c>
      <c r="E1176" s="193" t="s">
        <v>3746</v>
      </c>
      <c r="F1176" s="226" t="str">
        <f>"3"</f>
        <v>3</v>
      </c>
      <c r="G1176" s="192" t="s">
        <v>388</v>
      </c>
      <c r="H1176" s="192" t="s">
        <v>3538</v>
      </c>
      <c r="I1176" s="191" t="s">
        <v>76</v>
      </c>
      <c r="J1176" s="193" t="s">
        <v>3539</v>
      </c>
    </row>
    <row r="1177" spans="1:10" x14ac:dyDescent="0.2">
      <c r="A1177" s="107" t="s">
        <v>1</v>
      </c>
      <c r="B1177" s="101" t="s">
        <v>1000</v>
      </c>
      <c r="C1177" s="16" t="s">
        <v>1001</v>
      </c>
      <c r="D1177" s="17" t="s">
        <v>196</v>
      </c>
      <c r="E1177" s="193" t="s">
        <v>3746</v>
      </c>
      <c r="F1177" s="226" t="str">
        <f>"4"</f>
        <v>4</v>
      </c>
      <c r="G1177" s="192" t="s">
        <v>3543</v>
      </c>
      <c r="H1177" s="192" t="s">
        <v>3544</v>
      </c>
      <c r="I1177" s="191" t="s">
        <v>265</v>
      </c>
      <c r="J1177" s="193" t="s">
        <v>3545</v>
      </c>
    </row>
    <row r="1178" spans="1:10" x14ac:dyDescent="0.2">
      <c r="A1178" s="107" t="s">
        <v>1</v>
      </c>
      <c r="B1178" s="101" t="s">
        <v>1000</v>
      </c>
      <c r="C1178" s="16" t="s">
        <v>1001</v>
      </c>
      <c r="D1178" s="17" t="s">
        <v>196</v>
      </c>
      <c r="E1178" s="193" t="s">
        <v>3746</v>
      </c>
      <c r="F1178" s="226" t="str">
        <f>"5"</f>
        <v>5</v>
      </c>
      <c r="G1178" s="192" t="s">
        <v>3749</v>
      </c>
      <c r="H1178" s="192" t="s">
        <v>3750</v>
      </c>
      <c r="I1178" s="191" t="s">
        <v>1016</v>
      </c>
      <c r="J1178" s="193" t="s">
        <v>3751</v>
      </c>
    </row>
    <row r="1179" spans="1:10" x14ac:dyDescent="0.2">
      <c r="A1179" s="107" t="s">
        <v>1</v>
      </c>
      <c r="B1179" s="101" t="s">
        <v>1000</v>
      </c>
      <c r="C1179" s="16" t="s">
        <v>1001</v>
      </c>
      <c r="D1179" s="17" t="s">
        <v>196</v>
      </c>
      <c r="E1179" s="193" t="s">
        <v>3746</v>
      </c>
      <c r="F1179" s="226" t="str">
        <f>"5"</f>
        <v>5</v>
      </c>
      <c r="G1179" s="192" t="s">
        <v>3531</v>
      </c>
      <c r="H1179" s="192" t="s">
        <v>3532</v>
      </c>
      <c r="I1179" s="191" t="s">
        <v>24</v>
      </c>
      <c r="J1179" s="193" t="s">
        <v>3533</v>
      </c>
    </row>
    <row r="1180" spans="1:10" x14ac:dyDescent="0.2">
      <c r="A1180" s="107" t="s">
        <v>1</v>
      </c>
      <c r="B1180" s="101" t="s">
        <v>1000</v>
      </c>
      <c r="C1180" s="16" t="s">
        <v>1001</v>
      </c>
      <c r="D1180" s="17" t="s">
        <v>196</v>
      </c>
      <c r="E1180" s="193" t="s">
        <v>3746</v>
      </c>
      <c r="F1180" s="226" t="str">
        <f>"5"</f>
        <v>5</v>
      </c>
      <c r="G1180" s="192" t="s">
        <v>3524</v>
      </c>
      <c r="H1180" s="192" t="s">
        <v>3176</v>
      </c>
      <c r="I1180" s="191" t="s">
        <v>3441</v>
      </c>
      <c r="J1180" s="193" t="s">
        <v>3525</v>
      </c>
    </row>
    <row r="1181" spans="1:10" x14ac:dyDescent="0.2">
      <c r="A1181" s="107" t="s">
        <v>1</v>
      </c>
      <c r="B1181" s="101" t="s">
        <v>1000</v>
      </c>
      <c r="C1181" s="16" t="s">
        <v>1001</v>
      </c>
      <c r="D1181" s="17" t="s">
        <v>196</v>
      </c>
      <c r="E1181" s="193" t="s">
        <v>3746</v>
      </c>
      <c r="F1181" s="226" t="str">
        <f>"5"</f>
        <v>5</v>
      </c>
      <c r="G1181" s="192" t="s">
        <v>3752</v>
      </c>
      <c r="H1181" s="192" t="s">
        <v>1110</v>
      </c>
      <c r="I1181" s="191" t="s">
        <v>3566</v>
      </c>
      <c r="J1181" s="193" t="s">
        <v>3753</v>
      </c>
    </row>
    <row r="1182" spans="1:10" x14ac:dyDescent="0.2">
      <c r="A1182" s="107" t="s">
        <v>1</v>
      </c>
      <c r="B1182" s="101" t="s">
        <v>1000</v>
      </c>
      <c r="C1182" s="16" t="s">
        <v>1001</v>
      </c>
      <c r="D1182" s="17" t="s">
        <v>196</v>
      </c>
      <c r="E1182" s="193" t="s">
        <v>3754</v>
      </c>
      <c r="F1182" s="25">
        <v>1</v>
      </c>
      <c r="G1182" s="192" t="s">
        <v>649</v>
      </c>
      <c r="H1182" s="192" t="s">
        <v>65</v>
      </c>
      <c r="I1182" s="191" t="s">
        <v>34</v>
      </c>
      <c r="J1182" s="193" t="s">
        <v>650</v>
      </c>
    </row>
    <row r="1183" spans="1:10" x14ac:dyDescent="0.2">
      <c r="A1183" s="107" t="s">
        <v>1</v>
      </c>
      <c r="B1183" s="101" t="s">
        <v>1000</v>
      </c>
      <c r="C1183" s="16" t="s">
        <v>1001</v>
      </c>
      <c r="D1183" s="17" t="s">
        <v>196</v>
      </c>
      <c r="E1183" s="193" t="s">
        <v>3754</v>
      </c>
      <c r="F1183" s="226" t="str">
        <f>"2"</f>
        <v>2</v>
      </c>
      <c r="G1183" s="192" t="s">
        <v>636</v>
      </c>
      <c r="H1183" s="192" t="s">
        <v>637</v>
      </c>
      <c r="I1183" s="191" t="s">
        <v>34</v>
      </c>
      <c r="J1183" s="193" t="s">
        <v>638</v>
      </c>
    </row>
    <row r="1184" spans="1:10" x14ac:dyDescent="0.2">
      <c r="A1184" s="107" t="s">
        <v>1</v>
      </c>
      <c r="B1184" s="101" t="s">
        <v>1000</v>
      </c>
      <c r="C1184" s="16" t="s">
        <v>1001</v>
      </c>
      <c r="D1184" s="17" t="s">
        <v>196</v>
      </c>
      <c r="E1184" s="193" t="s">
        <v>3754</v>
      </c>
      <c r="F1184" s="226" t="str">
        <f>"3"</f>
        <v>3</v>
      </c>
      <c r="G1184" s="192" t="s">
        <v>3558</v>
      </c>
      <c r="H1184" s="192" t="s">
        <v>3559</v>
      </c>
      <c r="I1184" s="191" t="s">
        <v>34</v>
      </c>
      <c r="J1184" s="193" t="s">
        <v>3560</v>
      </c>
    </row>
    <row r="1185" spans="1:10" x14ac:dyDescent="0.2">
      <c r="A1185" s="107" t="s">
        <v>1</v>
      </c>
      <c r="B1185" s="101" t="s">
        <v>1000</v>
      </c>
      <c r="C1185" s="16" t="s">
        <v>1001</v>
      </c>
      <c r="D1185" s="17" t="s">
        <v>196</v>
      </c>
      <c r="E1185" s="193" t="s">
        <v>3754</v>
      </c>
      <c r="F1185" s="226" t="str">
        <f>"4"</f>
        <v>4</v>
      </c>
      <c r="G1185" s="192" t="s">
        <v>3755</v>
      </c>
      <c r="H1185" s="192" t="s">
        <v>3756</v>
      </c>
      <c r="I1185" s="191" t="s">
        <v>72</v>
      </c>
      <c r="J1185" s="193" t="s">
        <v>3757</v>
      </c>
    </row>
    <row r="1186" spans="1:10" x14ac:dyDescent="0.2">
      <c r="A1186" s="107" t="s">
        <v>1</v>
      </c>
      <c r="B1186" s="101" t="s">
        <v>1000</v>
      </c>
      <c r="C1186" s="16" t="s">
        <v>1001</v>
      </c>
      <c r="D1186" s="17" t="s">
        <v>196</v>
      </c>
      <c r="E1186" s="193" t="s">
        <v>3758</v>
      </c>
      <c r="F1186" s="25">
        <v>1</v>
      </c>
      <c r="G1186" s="192" t="s">
        <v>3564</v>
      </c>
      <c r="H1186" s="192" t="s">
        <v>3565</v>
      </c>
      <c r="I1186" s="191" t="s">
        <v>3566</v>
      </c>
      <c r="J1186" s="193" t="s">
        <v>3567</v>
      </c>
    </row>
    <row r="1187" spans="1:10" x14ac:dyDescent="0.2">
      <c r="A1187" s="107" t="s">
        <v>1</v>
      </c>
      <c r="B1187" s="101" t="s">
        <v>1000</v>
      </c>
      <c r="C1187" s="16" t="s">
        <v>1001</v>
      </c>
      <c r="D1187" s="17" t="s">
        <v>196</v>
      </c>
      <c r="E1187" s="193" t="s">
        <v>3758</v>
      </c>
      <c r="F1187" s="226" t="str">
        <f>"2"</f>
        <v>2</v>
      </c>
      <c r="G1187" s="192" t="s">
        <v>3571</v>
      </c>
      <c r="H1187" s="192" t="s">
        <v>113</v>
      </c>
      <c r="I1187" s="191" t="s">
        <v>265</v>
      </c>
      <c r="J1187" s="193" t="s">
        <v>3572</v>
      </c>
    </row>
    <row r="1188" spans="1:10" x14ac:dyDescent="0.2">
      <c r="A1188" s="107" t="s">
        <v>1</v>
      </c>
      <c r="B1188" s="101" t="s">
        <v>1000</v>
      </c>
      <c r="C1188" s="16" t="s">
        <v>1001</v>
      </c>
      <c r="D1188" s="17" t="s">
        <v>196</v>
      </c>
      <c r="E1188" s="193" t="s">
        <v>3758</v>
      </c>
      <c r="F1188" s="226" t="str">
        <f>"3"</f>
        <v>3</v>
      </c>
      <c r="G1188" s="192" t="s">
        <v>3759</v>
      </c>
      <c r="H1188" s="192" t="s">
        <v>2792</v>
      </c>
      <c r="I1188" s="191" t="s">
        <v>24</v>
      </c>
      <c r="J1188" s="193" t="s">
        <v>3760</v>
      </c>
    </row>
    <row r="1189" spans="1:10" x14ac:dyDescent="0.2">
      <c r="A1189" s="107" t="s">
        <v>1</v>
      </c>
      <c r="B1189" s="101" t="s">
        <v>1000</v>
      </c>
      <c r="C1189" s="16" t="s">
        <v>1001</v>
      </c>
      <c r="D1189" s="17" t="s">
        <v>196</v>
      </c>
      <c r="E1189" s="193" t="s">
        <v>3758</v>
      </c>
      <c r="F1189" s="226" t="str">
        <f>"4"</f>
        <v>4</v>
      </c>
      <c r="G1189" s="192" t="s">
        <v>3761</v>
      </c>
      <c r="H1189" s="192" t="s">
        <v>2200</v>
      </c>
      <c r="I1189" s="191" t="s">
        <v>325</v>
      </c>
      <c r="J1189" s="193" t="s">
        <v>3762</v>
      </c>
    </row>
    <row r="1190" spans="1:10" x14ac:dyDescent="0.2">
      <c r="A1190" s="107" t="s">
        <v>1</v>
      </c>
      <c r="B1190" s="101" t="s">
        <v>1000</v>
      </c>
      <c r="C1190" s="16" t="s">
        <v>1001</v>
      </c>
      <c r="D1190" s="17" t="s">
        <v>196</v>
      </c>
      <c r="E1190" s="193" t="s">
        <v>3758</v>
      </c>
      <c r="F1190" s="226" t="str">
        <f>"5"</f>
        <v>5</v>
      </c>
      <c r="G1190" s="192" t="s">
        <v>3575</v>
      </c>
      <c r="H1190" s="192" t="s">
        <v>3569</v>
      </c>
      <c r="I1190" s="191" t="s">
        <v>34</v>
      </c>
      <c r="J1190" s="193" t="s">
        <v>3576</v>
      </c>
    </row>
    <row r="1191" spans="1:10" x14ac:dyDescent="0.2">
      <c r="A1191" s="107" t="s">
        <v>1</v>
      </c>
      <c r="B1191" s="766" t="s">
        <v>1000</v>
      </c>
      <c r="C1191" s="481" t="s">
        <v>1001</v>
      </c>
      <c r="D1191" s="767" t="s">
        <v>13</v>
      </c>
      <c r="E1191" s="193" t="s">
        <v>4777</v>
      </c>
      <c r="F1191" s="56">
        <v>1</v>
      </c>
      <c r="G1191" s="198" t="s">
        <v>3765</v>
      </c>
      <c r="H1191" s="198" t="s">
        <v>3766</v>
      </c>
      <c r="I1191" s="191" t="s">
        <v>44</v>
      </c>
      <c r="J1191" s="193" t="s">
        <v>3767</v>
      </c>
    </row>
    <row r="1192" spans="1:10" x14ac:dyDescent="0.2">
      <c r="A1192" s="107" t="s">
        <v>1</v>
      </c>
      <c r="B1192" s="101" t="s">
        <v>1000</v>
      </c>
      <c r="C1192" s="16" t="s">
        <v>1001</v>
      </c>
      <c r="D1192" s="20" t="s">
        <v>13</v>
      </c>
      <c r="E1192" s="193" t="s">
        <v>4776</v>
      </c>
      <c r="F1192" s="56">
        <v>1</v>
      </c>
      <c r="G1192" s="198" t="s">
        <v>1621</v>
      </c>
      <c r="H1192" s="198" t="s">
        <v>1180</v>
      </c>
      <c r="I1192" s="191" t="s">
        <v>221</v>
      </c>
      <c r="J1192" s="193" t="s">
        <v>3772</v>
      </c>
    </row>
    <row r="1193" spans="1:10" x14ac:dyDescent="0.2">
      <c r="A1193" s="107" t="s">
        <v>1</v>
      </c>
      <c r="B1193" s="101" t="s">
        <v>1000</v>
      </c>
      <c r="C1193" s="16" t="s">
        <v>1001</v>
      </c>
      <c r="D1193" s="20" t="s">
        <v>13</v>
      </c>
      <c r="E1193" s="193" t="s">
        <v>4769</v>
      </c>
      <c r="F1193" s="56">
        <v>1</v>
      </c>
      <c r="G1193" s="198" t="s">
        <v>3596</v>
      </c>
      <c r="H1193" s="198" t="s">
        <v>3597</v>
      </c>
      <c r="I1193" s="191" t="s">
        <v>76</v>
      </c>
      <c r="J1193" s="193" t="s">
        <v>3598</v>
      </c>
    </row>
    <row r="1194" spans="1:10" x14ac:dyDescent="0.2">
      <c r="A1194" s="107" t="s">
        <v>1</v>
      </c>
      <c r="B1194" s="101" t="s">
        <v>1000</v>
      </c>
      <c r="C1194" s="16" t="s">
        <v>1001</v>
      </c>
      <c r="D1194" s="20" t="s">
        <v>13</v>
      </c>
      <c r="E1194" s="193" t="s">
        <v>4770</v>
      </c>
      <c r="F1194" s="56">
        <v>1</v>
      </c>
      <c r="G1194" s="198" t="s">
        <v>3602</v>
      </c>
      <c r="H1194" s="198" t="s">
        <v>3603</v>
      </c>
      <c r="I1194" s="191" t="s">
        <v>221</v>
      </c>
      <c r="J1194" s="193" t="s">
        <v>3604</v>
      </c>
    </row>
    <row r="1195" spans="1:10" x14ac:dyDescent="0.2">
      <c r="A1195" s="107" t="s">
        <v>1</v>
      </c>
      <c r="B1195" s="101" t="s">
        <v>1000</v>
      </c>
      <c r="C1195" s="16" t="s">
        <v>1001</v>
      </c>
      <c r="D1195" s="20" t="s">
        <v>13</v>
      </c>
      <c r="E1195" s="193" t="s">
        <v>4770</v>
      </c>
      <c r="F1195" s="229">
        <v>2</v>
      </c>
      <c r="G1195" s="198" t="s">
        <v>3773</v>
      </c>
      <c r="H1195" s="198" t="s">
        <v>3774</v>
      </c>
      <c r="I1195" s="191" t="s">
        <v>72</v>
      </c>
      <c r="J1195" s="193" t="s">
        <v>3775</v>
      </c>
    </row>
    <row r="1196" spans="1:10" x14ac:dyDescent="0.2">
      <c r="A1196" s="107" t="s">
        <v>1</v>
      </c>
      <c r="B1196" s="101" t="s">
        <v>1000</v>
      </c>
      <c r="C1196" s="16" t="s">
        <v>1001</v>
      </c>
      <c r="D1196" s="20" t="s">
        <v>13</v>
      </c>
      <c r="E1196" s="193" t="s">
        <v>4771</v>
      </c>
      <c r="F1196" s="56">
        <v>1</v>
      </c>
      <c r="G1196" s="198" t="s">
        <v>3776</v>
      </c>
      <c r="H1196" s="198" t="s">
        <v>3777</v>
      </c>
      <c r="I1196" s="191" t="s">
        <v>76</v>
      </c>
      <c r="J1196" s="193" t="s">
        <v>3778</v>
      </c>
    </row>
    <row r="1197" spans="1:10" x14ac:dyDescent="0.2">
      <c r="A1197" s="107" t="s">
        <v>1</v>
      </c>
      <c r="B1197" s="101" t="s">
        <v>1000</v>
      </c>
      <c r="C1197" s="16" t="s">
        <v>1001</v>
      </c>
      <c r="D1197" s="20" t="s">
        <v>13</v>
      </c>
      <c r="E1197" s="193" t="s">
        <v>3779</v>
      </c>
      <c r="F1197" s="56">
        <v>1</v>
      </c>
      <c r="G1197" s="198" t="s">
        <v>441</v>
      </c>
      <c r="H1197" s="198" t="s">
        <v>995</v>
      </c>
      <c r="I1197" s="191" t="s">
        <v>72</v>
      </c>
      <c r="J1197" s="193" t="s">
        <v>3780</v>
      </c>
    </row>
    <row r="1198" spans="1:10" x14ac:dyDescent="0.2">
      <c r="A1198" s="107" t="s">
        <v>1</v>
      </c>
      <c r="B1198" s="101" t="s">
        <v>1000</v>
      </c>
      <c r="C1198" s="16" t="s">
        <v>1001</v>
      </c>
      <c r="D1198" s="20" t="s">
        <v>13</v>
      </c>
      <c r="E1198" s="193" t="s">
        <v>3779</v>
      </c>
      <c r="F1198" s="56">
        <v>1</v>
      </c>
      <c r="G1198" s="198" t="s">
        <v>3781</v>
      </c>
      <c r="H1198" s="198" t="s">
        <v>59</v>
      </c>
      <c r="I1198" s="191" t="s">
        <v>34</v>
      </c>
      <c r="J1198" s="193" t="s">
        <v>3782</v>
      </c>
    </row>
    <row r="1199" spans="1:10" x14ac:dyDescent="0.2">
      <c r="A1199" s="107" t="s">
        <v>1</v>
      </c>
      <c r="B1199" s="101" t="s">
        <v>1000</v>
      </c>
      <c r="C1199" s="16" t="s">
        <v>1001</v>
      </c>
      <c r="D1199" s="20" t="s">
        <v>13</v>
      </c>
      <c r="E1199" s="193" t="s">
        <v>3783</v>
      </c>
      <c r="F1199" s="229">
        <v>2</v>
      </c>
      <c r="G1199" s="198" t="s">
        <v>3590</v>
      </c>
      <c r="H1199" s="198" t="s">
        <v>870</v>
      </c>
      <c r="I1199" s="191" t="s">
        <v>72</v>
      </c>
      <c r="J1199" s="193" t="s">
        <v>3591</v>
      </c>
    </row>
    <row r="1200" spans="1:10" x14ac:dyDescent="0.2">
      <c r="A1200" s="107" t="s">
        <v>1</v>
      </c>
      <c r="B1200" s="101" t="s">
        <v>1000</v>
      </c>
      <c r="C1200" s="16" t="s">
        <v>1001</v>
      </c>
      <c r="D1200" s="20" t="s">
        <v>13</v>
      </c>
      <c r="E1200" s="193" t="s">
        <v>3783</v>
      </c>
      <c r="F1200" s="229">
        <v>2</v>
      </c>
      <c r="G1200" s="198" t="s">
        <v>3592</v>
      </c>
      <c r="H1200" s="198" t="s">
        <v>870</v>
      </c>
      <c r="I1200" s="191" t="s">
        <v>34</v>
      </c>
      <c r="J1200" s="193" t="s">
        <v>3593</v>
      </c>
    </row>
    <row r="1201" spans="1:10" x14ac:dyDescent="0.2">
      <c r="A1201" s="107" t="s">
        <v>1</v>
      </c>
      <c r="B1201" s="101" t="s">
        <v>1000</v>
      </c>
      <c r="C1201" s="16" t="s">
        <v>1001</v>
      </c>
      <c r="D1201" s="20" t="s">
        <v>13</v>
      </c>
      <c r="E1201" s="193" t="s">
        <v>3783</v>
      </c>
      <c r="F1201" s="229">
        <v>3</v>
      </c>
      <c r="G1201" s="198" t="s">
        <v>3586</v>
      </c>
      <c r="H1201" s="198" t="s">
        <v>533</v>
      </c>
      <c r="I1201" s="191" t="s">
        <v>34</v>
      </c>
      <c r="J1201" s="193" t="s">
        <v>3587</v>
      </c>
    </row>
    <row r="1202" spans="1:10" x14ac:dyDescent="0.2">
      <c r="A1202" s="107" t="s">
        <v>1</v>
      </c>
      <c r="B1202" s="101" t="s">
        <v>1000</v>
      </c>
      <c r="C1202" s="16" t="s">
        <v>1001</v>
      </c>
      <c r="D1202" s="20" t="s">
        <v>13</v>
      </c>
      <c r="E1202" s="193" t="s">
        <v>3783</v>
      </c>
      <c r="F1202" s="229">
        <v>4</v>
      </c>
      <c r="G1202" s="156" t="s">
        <v>3784</v>
      </c>
      <c r="H1202" s="156" t="s">
        <v>578</v>
      </c>
      <c r="I1202" s="191" t="s">
        <v>72</v>
      </c>
      <c r="J1202" s="60" t="s">
        <v>3785</v>
      </c>
    </row>
    <row r="1203" spans="1:10" x14ac:dyDescent="0.2">
      <c r="A1203" s="107" t="s">
        <v>1</v>
      </c>
      <c r="B1203" s="101" t="s">
        <v>1000</v>
      </c>
      <c r="C1203" s="16" t="s">
        <v>1001</v>
      </c>
      <c r="D1203" s="20" t="s">
        <v>13</v>
      </c>
      <c r="E1203" s="193" t="s">
        <v>3783</v>
      </c>
      <c r="F1203" s="229">
        <v>5</v>
      </c>
      <c r="G1203" s="768" t="s">
        <v>3786</v>
      </c>
      <c r="H1203" s="768" t="s">
        <v>3787</v>
      </c>
      <c r="I1203" s="191" t="s">
        <v>34</v>
      </c>
      <c r="J1203" s="769" t="s">
        <v>3788</v>
      </c>
    </row>
    <row r="1204" spans="1:10" x14ac:dyDescent="0.2">
      <c r="A1204" s="107" t="s">
        <v>1</v>
      </c>
      <c r="B1204" s="101" t="s">
        <v>1000</v>
      </c>
      <c r="C1204" s="16" t="s">
        <v>1001</v>
      </c>
      <c r="D1204" s="20" t="s">
        <v>13</v>
      </c>
      <c r="E1204" s="193" t="s">
        <v>3670</v>
      </c>
      <c r="F1204" s="56">
        <v>1</v>
      </c>
      <c r="G1204" s="198" t="s">
        <v>1157</v>
      </c>
      <c r="H1204" s="198" t="s">
        <v>3789</v>
      </c>
      <c r="I1204" s="191" t="s">
        <v>72</v>
      </c>
      <c r="J1204" s="193" t="s">
        <v>3790</v>
      </c>
    </row>
    <row r="1205" spans="1:10" x14ac:dyDescent="0.2">
      <c r="A1205" s="107" t="s">
        <v>1</v>
      </c>
      <c r="B1205" s="101" t="s">
        <v>1000</v>
      </c>
      <c r="C1205" s="16" t="s">
        <v>1001</v>
      </c>
      <c r="D1205" s="20" t="s">
        <v>13</v>
      </c>
      <c r="E1205" s="193" t="s">
        <v>3670</v>
      </c>
      <c r="F1205" s="229">
        <v>2</v>
      </c>
      <c r="G1205" s="198" t="s">
        <v>3791</v>
      </c>
      <c r="H1205" s="198" t="s">
        <v>3792</v>
      </c>
      <c r="I1205" s="191" t="s">
        <v>72</v>
      </c>
      <c r="J1205" s="193" t="s">
        <v>3793</v>
      </c>
    </row>
    <row r="1206" spans="1:10" x14ac:dyDescent="0.2">
      <c r="A1206" s="107" t="s">
        <v>1</v>
      </c>
      <c r="B1206" s="101" t="s">
        <v>1000</v>
      </c>
      <c r="C1206" s="16" t="s">
        <v>1001</v>
      </c>
      <c r="D1206" s="20" t="s">
        <v>13</v>
      </c>
      <c r="E1206" s="193" t="s">
        <v>3670</v>
      </c>
      <c r="F1206" s="229">
        <v>3</v>
      </c>
      <c r="G1206" s="198" t="s">
        <v>3594</v>
      </c>
      <c r="H1206" s="198" t="s">
        <v>82</v>
      </c>
      <c r="I1206" s="191" t="s">
        <v>3566</v>
      </c>
      <c r="J1206" s="193" t="s">
        <v>3595</v>
      </c>
    </row>
    <row r="1207" spans="1:10" x14ac:dyDescent="0.2">
      <c r="A1207" s="107" t="s">
        <v>1</v>
      </c>
      <c r="B1207" s="101" t="s">
        <v>1000</v>
      </c>
      <c r="C1207" s="16" t="s">
        <v>1001</v>
      </c>
      <c r="D1207" s="20" t="s">
        <v>13</v>
      </c>
      <c r="E1207" s="193" t="s">
        <v>3670</v>
      </c>
      <c r="F1207" s="229">
        <v>4</v>
      </c>
      <c r="G1207" s="198" t="s">
        <v>3794</v>
      </c>
      <c r="H1207" s="198" t="s">
        <v>3795</v>
      </c>
      <c r="I1207" s="191" t="s">
        <v>34</v>
      </c>
      <c r="J1207" s="193" t="s">
        <v>3796</v>
      </c>
    </row>
    <row r="1208" spans="1:10" x14ac:dyDescent="0.2">
      <c r="A1208" s="107" t="s">
        <v>1</v>
      </c>
      <c r="B1208" s="101" t="s">
        <v>1000</v>
      </c>
      <c r="C1208" s="16" t="s">
        <v>1001</v>
      </c>
      <c r="D1208" s="20" t="s">
        <v>13</v>
      </c>
      <c r="E1208" s="193" t="s">
        <v>3670</v>
      </c>
      <c r="F1208" s="229">
        <v>5</v>
      </c>
      <c r="G1208" s="198" t="s">
        <v>658</v>
      </c>
      <c r="H1208" s="198" t="s">
        <v>3797</v>
      </c>
      <c r="I1208" s="191" t="s">
        <v>34</v>
      </c>
      <c r="J1208" s="193" t="s">
        <v>660</v>
      </c>
    </row>
    <row r="1209" spans="1:10" x14ac:dyDescent="0.2">
      <c r="A1209" s="107" t="s">
        <v>1</v>
      </c>
      <c r="B1209" s="101" t="s">
        <v>1000</v>
      </c>
      <c r="C1209" s="16" t="s">
        <v>1001</v>
      </c>
      <c r="D1209" s="20" t="s">
        <v>13</v>
      </c>
      <c r="E1209" s="193" t="s">
        <v>1004</v>
      </c>
      <c r="F1209" s="56">
        <v>1</v>
      </c>
      <c r="G1209" s="198" t="s">
        <v>3798</v>
      </c>
      <c r="H1209" s="198" t="s">
        <v>442</v>
      </c>
      <c r="I1209" s="191" t="s">
        <v>221</v>
      </c>
      <c r="J1209" s="193" t="s">
        <v>3799</v>
      </c>
    </row>
    <row r="1210" spans="1:10" x14ac:dyDescent="0.2">
      <c r="A1210" s="107" t="s">
        <v>1</v>
      </c>
      <c r="B1210" s="101" t="s">
        <v>1000</v>
      </c>
      <c r="C1210" s="16" t="s">
        <v>1001</v>
      </c>
      <c r="D1210" s="20" t="s">
        <v>13</v>
      </c>
      <c r="E1210" s="193" t="s">
        <v>1004</v>
      </c>
      <c r="F1210" s="229">
        <v>2</v>
      </c>
      <c r="G1210" s="198" t="s">
        <v>3800</v>
      </c>
      <c r="H1210" s="198" t="s">
        <v>75</v>
      </c>
      <c r="I1210" s="191" t="s">
        <v>24</v>
      </c>
      <c r="J1210" s="193" t="s">
        <v>3801</v>
      </c>
    </row>
    <row r="1211" spans="1:10" x14ac:dyDescent="0.2">
      <c r="A1211" s="107" t="s">
        <v>1</v>
      </c>
      <c r="B1211" s="101" t="s">
        <v>1000</v>
      </c>
      <c r="C1211" s="16" t="s">
        <v>1001</v>
      </c>
      <c r="D1211" s="20" t="s">
        <v>13</v>
      </c>
      <c r="E1211" s="193" t="s">
        <v>1004</v>
      </c>
      <c r="F1211" s="229">
        <v>3</v>
      </c>
      <c r="G1211" s="198" t="s">
        <v>3802</v>
      </c>
      <c r="H1211" s="198" t="s">
        <v>3803</v>
      </c>
      <c r="I1211" s="191" t="s">
        <v>221</v>
      </c>
      <c r="J1211" s="193" t="s">
        <v>3804</v>
      </c>
    </row>
    <row r="1212" spans="1:10" x14ac:dyDescent="0.2">
      <c r="A1212" s="107" t="s">
        <v>1</v>
      </c>
      <c r="B1212" s="101" t="s">
        <v>1000</v>
      </c>
      <c r="C1212" s="16" t="s">
        <v>1001</v>
      </c>
      <c r="D1212" s="20" t="s">
        <v>13</v>
      </c>
      <c r="E1212" s="193" t="s">
        <v>3687</v>
      </c>
      <c r="F1212" s="56">
        <v>1</v>
      </c>
      <c r="G1212" s="198" t="s">
        <v>3805</v>
      </c>
      <c r="H1212" s="198" t="s">
        <v>3806</v>
      </c>
      <c r="I1212" s="191" t="s">
        <v>72</v>
      </c>
      <c r="J1212" s="193" t="s">
        <v>3807</v>
      </c>
    </row>
    <row r="1213" spans="1:10" x14ac:dyDescent="0.2">
      <c r="A1213" s="107" t="s">
        <v>1</v>
      </c>
      <c r="B1213" s="101" t="s">
        <v>1000</v>
      </c>
      <c r="C1213" s="16" t="s">
        <v>1001</v>
      </c>
      <c r="D1213" s="20" t="s">
        <v>13</v>
      </c>
      <c r="E1213" s="193" t="s">
        <v>3808</v>
      </c>
      <c r="F1213" s="56">
        <v>1</v>
      </c>
      <c r="G1213" s="198" t="s">
        <v>3809</v>
      </c>
      <c r="H1213" s="198" t="s">
        <v>1226</v>
      </c>
      <c r="I1213" s="191" t="s">
        <v>221</v>
      </c>
      <c r="J1213" s="193" t="s">
        <v>3810</v>
      </c>
    </row>
    <row r="1214" spans="1:10" x14ac:dyDescent="0.2">
      <c r="A1214" s="107" t="s">
        <v>1</v>
      </c>
      <c r="B1214" s="101" t="s">
        <v>1000</v>
      </c>
      <c r="C1214" s="16" t="s">
        <v>1001</v>
      </c>
      <c r="D1214" s="20" t="s">
        <v>13</v>
      </c>
      <c r="E1214" s="193" t="s">
        <v>3808</v>
      </c>
      <c r="F1214" s="229">
        <v>2</v>
      </c>
      <c r="G1214" s="198" t="s">
        <v>3811</v>
      </c>
      <c r="H1214" s="198" t="s">
        <v>3812</v>
      </c>
      <c r="I1214" s="191" t="s">
        <v>24</v>
      </c>
      <c r="J1214" s="193" t="s">
        <v>3813</v>
      </c>
    </row>
    <row r="1215" spans="1:10" x14ac:dyDescent="0.2">
      <c r="A1215" s="102" t="s">
        <v>2189</v>
      </c>
      <c r="B1215" s="33" t="s">
        <v>1081</v>
      </c>
      <c r="C1215" s="33" t="s">
        <v>926</v>
      </c>
      <c r="D1215" s="37" t="s">
        <v>196</v>
      </c>
      <c r="E1215" s="14" t="s">
        <v>927</v>
      </c>
      <c r="F1215" s="26" t="s">
        <v>974</v>
      </c>
      <c r="G1215" s="12"/>
      <c r="H1215" s="12"/>
      <c r="I1215" s="13"/>
      <c r="J1215" s="14"/>
    </row>
    <row r="1216" spans="1:10" x14ac:dyDescent="0.2">
      <c r="A1216" s="102" t="s">
        <v>1</v>
      </c>
      <c r="B1216" s="33" t="s">
        <v>1081</v>
      </c>
      <c r="C1216" s="33" t="s">
        <v>926</v>
      </c>
      <c r="D1216" s="37" t="s">
        <v>196</v>
      </c>
      <c r="E1216" s="14" t="s">
        <v>927</v>
      </c>
      <c r="F1216" s="25" t="str">
        <f>"1"</f>
        <v>1</v>
      </c>
      <c r="G1216" s="12"/>
      <c r="H1216" s="12"/>
      <c r="I1216" s="13"/>
      <c r="J1216" s="14"/>
    </row>
    <row r="1217" spans="1:10" x14ac:dyDescent="0.2">
      <c r="A1217" s="102" t="s">
        <v>1</v>
      </c>
      <c r="B1217" s="33" t="s">
        <v>1081</v>
      </c>
      <c r="C1217" s="33" t="s">
        <v>926</v>
      </c>
      <c r="D1217" s="37" t="s">
        <v>196</v>
      </c>
      <c r="E1217" s="14" t="s">
        <v>927</v>
      </c>
      <c r="F1217" s="26">
        <v>2</v>
      </c>
      <c r="G1217" s="12"/>
      <c r="H1217" s="12"/>
      <c r="I1217" s="13"/>
      <c r="J1217" s="14"/>
    </row>
    <row r="1218" spans="1:10" x14ac:dyDescent="0.2">
      <c r="A1218" s="102" t="s">
        <v>1</v>
      </c>
      <c r="B1218" s="33" t="s">
        <v>1081</v>
      </c>
      <c r="C1218" s="33" t="s">
        <v>926</v>
      </c>
      <c r="D1218" s="37" t="s">
        <v>196</v>
      </c>
      <c r="E1218" s="14" t="s">
        <v>927</v>
      </c>
      <c r="F1218" s="26">
        <v>3</v>
      </c>
      <c r="G1218" s="12"/>
      <c r="H1218" s="12"/>
      <c r="I1218" s="13"/>
      <c r="J1218" s="14"/>
    </row>
    <row r="1219" spans="1:10" x14ac:dyDescent="0.2">
      <c r="A1219" s="102" t="s">
        <v>1</v>
      </c>
      <c r="B1219" s="33" t="s">
        <v>1081</v>
      </c>
      <c r="C1219" s="33" t="s">
        <v>926</v>
      </c>
      <c r="D1219" s="37" t="s">
        <v>196</v>
      </c>
      <c r="E1219" s="14" t="s">
        <v>927</v>
      </c>
      <c r="F1219" s="26">
        <v>4</v>
      </c>
      <c r="G1219" s="12"/>
      <c r="H1219" s="12"/>
      <c r="I1219" s="13"/>
      <c r="J1219" s="14"/>
    </row>
    <row r="1220" spans="1:10" x14ac:dyDescent="0.2">
      <c r="A1220" s="102" t="s">
        <v>1</v>
      </c>
      <c r="B1220" s="33" t="s">
        <v>1081</v>
      </c>
      <c r="C1220" s="33" t="s">
        <v>926</v>
      </c>
      <c r="D1220" s="37" t="s">
        <v>196</v>
      </c>
      <c r="E1220" s="14" t="s">
        <v>927</v>
      </c>
      <c r="F1220" s="26">
        <v>5</v>
      </c>
      <c r="G1220" s="12"/>
      <c r="H1220" s="12"/>
      <c r="I1220" s="13"/>
      <c r="J1220" s="14"/>
    </row>
    <row r="1221" spans="1:10" x14ac:dyDescent="0.2">
      <c r="A1221" s="102" t="s">
        <v>1</v>
      </c>
      <c r="B1221" s="33" t="s">
        <v>1081</v>
      </c>
      <c r="C1221" s="33" t="s">
        <v>926</v>
      </c>
      <c r="D1221" s="37" t="s">
        <v>196</v>
      </c>
      <c r="E1221" s="14" t="s">
        <v>927</v>
      </c>
      <c r="F1221" s="26">
        <v>6</v>
      </c>
      <c r="G1221" s="12"/>
      <c r="H1221" s="12"/>
      <c r="I1221" s="13"/>
      <c r="J1221" s="14"/>
    </row>
    <row r="1222" spans="1:10" x14ac:dyDescent="0.2">
      <c r="A1222" s="102" t="s">
        <v>1</v>
      </c>
      <c r="B1222" s="33" t="s">
        <v>1081</v>
      </c>
      <c r="C1222" s="33" t="s">
        <v>926</v>
      </c>
      <c r="D1222" s="37" t="s">
        <v>196</v>
      </c>
      <c r="E1222" s="14" t="s">
        <v>928</v>
      </c>
      <c r="F1222" s="26">
        <v>7</v>
      </c>
      <c r="G1222" s="12"/>
      <c r="H1222" s="12"/>
      <c r="I1222" s="13"/>
      <c r="J1222" s="14"/>
    </row>
    <row r="1223" spans="1:10" x14ac:dyDescent="0.2">
      <c r="A1223" s="102" t="s">
        <v>1</v>
      </c>
      <c r="B1223" s="33" t="s">
        <v>1081</v>
      </c>
      <c r="C1223" s="33" t="s">
        <v>926</v>
      </c>
      <c r="D1223" s="37" t="s">
        <v>196</v>
      </c>
      <c r="E1223" s="14" t="s">
        <v>928</v>
      </c>
      <c r="F1223" s="26">
        <v>8</v>
      </c>
      <c r="G1223" s="12"/>
      <c r="H1223" s="12"/>
      <c r="I1223" s="13"/>
      <c r="J1223" s="14"/>
    </row>
    <row r="1224" spans="1:10" x14ac:dyDescent="0.2">
      <c r="A1224" s="102" t="s">
        <v>1</v>
      </c>
      <c r="B1224" s="33" t="s">
        <v>1081</v>
      </c>
      <c r="C1224" s="33" t="s">
        <v>926</v>
      </c>
      <c r="D1224" s="37" t="s">
        <v>196</v>
      </c>
      <c r="E1224" s="14" t="s">
        <v>928</v>
      </c>
      <c r="F1224" s="26">
        <v>9</v>
      </c>
      <c r="G1224" s="12"/>
      <c r="H1224" s="12"/>
      <c r="I1224" s="13"/>
      <c r="J1224" s="14"/>
    </row>
    <row r="1225" spans="1:10" x14ac:dyDescent="0.2">
      <c r="A1225" s="102" t="s">
        <v>1</v>
      </c>
      <c r="B1225" s="33" t="s">
        <v>1081</v>
      </c>
      <c r="C1225" s="33" t="s">
        <v>926</v>
      </c>
      <c r="D1225" s="37" t="s">
        <v>196</v>
      </c>
      <c r="E1225" s="14" t="s">
        <v>928</v>
      </c>
      <c r="F1225" s="26">
        <v>10</v>
      </c>
      <c r="G1225" s="12"/>
      <c r="H1225" s="12"/>
      <c r="I1225" s="13"/>
      <c r="J1225" s="14"/>
    </row>
    <row r="1226" spans="1:10" x14ac:dyDescent="0.2">
      <c r="A1226" s="102" t="s">
        <v>1</v>
      </c>
      <c r="B1226" s="33" t="s">
        <v>1081</v>
      </c>
      <c r="C1226" s="33" t="s">
        <v>926</v>
      </c>
      <c r="D1226" s="37" t="s">
        <v>196</v>
      </c>
      <c r="E1226" s="14" t="s">
        <v>928</v>
      </c>
      <c r="F1226" s="26">
        <v>11</v>
      </c>
      <c r="G1226" s="12"/>
      <c r="H1226" s="12"/>
      <c r="I1226" s="13"/>
      <c r="J1226" s="14"/>
    </row>
    <row r="1227" spans="1:10" x14ac:dyDescent="0.2">
      <c r="A1227" s="102" t="s">
        <v>1</v>
      </c>
      <c r="B1227" s="33" t="s">
        <v>1081</v>
      </c>
      <c r="C1227" s="33" t="s">
        <v>926</v>
      </c>
      <c r="D1227" s="37" t="s">
        <v>196</v>
      </c>
      <c r="E1227" s="14" t="s">
        <v>928</v>
      </c>
      <c r="F1227" s="26">
        <v>12</v>
      </c>
      <c r="G1227" s="12"/>
      <c r="H1227" s="12"/>
      <c r="I1227" s="13"/>
      <c r="J1227" s="14"/>
    </row>
    <row r="1228" spans="1:10" x14ac:dyDescent="0.2">
      <c r="A1228" s="102" t="s">
        <v>1</v>
      </c>
      <c r="B1228" s="33" t="s">
        <v>1081</v>
      </c>
      <c r="C1228" s="33" t="s">
        <v>926</v>
      </c>
      <c r="D1228" s="37" t="s">
        <v>196</v>
      </c>
      <c r="E1228" s="14" t="s">
        <v>928</v>
      </c>
      <c r="F1228" s="26">
        <v>13</v>
      </c>
      <c r="G1228" s="12"/>
      <c r="H1228" s="12"/>
      <c r="I1228" s="13"/>
      <c r="J1228" s="14"/>
    </row>
    <row r="1229" spans="1:10" x14ac:dyDescent="0.2">
      <c r="A1229" s="102" t="s">
        <v>1</v>
      </c>
      <c r="B1229" s="33" t="s">
        <v>1081</v>
      </c>
      <c r="C1229" s="33" t="s">
        <v>926</v>
      </c>
      <c r="D1229" s="37" t="s">
        <v>196</v>
      </c>
      <c r="E1229" s="14" t="s">
        <v>928</v>
      </c>
      <c r="F1229" s="26" t="s">
        <v>974</v>
      </c>
      <c r="G1229" s="12"/>
      <c r="H1229" s="12"/>
      <c r="I1229" s="185"/>
      <c r="J1229" s="14"/>
    </row>
    <row r="1230" spans="1:10" x14ac:dyDescent="0.2">
      <c r="A1230" s="102" t="s">
        <v>1</v>
      </c>
      <c r="B1230" s="33" t="s">
        <v>1081</v>
      </c>
      <c r="C1230" s="33" t="s">
        <v>926</v>
      </c>
      <c r="D1230" s="37" t="s">
        <v>196</v>
      </c>
      <c r="E1230" s="14" t="s">
        <v>928</v>
      </c>
      <c r="F1230" s="25" t="str">
        <f>"1"</f>
        <v>1</v>
      </c>
      <c r="G1230" s="12"/>
      <c r="H1230" s="12"/>
      <c r="I1230" s="13"/>
      <c r="J1230" s="14"/>
    </row>
    <row r="1231" spans="1:10" x14ac:dyDescent="0.2">
      <c r="A1231" s="102" t="s">
        <v>1</v>
      </c>
      <c r="B1231" s="33" t="s">
        <v>1081</v>
      </c>
      <c r="C1231" s="33" t="s">
        <v>926</v>
      </c>
      <c r="D1231" s="37" t="s">
        <v>196</v>
      </c>
      <c r="E1231" s="14" t="s">
        <v>928</v>
      </c>
      <c r="F1231" s="26">
        <v>2</v>
      </c>
      <c r="G1231" s="12"/>
      <c r="H1231" s="12"/>
      <c r="I1231" s="13"/>
      <c r="J1231" s="14"/>
    </row>
    <row r="1232" spans="1:10" x14ac:dyDescent="0.2">
      <c r="A1232" s="102" t="s">
        <v>1</v>
      </c>
      <c r="B1232" s="33" t="s">
        <v>1081</v>
      </c>
      <c r="C1232" s="33" t="s">
        <v>926</v>
      </c>
      <c r="D1232" s="37" t="s">
        <v>196</v>
      </c>
      <c r="E1232" s="14" t="s">
        <v>928</v>
      </c>
      <c r="F1232" s="26">
        <v>3</v>
      </c>
      <c r="G1232" s="12"/>
      <c r="H1232" s="12"/>
      <c r="I1232" s="13"/>
      <c r="J1232" s="14"/>
    </row>
    <row r="1233" spans="1:10" x14ac:dyDescent="0.2">
      <c r="A1233" s="102" t="s">
        <v>1</v>
      </c>
      <c r="B1233" s="33" t="s">
        <v>1081</v>
      </c>
      <c r="C1233" s="33" t="s">
        <v>926</v>
      </c>
      <c r="D1233" s="37" t="s">
        <v>196</v>
      </c>
      <c r="E1233" s="14" t="s">
        <v>928</v>
      </c>
      <c r="F1233" s="26">
        <v>4</v>
      </c>
      <c r="G1233" s="12"/>
      <c r="H1233" s="12"/>
      <c r="I1233" s="13"/>
      <c r="J1233" s="14"/>
    </row>
    <row r="1234" spans="1:10" x14ac:dyDescent="0.2">
      <c r="A1234" s="102" t="s">
        <v>1</v>
      </c>
      <c r="B1234" s="33" t="s">
        <v>1081</v>
      </c>
      <c r="C1234" s="33" t="s">
        <v>926</v>
      </c>
      <c r="D1234" s="37" t="s">
        <v>196</v>
      </c>
      <c r="E1234" s="14" t="s">
        <v>928</v>
      </c>
      <c r="F1234" s="26">
        <v>5</v>
      </c>
      <c r="G1234" s="12"/>
      <c r="H1234" s="12"/>
      <c r="I1234" s="13"/>
      <c r="J1234" s="14"/>
    </row>
    <row r="1235" spans="1:10" x14ac:dyDescent="0.2">
      <c r="A1235" s="102" t="s">
        <v>1</v>
      </c>
      <c r="B1235" s="33" t="s">
        <v>1081</v>
      </c>
      <c r="C1235" s="33" t="s">
        <v>926</v>
      </c>
      <c r="D1235" s="37" t="s">
        <v>196</v>
      </c>
      <c r="E1235" s="14" t="s">
        <v>928</v>
      </c>
      <c r="F1235" s="26">
        <v>6</v>
      </c>
      <c r="G1235" s="12"/>
      <c r="H1235" s="12"/>
      <c r="I1235" s="13"/>
      <c r="J1235" s="14"/>
    </row>
    <row r="1236" spans="1:10" x14ac:dyDescent="0.2">
      <c r="A1236" s="102" t="s">
        <v>1</v>
      </c>
      <c r="B1236" s="33" t="s">
        <v>1081</v>
      </c>
      <c r="C1236" s="33" t="s">
        <v>926</v>
      </c>
      <c r="D1236" s="37" t="s">
        <v>196</v>
      </c>
      <c r="E1236" s="14" t="s">
        <v>929</v>
      </c>
      <c r="F1236" s="26">
        <v>7</v>
      </c>
      <c r="G1236" s="12"/>
      <c r="H1236" s="12"/>
      <c r="I1236" s="13"/>
      <c r="J1236" s="14"/>
    </row>
    <row r="1237" spans="1:10" x14ac:dyDescent="0.2">
      <c r="A1237" s="102" t="s">
        <v>1</v>
      </c>
      <c r="B1237" s="33" t="s">
        <v>1081</v>
      </c>
      <c r="C1237" s="33" t="s">
        <v>926</v>
      </c>
      <c r="D1237" s="37" t="s">
        <v>196</v>
      </c>
      <c r="E1237" s="14" t="s">
        <v>929</v>
      </c>
      <c r="F1237" s="26">
        <v>8</v>
      </c>
      <c r="G1237" s="12"/>
      <c r="H1237" s="12"/>
      <c r="I1237" s="13"/>
      <c r="J1237" s="14"/>
    </row>
    <row r="1238" spans="1:10" x14ac:dyDescent="0.2">
      <c r="A1238" s="102" t="s">
        <v>1</v>
      </c>
      <c r="B1238" s="33" t="s">
        <v>1081</v>
      </c>
      <c r="C1238" s="33" t="s">
        <v>926</v>
      </c>
      <c r="D1238" s="37" t="s">
        <v>196</v>
      </c>
      <c r="E1238" s="14" t="s">
        <v>929</v>
      </c>
      <c r="F1238" s="26">
        <v>9</v>
      </c>
      <c r="G1238" s="12"/>
      <c r="H1238" s="12"/>
      <c r="I1238" s="13"/>
      <c r="J1238" s="14"/>
    </row>
    <row r="1239" spans="1:10" x14ac:dyDescent="0.2">
      <c r="A1239" s="102" t="s">
        <v>1</v>
      </c>
      <c r="B1239" s="33" t="s">
        <v>1081</v>
      </c>
      <c r="C1239" s="33" t="s">
        <v>926</v>
      </c>
      <c r="D1239" s="37" t="s">
        <v>196</v>
      </c>
      <c r="E1239" s="14" t="s">
        <v>929</v>
      </c>
      <c r="F1239" s="26">
        <v>9</v>
      </c>
      <c r="G1239" s="12"/>
      <c r="H1239" s="12"/>
      <c r="I1239" s="13"/>
      <c r="J1239" s="14"/>
    </row>
    <row r="1240" spans="1:10" x14ac:dyDescent="0.2">
      <c r="A1240" s="102" t="s">
        <v>1</v>
      </c>
      <c r="B1240" s="33" t="s">
        <v>1081</v>
      </c>
      <c r="C1240" s="33" t="s">
        <v>926</v>
      </c>
      <c r="D1240" s="37" t="s">
        <v>196</v>
      </c>
      <c r="E1240" s="14" t="s">
        <v>929</v>
      </c>
      <c r="F1240" s="26">
        <v>9</v>
      </c>
      <c r="G1240" s="12"/>
      <c r="H1240" s="12"/>
      <c r="I1240" s="13"/>
      <c r="J1240" s="14"/>
    </row>
    <row r="1241" spans="1:10" x14ac:dyDescent="0.2">
      <c r="A1241" s="102" t="s">
        <v>1</v>
      </c>
      <c r="B1241" s="33" t="s">
        <v>1081</v>
      </c>
      <c r="C1241" s="33" t="s">
        <v>926</v>
      </c>
      <c r="D1241" s="37" t="s">
        <v>196</v>
      </c>
      <c r="E1241" s="14" t="s">
        <v>929</v>
      </c>
      <c r="F1241" s="26">
        <v>9</v>
      </c>
      <c r="G1241" s="12"/>
      <c r="H1241" s="12"/>
      <c r="I1241" s="13"/>
      <c r="J1241" s="14"/>
    </row>
    <row r="1242" spans="1:10" x14ac:dyDescent="0.2">
      <c r="A1242" s="102" t="s">
        <v>1</v>
      </c>
      <c r="B1242" s="33" t="s">
        <v>1081</v>
      </c>
      <c r="C1242" s="33" t="s">
        <v>926</v>
      </c>
      <c r="D1242" s="37" t="s">
        <v>196</v>
      </c>
      <c r="E1242" s="14" t="s">
        <v>929</v>
      </c>
      <c r="F1242" s="26" t="s">
        <v>974</v>
      </c>
      <c r="G1242" s="12"/>
      <c r="H1242" s="12"/>
      <c r="I1242" s="13"/>
      <c r="J1242" s="14"/>
    </row>
    <row r="1243" spans="1:10" x14ac:dyDescent="0.2">
      <c r="A1243" s="102" t="s">
        <v>1</v>
      </c>
      <c r="B1243" s="33" t="s">
        <v>1081</v>
      </c>
      <c r="C1243" s="33" t="s">
        <v>926</v>
      </c>
      <c r="D1243" s="37" t="s">
        <v>196</v>
      </c>
      <c r="E1243" s="14" t="s">
        <v>929</v>
      </c>
      <c r="F1243" s="26" t="s">
        <v>974</v>
      </c>
      <c r="G1243" s="12"/>
      <c r="H1243" s="12"/>
      <c r="I1243" s="13"/>
      <c r="J1243" s="14"/>
    </row>
    <row r="1244" spans="1:10" x14ac:dyDescent="0.2">
      <c r="A1244" s="102" t="s">
        <v>1</v>
      </c>
      <c r="B1244" s="33" t="s">
        <v>1081</v>
      </c>
      <c r="C1244" s="33" t="s">
        <v>926</v>
      </c>
      <c r="D1244" s="37" t="s">
        <v>196</v>
      </c>
      <c r="E1244" s="14" t="s">
        <v>929</v>
      </c>
      <c r="F1244" s="26" t="s">
        <v>974</v>
      </c>
      <c r="G1244" s="12"/>
      <c r="H1244" s="12"/>
      <c r="I1244" s="13"/>
      <c r="J1244" s="14"/>
    </row>
    <row r="1245" spans="1:10" x14ac:dyDescent="0.2">
      <c r="A1245" s="102" t="s">
        <v>1</v>
      </c>
      <c r="B1245" s="33" t="s">
        <v>1081</v>
      </c>
      <c r="C1245" s="33" t="s">
        <v>926</v>
      </c>
      <c r="D1245" s="37" t="s">
        <v>196</v>
      </c>
      <c r="E1245" s="14" t="s">
        <v>929</v>
      </c>
      <c r="F1245" s="26" t="s">
        <v>974</v>
      </c>
      <c r="G1245" s="12"/>
      <c r="H1245" s="12"/>
      <c r="I1245" s="13"/>
      <c r="J1245" s="14"/>
    </row>
    <row r="1246" spans="1:10" x14ac:dyDescent="0.2">
      <c r="A1246" s="102" t="s">
        <v>1</v>
      </c>
      <c r="B1246" s="33" t="s">
        <v>1081</v>
      </c>
      <c r="C1246" s="33" t="s">
        <v>926</v>
      </c>
      <c r="D1246" s="37" t="s">
        <v>196</v>
      </c>
      <c r="E1246" s="14" t="s">
        <v>929</v>
      </c>
      <c r="F1246" s="26" t="s">
        <v>974</v>
      </c>
      <c r="G1246" s="12"/>
      <c r="H1246" s="12"/>
      <c r="I1246" s="13"/>
      <c r="J1246" s="14"/>
    </row>
    <row r="1247" spans="1:10" x14ac:dyDescent="0.2">
      <c r="A1247" s="102" t="s">
        <v>1</v>
      </c>
      <c r="B1247" s="33" t="s">
        <v>1081</v>
      </c>
      <c r="C1247" s="33" t="s">
        <v>926</v>
      </c>
      <c r="D1247" s="37" t="s">
        <v>196</v>
      </c>
      <c r="E1247" s="14" t="s">
        <v>929</v>
      </c>
      <c r="F1247" s="26" t="s">
        <v>974</v>
      </c>
      <c r="G1247" s="12"/>
      <c r="H1247" s="12"/>
      <c r="I1247" s="13"/>
      <c r="J1247" s="14"/>
    </row>
    <row r="1248" spans="1:10" x14ac:dyDescent="0.2">
      <c r="A1248" s="102" t="s">
        <v>1</v>
      </c>
      <c r="B1248" s="33" t="s">
        <v>1081</v>
      </c>
      <c r="C1248" s="33" t="s">
        <v>926</v>
      </c>
      <c r="D1248" s="37" t="s">
        <v>196</v>
      </c>
      <c r="E1248" s="14" t="s">
        <v>929</v>
      </c>
      <c r="F1248" s="25" t="str">
        <f>"1"</f>
        <v>1</v>
      </c>
      <c r="G1248" s="12"/>
      <c r="H1248" s="12"/>
      <c r="I1248" s="13"/>
      <c r="J1248" s="14"/>
    </row>
    <row r="1249" spans="1:10" x14ac:dyDescent="0.2">
      <c r="A1249" s="102" t="s">
        <v>1</v>
      </c>
      <c r="B1249" s="33" t="s">
        <v>1081</v>
      </c>
      <c r="C1249" s="33" t="s">
        <v>926</v>
      </c>
      <c r="D1249" s="37" t="s">
        <v>196</v>
      </c>
      <c r="E1249" s="14" t="s">
        <v>929</v>
      </c>
      <c r="F1249" s="26">
        <v>2</v>
      </c>
      <c r="G1249" s="12"/>
      <c r="H1249" s="12"/>
      <c r="I1249" s="13"/>
      <c r="J1249" s="14"/>
    </row>
    <row r="1250" spans="1:10" x14ac:dyDescent="0.2">
      <c r="A1250" s="102" t="s">
        <v>1</v>
      </c>
      <c r="B1250" s="33" t="s">
        <v>1081</v>
      </c>
      <c r="C1250" s="33" t="s">
        <v>926</v>
      </c>
      <c r="D1250" s="37" t="s">
        <v>196</v>
      </c>
      <c r="E1250" s="14" t="s">
        <v>929</v>
      </c>
      <c r="F1250" s="26">
        <v>3</v>
      </c>
      <c r="G1250" s="12"/>
      <c r="H1250" s="12"/>
      <c r="I1250" s="13"/>
      <c r="J1250" s="14"/>
    </row>
    <row r="1251" spans="1:10" x14ac:dyDescent="0.2">
      <c r="A1251" s="102" t="s">
        <v>1</v>
      </c>
      <c r="B1251" s="33" t="s">
        <v>1081</v>
      </c>
      <c r="C1251" s="33" t="s">
        <v>926</v>
      </c>
      <c r="D1251" s="37" t="s">
        <v>196</v>
      </c>
      <c r="E1251" s="14" t="s">
        <v>929</v>
      </c>
      <c r="F1251" s="26">
        <v>4</v>
      </c>
      <c r="G1251" s="12"/>
      <c r="H1251" s="12"/>
      <c r="I1251" s="13"/>
      <c r="J1251" s="14"/>
    </row>
    <row r="1252" spans="1:10" x14ac:dyDescent="0.2">
      <c r="A1252" s="102" t="s">
        <v>1</v>
      </c>
      <c r="B1252" s="33" t="s">
        <v>1081</v>
      </c>
      <c r="C1252" s="33" t="s">
        <v>926</v>
      </c>
      <c r="D1252" s="37" t="s">
        <v>196</v>
      </c>
      <c r="E1252" s="14" t="s">
        <v>929</v>
      </c>
      <c r="F1252" s="26">
        <v>5</v>
      </c>
      <c r="G1252" s="12"/>
      <c r="H1252" s="12"/>
      <c r="I1252" s="13"/>
      <c r="J1252" s="14"/>
    </row>
    <row r="1253" spans="1:10" x14ac:dyDescent="0.2">
      <c r="A1253" s="102" t="s">
        <v>1</v>
      </c>
      <c r="B1253" s="33" t="s">
        <v>1081</v>
      </c>
      <c r="C1253" s="33" t="s">
        <v>926</v>
      </c>
      <c r="D1253" s="37" t="s">
        <v>196</v>
      </c>
      <c r="E1253" s="14" t="s">
        <v>929</v>
      </c>
      <c r="F1253" s="26">
        <v>5</v>
      </c>
      <c r="G1253" s="12"/>
      <c r="H1253" s="12"/>
      <c r="I1253" s="13"/>
      <c r="J1253" s="14"/>
    </row>
    <row r="1254" spans="1:10" x14ac:dyDescent="0.2">
      <c r="A1254" s="102" t="s">
        <v>1</v>
      </c>
      <c r="B1254" s="33" t="s">
        <v>1081</v>
      </c>
      <c r="C1254" s="33" t="s">
        <v>926</v>
      </c>
      <c r="D1254" s="37" t="s">
        <v>196</v>
      </c>
      <c r="E1254" s="14" t="s">
        <v>930</v>
      </c>
      <c r="F1254" s="25" t="str">
        <f>"1"</f>
        <v>1</v>
      </c>
      <c r="G1254" s="12"/>
      <c r="H1254" s="12"/>
      <c r="I1254" s="13"/>
      <c r="J1254" s="14"/>
    </row>
    <row r="1255" spans="1:10" x14ac:dyDescent="0.2">
      <c r="A1255" s="102" t="s">
        <v>1</v>
      </c>
      <c r="B1255" s="33" t="s">
        <v>1081</v>
      </c>
      <c r="C1255" s="33" t="s">
        <v>926</v>
      </c>
      <c r="D1255" s="37" t="s">
        <v>196</v>
      </c>
      <c r="E1255" s="14" t="s">
        <v>930</v>
      </c>
      <c r="F1255" s="26">
        <v>2</v>
      </c>
      <c r="G1255" s="12"/>
      <c r="H1255" s="12"/>
      <c r="I1255" s="13"/>
      <c r="J1255" s="14"/>
    </row>
    <row r="1256" spans="1:10" x14ac:dyDescent="0.2">
      <c r="A1256" s="102" t="s">
        <v>1</v>
      </c>
      <c r="B1256" s="33" t="s">
        <v>1081</v>
      </c>
      <c r="C1256" s="33" t="s">
        <v>926</v>
      </c>
      <c r="D1256" s="37" t="s">
        <v>196</v>
      </c>
      <c r="E1256" s="14" t="s">
        <v>930</v>
      </c>
      <c r="F1256" s="26" t="s">
        <v>974</v>
      </c>
      <c r="G1256" s="12"/>
      <c r="H1256" s="12"/>
      <c r="I1256" s="185"/>
      <c r="J1256" s="14"/>
    </row>
    <row r="1257" spans="1:10" x14ac:dyDescent="0.2">
      <c r="A1257" s="102" t="s">
        <v>1</v>
      </c>
      <c r="B1257" s="33" t="s">
        <v>1081</v>
      </c>
      <c r="C1257" s="33" t="s">
        <v>926</v>
      </c>
      <c r="D1257" s="37" t="s">
        <v>196</v>
      </c>
      <c r="E1257" s="14" t="s">
        <v>930</v>
      </c>
      <c r="F1257" s="25" t="str">
        <f>"1"</f>
        <v>1</v>
      </c>
      <c r="G1257" s="12"/>
      <c r="H1257" s="12"/>
      <c r="I1257" s="13"/>
      <c r="J1257" s="14"/>
    </row>
    <row r="1258" spans="1:10" x14ac:dyDescent="0.2">
      <c r="A1258" s="102" t="s">
        <v>1</v>
      </c>
      <c r="B1258" s="33" t="s">
        <v>1081</v>
      </c>
      <c r="C1258" s="33" t="s">
        <v>926</v>
      </c>
      <c r="D1258" s="37" t="s">
        <v>196</v>
      </c>
      <c r="E1258" s="14" t="s">
        <v>930</v>
      </c>
      <c r="F1258" s="26">
        <v>2</v>
      </c>
      <c r="G1258" s="12"/>
      <c r="H1258" s="12"/>
      <c r="I1258" s="13"/>
      <c r="J1258" s="14"/>
    </row>
    <row r="1259" spans="1:10" x14ac:dyDescent="0.2">
      <c r="A1259" s="102" t="s">
        <v>1</v>
      </c>
      <c r="B1259" s="33" t="s">
        <v>1081</v>
      </c>
      <c r="C1259" s="33" t="s">
        <v>926</v>
      </c>
      <c r="D1259" s="37" t="s">
        <v>196</v>
      </c>
      <c r="E1259" s="14" t="s">
        <v>930</v>
      </c>
      <c r="F1259" s="26">
        <v>3</v>
      </c>
      <c r="G1259" s="12"/>
      <c r="H1259" s="12"/>
      <c r="I1259" s="13"/>
      <c r="J1259" s="14"/>
    </row>
    <row r="1260" spans="1:10" x14ac:dyDescent="0.2">
      <c r="A1260" s="102" t="s">
        <v>1</v>
      </c>
      <c r="B1260" s="33" t="s">
        <v>1081</v>
      </c>
      <c r="C1260" s="33" t="s">
        <v>926</v>
      </c>
      <c r="D1260" s="37" t="s">
        <v>196</v>
      </c>
      <c r="E1260" s="14" t="s">
        <v>931</v>
      </c>
      <c r="F1260" s="26" t="s">
        <v>974</v>
      </c>
      <c r="G1260" s="186"/>
      <c r="H1260" s="186"/>
      <c r="I1260" s="13"/>
      <c r="J1260" s="14"/>
    </row>
    <row r="1261" spans="1:10" x14ac:dyDescent="0.2">
      <c r="A1261" s="102" t="s">
        <v>1</v>
      </c>
      <c r="B1261" s="33" t="s">
        <v>1081</v>
      </c>
      <c r="C1261" s="33" t="s">
        <v>926</v>
      </c>
      <c r="D1261" s="37" t="s">
        <v>196</v>
      </c>
      <c r="E1261" s="14" t="s">
        <v>931</v>
      </c>
      <c r="F1261" s="21">
        <v>1</v>
      </c>
      <c r="G1261" s="15"/>
      <c r="H1261" s="15"/>
      <c r="I1261" s="13"/>
      <c r="J1261" s="14"/>
    </row>
    <row r="1262" spans="1:10" x14ac:dyDescent="0.2">
      <c r="A1262" s="102" t="s">
        <v>1</v>
      </c>
      <c r="B1262" s="33" t="s">
        <v>1081</v>
      </c>
      <c r="C1262" s="33" t="s">
        <v>926</v>
      </c>
      <c r="D1262" s="37" t="s">
        <v>196</v>
      </c>
      <c r="E1262" s="14" t="s">
        <v>931</v>
      </c>
      <c r="F1262" s="28">
        <v>2</v>
      </c>
      <c r="G1262" s="15"/>
      <c r="H1262" s="15"/>
      <c r="I1262" s="13"/>
      <c r="J1262" s="14"/>
    </row>
    <row r="1263" spans="1:10" x14ac:dyDescent="0.2">
      <c r="A1263" s="102" t="s">
        <v>1</v>
      </c>
      <c r="B1263" s="33" t="s">
        <v>1081</v>
      </c>
      <c r="C1263" s="33" t="s">
        <v>926</v>
      </c>
      <c r="D1263" s="37" t="s">
        <v>196</v>
      </c>
      <c r="E1263" s="14" t="s">
        <v>932</v>
      </c>
      <c r="F1263" s="21">
        <v>1</v>
      </c>
      <c r="G1263" s="15"/>
      <c r="H1263" s="15"/>
      <c r="I1263" s="13"/>
      <c r="J1263" s="14"/>
    </row>
    <row r="1264" spans="1:10" x14ac:dyDescent="0.2">
      <c r="A1264" s="102" t="s">
        <v>1</v>
      </c>
      <c r="B1264" s="33" t="s">
        <v>1081</v>
      </c>
      <c r="C1264" s="33" t="s">
        <v>926</v>
      </c>
      <c r="D1264" s="37" t="s">
        <v>196</v>
      </c>
      <c r="E1264" s="14" t="s">
        <v>932</v>
      </c>
      <c r="F1264" s="28">
        <v>2</v>
      </c>
      <c r="G1264" s="15"/>
      <c r="H1264" s="15"/>
      <c r="I1264" s="13"/>
      <c r="J1264" s="14"/>
    </row>
    <row r="1265" spans="1:10" x14ac:dyDescent="0.2">
      <c r="A1265" s="102" t="s">
        <v>1</v>
      </c>
      <c r="B1265" s="33" t="s">
        <v>1081</v>
      </c>
      <c r="C1265" s="33" t="s">
        <v>926</v>
      </c>
      <c r="D1265" s="37" t="s">
        <v>196</v>
      </c>
      <c r="E1265" s="14" t="s">
        <v>932</v>
      </c>
      <c r="F1265" s="21">
        <v>1</v>
      </c>
      <c r="G1265" s="15"/>
      <c r="H1265" s="15"/>
      <c r="I1265" s="13"/>
      <c r="J1265" s="14"/>
    </row>
    <row r="1266" spans="1:10" x14ac:dyDescent="0.2">
      <c r="A1266" s="102" t="s">
        <v>1</v>
      </c>
      <c r="B1266" s="33" t="s">
        <v>1081</v>
      </c>
      <c r="C1266" s="33" t="s">
        <v>926</v>
      </c>
      <c r="D1266" s="37" t="s">
        <v>196</v>
      </c>
      <c r="E1266" s="14" t="s">
        <v>932</v>
      </c>
      <c r="F1266" s="28">
        <v>2</v>
      </c>
      <c r="G1266" s="15"/>
      <c r="H1266" s="15"/>
      <c r="I1266" s="13"/>
      <c r="J1266" s="14"/>
    </row>
    <row r="1267" spans="1:10" x14ac:dyDescent="0.2">
      <c r="A1267" s="102" t="s">
        <v>1</v>
      </c>
      <c r="B1267" s="33" t="s">
        <v>1081</v>
      </c>
      <c r="C1267" s="33" t="s">
        <v>926</v>
      </c>
      <c r="D1267" s="38" t="s">
        <v>13</v>
      </c>
      <c r="E1267" s="14" t="s">
        <v>933</v>
      </c>
      <c r="F1267" s="28">
        <v>3</v>
      </c>
      <c r="G1267" s="15"/>
      <c r="H1267" s="15"/>
      <c r="I1267" s="13"/>
      <c r="J1267" s="14"/>
    </row>
    <row r="1268" spans="1:10" x14ac:dyDescent="0.2">
      <c r="A1268" s="102" t="s">
        <v>1</v>
      </c>
      <c r="B1268" s="33" t="s">
        <v>1081</v>
      </c>
      <c r="C1268" s="33" t="s">
        <v>926</v>
      </c>
      <c r="D1268" s="38" t="s">
        <v>13</v>
      </c>
      <c r="E1268" s="14" t="s">
        <v>933</v>
      </c>
      <c r="F1268" s="21">
        <v>1</v>
      </c>
      <c r="G1268" s="15"/>
      <c r="H1268" s="15"/>
      <c r="I1268" s="13"/>
      <c r="J1268" s="14"/>
    </row>
    <row r="1269" spans="1:10" x14ac:dyDescent="0.2">
      <c r="A1269" s="102" t="s">
        <v>1</v>
      </c>
      <c r="B1269" s="33" t="s">
        <v>1081</v>
      </c>
      <c r="C1269" s="33" t="s">
        <v>926</v>
      </c>
      <c r="D1269" s="38" t="s">
        <v>13</v>
      </c>
      <c r="E1269" s="14" t="s">
        <v>937</v>
      </c>
      <c r="F1269" s="21">
        <v>1</v>
      </c>
      <c r="G1269" s="15"/>
      <c r="H1269" s="15"/>
      <c r="I1269" s="13"/>
      <c r="J1269" s="14"/>
    </row>
    <row r="1270" spans="1:10" x14ac:dyDescent="0.2">
      <c r="A1270" s="102" t="s">
        <v>1</v>
      </c>
      <c r="B1270" s="33" t="s">
        <v>1081</v>
      </c>
      <c r="C1270" s="33" t="s">
        <v>926</v>
      </c>
      <c r="D1270" s="38" t="s">
        <v>13</v>
      </c>
      <c r="E1270" s="14" t="s">
        <v>937</v>
      </c>
      <c r="F1270" s="28">
        <v>2</v>
      </c>
      <c r="G1270" s="15"/>
      <c r="H1270" s="15"/>
      <c r="I1270" s="13"/>
      <c r="J1270" s="14"/>
    </row>
    <row r="1271" spans="1:10" x14ac:dyDescent="0.2">
      <c r="A1271" s="102" t="s">
        <v>1</v>
      </c>
      <c r="B1271" s="33" t="s">
        <v>1081</v>
      </c>
      <c r="C1271" s="33" t="s">
        <v>926</v>
      </c>
      <c r="D1271" s="38" t="s">
        <v>13</v>
      </c>
      <c r="E1271" s="14" t="s">
        <v>934</v>
      </c>
      <c r="F1271" s="638">
        <v>1</v>
      </c>
      <c r="G1271" s="154" t="s">
        <v>4361</v>
      </c>
      <c r="H1271" s="154" t="s">
        <v>278</v>
      </c>
      <c r="I1271" s="155" t="s">
        <v>2748</v>
      </c>
      <c r="J1271" s="60" t="s">
        <v>4362</v>
      </c>
    </row>
    <row r="1272" spans="1:10" x14ac:dyDescent="0.2">
      <c r="A1272" s="102" t="s">
        <v>1</v>
      </c>
      <c r="B1272" s="33" t="s">
        <v>1081</v>
      </c>
      <c r="C1272" s="33" t="s">
        <v>926</v>
      </c>
      <c r="D1272" s="38" t="s">
        <v>13</v>
      </c>
      <c r="E1272" s="14" t="s">
        <v>934</v>
      </c>
      <c r="F1272" s="638"/>
      <c r="G1272" s="154" t="s">
        <v>4363</v>
      </c>
      <c r="H1272" s="154" t="s">
        <v>4364</v>
      </c>
      <c r="I1272" s="155" t="s">
        <v>2737</v>
      </c>
      <c r="J1272" s="60" t="s">
        <v>4365</v>
      </c>
    </row>
    <row r="1273" spans="1:10" x14ac:dyDescent="0.2">
      <c r="A1273" s="102" t="s">
        <v>1</v>
      </c>
      <c r="B1273" s="33" t="s">
        <v>1081</v>
      </c>
      <c r="C1273" s="33" t="s">
        <v>926</v>
      </c>
      <c r="D1273" s="38" t="s">
        <v>13</v>
      </c>
      <c r="E1273" s="14" t="s">
        <v>934</v>
      </c>
      <c r="F1273" s="638"/>
      <c r="G1273" s="154" t="s">
        <v>4366</v>
      </c>
      <c r="H1273" s="154" t="s">
        <v>640</v>
      </c>
      <c r="I1273" s="155" t="s">
        <v>2748</v>
      </c>
      <c r="J1273" s="60" t="s">
        <v>4367</v>
      </c>
    </row>
    <row r="1274" spans="1:10" x14ac:dyDescent="0.2">
      <c r="A1274" s="102" t="s">
        <v>1</v>
      </c>
      <c r="B1274" s="33" t="s">
        <v>1081</v>
      </c>
      <c r="C1274" s="33" t="s">
        <v>926</v>
      </c>
      <c r="D1274" s="38" t="s">
        <v>13</v>
      </c>
      <c r="E1274" s="14" t="s">
        <v>935</v>
      </c>
      <c r="F1274" s="638"/>
      <c r="G1274" s="154" t="s">
        <v>4368</v>
      </c>
      <c r="H1274" s="154" t="s">
        <v>400</v>
      </c>
      <c r="I1274" s="155" t="s">
        <v>2748</v>
      </c>
      <c r="J1274" s="60" t="s">
        <v>4369</v>
      </c>
    </row>
    <row r="1275" spans="1:10" x14ac:dyDescent="0.2">
      <c r="A1275" s="102" t="s">
        <v>1</v>
      </c>
      <c r="B1275" s="33" t="s">
        <v>1081</v>
      </c>
      <c r="C1275" s="33" t="s">
        <v>926</v>
      </c>
      <c r="D1275" s="38" t="s">
        <v>13</v>
      </c>
      <c r="E1275" s="14" t="s">
        <v>4370</v>
      </c>
      <c r="F1275" s="638"/>
      <c r="G1275" s="154" t="s">
        <v>4371</v>
      </c>
      <c r="H1275" s="154" t="s">
        <v>110</v>
      </c>
      <c r="I1275" s="155" t="s">
        <v>2777</v>
      </c>
      <c r="J1275" s="60" t="s">
        <v>4372</v>
      </c>
    </row>
    <row r="1276" spans="1:10" x14ac:dyDescent="0.2">
      <c r="A1276" s="102" t="s">
        <v>1</v>
      </c>
      <c r="B1276" s="33" t="s">
        <v>1081</v>
      </c>
      <c r="C1276" s="33" t="s">
        <v>926</v>
      </c>
      <c r="D1276" s="38" t="s">
        <v>13</v>
      </c>
      <c r="E1276" s="14" t="s">
        <v>4370</v>
      </c>
      <c r="F1276" s="638"/>
      <c r="G1276" s="154" t="s">
        <v>4373</v>
      </c>
      <c r="H1276" s="154" t="s">
        <v>4374</v>
      </c>
      <c r="I1276" s="155" t="s">
        <v>2748</v>
      </c>
      <c r="J1276" s="60" t="s">
        <v>4375</v>
      </c>
    </row>
    <row r="1277" spans="1:10" x14ac:dyDescent="0.2">
      <c r="A1277" s="189" t="s">
        <v>2734</v>
      </c>
      <c r="B1277" s="505" t="s">
        <v>1082</v>
      </c>
      <c r="C1277" s="505" t="s">
        <v>258</v>
      </c>
      <c r="D1277" s="572" t="s">
        <v>196</v>
      </c>
      <c r="E1277" s="501" t="s">
        <v>948</v>
      </c>
      <c r="F1277" s="638"/>
      <c r="G1277" s="154" t="s">
        <v>4376</v>
      </c>
      <c r="H1277" s="154" t="s">
        <v>4377</v>
      </c>
      <c r="I1277" s="155" t="s">
        <v>2748</v>
      </c>
      <c r="J1277" s="60" t="s">
        <v>4378</v>
      </c>
    </row>
    <row r="1278" spans="1:10" x14ac:dyDescent="0.2">
      <c r="A1278" s="189" t="s">
        <v>2734</v>
      </c>
      <c r="B1278" s="505"/>
      <c r="C1278" s="545"/>
      <c r="D1278" s="646"/>
      <c r="E1278" s="545"/>
      <c r="F1278" s="638"/>
      <c r="G1278" s="154" t="s">
        <v>4379</v>
      </c>
      <c r="H1278" s="154" t="s">
        <v>349</v>
      </c>
      <c r="I1278" s="155" t="s">
        <v>2748</v>
      </c>
      <c r="J1278" s="60" t="s">
        <v>4380</v>
      </c>
    </row>
    <row r="1279" spans="1:10" x14ac:dyDescent="0.2">
      <c r="A1279" s="189" t="s">
        <v>2734</v>
      </c>
      <c r="B1279" s="505"/>
      <c r="C1279" s="545"/>
      <c r="D1279" s="646"/>
      <c r="E1279" s="545"/>
      <c r="F1279" s="638"/>
      <c r="G1279" s="12"/>
      <c r="H1279" s="12"/>
      <c r="I1279" s="13"/>
      <c r="J1279" s="14"/>
    </row>
    <row r="1280" spans="1:10" x14ac:dyDescent="0.2">
      <c r="A1280" s="189" t="s">
        <v>2734</v>
      </c>
      <c r="B1280" s="505"/>
      <c r="C1280" s="545"/>
      <c r="D1280" s="646"/>
      <c r="E1280" s="545"/>
      <c r="F1280" s="648">
        <v>2</v>
      </c>
      <c r="G1280" s="154" t="s">
        <v>2354</v>
      </c>
      <c r="H1280" s="154" t="s">
        <v>65</v>
      </c>
      <c r="I1280" s="155" t="s">
        <v>72</v>
      </c>
      <c r="J1280" s="60" t="s">
        <v>2355</v>
      </c>
    </row>
    <row r="1281" spans="1:10" x14ac:dyDescent="0.2">
      <c r="A1281" s="189" t="s">
        <v>2734</v>
      </c>
      <c r="B1281" s="505"/>
      <c r="C1281" s="545"/>
      <c r="D1281" s="646"/>
      <c r="E1281" s="545"/>
      <c r="F1281" s="648"/>
      <c r="G1281" s="154" t="s">
        <v>303</v>
      </c>
      <c r="H1281" s="154" t="s">
        <v>156</v>
      </c>
      <c r="I1281" s="155" t="s">
        <v>304</v>
      </c>
      <c r="J1281" s="60" t="s">
        <v>305</v>
      </c>
    </row>
    <row r="1282" spans="1:10" x14ac:dyDescent="0.2">
      <c r="A1282" s="189" t="s">
        <v>2734</v>
      </c>
      <c r="B1282" s="505"/>
      <c r="C1282" s="545"/>
      <c r="D1282" s="646"/>
      <c r="E1282" s="545"/>
      <c r="F1282" s="648"/>
      <c r="G1282" s="154" t="s">
        <v>2368</v>
      </c>
      <c r="H1282" s="154" t="s">
        <v>2369</v>
      </c>
      <c r="I1282" s="155" t="s">
        <v>76</v>
      </c>
      <c r="J1282" s="60" t="s">
        <v>2370</v>
      </c>
    </row>
    <row r="1283" spans="1:10" x14ac:dyDescent="0.2">
      <c r="A1283" s="189" t="s">
        <v>2734</v>
      </c>
      <c r="B1283" s="505"/>
      <c r="C1283" s="545"/>
      <c r="D1283" s="646"/>
      <c r="E1283" s="545"/>
      <c r="F1283" s="648"/>
      <c r="G1283" s="154" t="s">
        <v>2352</v>
      </c>
      <c r="H1283" s="154" t="s">
        <v>1587</v>
      </c>
      <c r="I1283" s="155" t="s">
        <v>72</v>
      </c>
      <c r="J1283" s="60" t="s">
        <v>2353</v>
      </c>
    </row>
    <row r="1284" spans="1:10" x14ac:dyDescent="0.2">
      <c r="A1284" s="189" t="s">
        <v>2734</v>
      </c>
      <c r="B1284" s="505"/>
      <c r="C1284" s="545"/>
      <c r="D1284" s="646"/>
      <c r="E1284" s="545"/>
      <c r="F1284" s="648"/>
      <c r="G1284" s="154" t="s">
        <v>4381</v>
      </c>
      <c r="H1284" s="154" t="s">
        <v>2018</v>
      </c>
      <c r="I1284" s="155" t="s">
        <v>221</v>
      </c>
      <c r="J1284" s="60" t="s">
        <v>4382</v>
      </c>
    </row>
    <row r="1285" spans="1:10" x14ac:dyDescent="0.2">
      <c r="A1285" s="11"/>
      <c r="B1285" s="505"/>
      <c r="C1285" s="545"/>
      <c r="D1285" s="646"/>
      <c r="E1285" s="545"/>
      <c r="F1285" s="648"/>
      <c r="G1285" s="154" t="s">
        <v>2416</v>
      </c>
      <c r="H1285" s="154" t="s">
        <v>147</v>
      </c>
      <c r="I1285" s="155" t="s">
        <v>24</v>
      </c>
      <c r="J1285" s="60" t="s">
        <v>2417</v>
      </c>
    </row>
    <row r="1286" spans="1:10" x14ac:dyDescent="0.2">
      <c r="A1286" s="189" t="s">
        <v>1</v>
      </c>
      <c r="B1286" s="505" t="s">
        <v>1082</v>
      </c>
      <c r="C1286" s="505" t="s">
        <v>258</v>
      </c>
      <c r="D1286" s="572" t="s">
        <v>196</v>
      </c>
      <c r="E1286" s="501" t="s">
        <v>948</v>
      </c>
      <c r="F1286" s="648"/>
      <c r="G1286" s="154" t="s">
        <v>2503</v>
      </c>
      <c r="H1286" s="154" t="s">
        <v>1210</v>
      </c>
      <c r="I1286" s="155" t="s">
        <v>72</v>
      </c>
      <c r="J1286" s="60" t="s">
        <v>2504</v>
      </c>
    </row>
    <row r="1287" spans="1:10" x14ac:dyDescent="0.2">
      <c r="A1287" s="189" t="s">
        <v>1</v>
      </c>
      <c r="B1287" s="505"/>
      <c r="C1287" s="545"/>
      <c r="D1287" s="646"/>
      <c r="E1287" s="545"/>
      <c r="F1287" s="648"/>
      <c r="G1287" s="154" t="s">
        <v>473</v>
      </c>
      <c r="H1287" s="154" t="s">
        <v>261</v>
      </c>
      <c r="I1287" s="155" t="s">
        <v>72</v>
      </c>
      <c r="J1287" s="60" t="s">
        <v>2362</v>
      </c>
    </row>
    <row r="1288" spans="1:10" x14ac:dyDescent="0.2">
      <c r="A1288" s="189" t="s">
        <v>1</v>
      </c>
      <c r="B1288" s="505"/>
      <c r="C1288" s="545"/>
      <c r="D1288" s="646"/>
      <c r="E1288" s="545"/>
      <c r="F1288" s="648">
        <v>3</v>
      </c>
      <c r="G1288" s="154" t="s">
        <v>286</v>
      </c>
      <c r="H1288" s="154" t="s">
        <v>287</v>
      </c>
      <c r="I1288" s="155" t="s">
        <v>34</v>
      </c>
      <c r="J1288" s="60" t="s">
        <v>288</v>
      </c>
    </row>
    <row r="1289" spans="1:10" x14ac:dyDescent="0.2">
      <c r="A1289" s="189" t="s">
        <v>1</v>
      </c>
      <c r="B1289" s="505"/>
      <c r="C1289" s="545"/>
      <c r="D1289" s="646"/>
      <c r="E1289" s="545"/>
      <c r="F1289" s="648"/>
      <c r="G1289" s="154" t="s">
        <v>354</v>
      </c>
      <c r="H1289" s="154" t="s">
        <v>355</v>
      </c>
      <c r="I1289" s="155" t="s">
        <v>34</v>
      </c>
      <c r="J1289" s="60" t="s">
        <v>356</v>
      </c>
    </row>
    <row r="1290" spans="1:10" x14ac:dyDescent="0.2">
      <c r="A1290" s="189" t="s">
        <v>1</v>
      </c>
      <c r="B1290" s="505"/>
      <c r="C1290" s="545"/>
      <c r="D1290" s="646"/>
      <c r="E1290" s="545"/>
      <c r="F1290" s="648"/>
      <c r="G1290" s="154" t="s">
        <v>342</v>
      </c>
      <c r="H1290" s="154" t="s">
        <v>343</v>
      </c>
      <c r="I1290" s="155" t="s">
        <v>34</v>
      </c>
      <c r="J1290" s="60" t="s">
        <v>344</v>
      </c>
    </row>
    <row r="1291" spans="1:10" x14ac:dyDescent="0.2">
      <c r="A1291" s="189" t="s">
        <v>1</v>
      </c>
      <c r="B1291" s="505"/>
      <c r="C1291" s="545"/>
      <c r="D1291" s="646"/>
      <c r="E1291" s="545"/>
      <c r="F1291" s="648"/>
      <c r="G1291" s="154" t="s">
        <v>4383</v>
      </c>
      <c r="H1291" s="154" t="s">
        <v>210</v>
      </c>
      <c r="I1291" s="155" t="s">
        <v>34</v>
      </c>
      <c r="J1291" s="60" t="s">
        <v>4384</v>
      </c>
    </row>
    <row r="1292" spans="1:10" x14ac:dyDescent="0.2">
      <c r="A1292" s="189" t="s">
        <v>1</v>
      </c>
      <c r="B1292" s="505"/>
      <c r="C1292" s="545"/>
      <c r="D1292" s="646"/>
      <c r="E1292" s="545"/>
      <c r="F1292" s="648"/>
      <c r="G1292" s="154" t="s">
        <v>272</v>
      </c>
      <c r="H1292" s="154" t="s">
        <v>1155</v>
      </c>
      <c r="I1292" s="155" t="s">
        <v>34</v>
      </c>
      <c r="J1292" s="60" t="s">
        <v>4385</v>
      </c>
    </row>
    <row r="1293" spans="1:10" x14ac:dyDescent="0.2">
      <c r="A1293" s="189" t="s">
        <v>1</v>
      </c>
      <c r="B1293" s="505"/>
      <c r="C1293" s="545"/>
      <c r="D1293" s="646"/>
      <c r="E1293" s="545"/>
      <c r="F1293" s="648"/>
      <c r="G1293" s="154" t="s">
        <v>4386</v>
      </c>
      <c r="H1293" s="154" t="s">
        <v>1152</v>
      </c>
      <c r="I1293" s="155" t="s">
        <v>34</v>
      </c>
      <c r="J1293" s="60" t="s">
        <v>4387</v>
      </c>
    </row>
    <row r="1294" spans="1:10" x14ac:dyDescent="0.2">
      <c r="A1294" s="189" t="s">
        <v>1</v>
      </c>
      <c r="B1294" s="505" t="s">
        <v>1082</v>
      </c>
      <c r="C1294" s="505" t="s">
        <v>258</v>
      </c>
      <c r="D1294" s="572" t="s">
        <v>196</v>
      </c>
      <c r="E1294" s="501" t="s">
        <v>948</v>
      </c>
      <c r="F1294" s="648"/>
      <c r="G1294" s="154" t="s">
        <v>412</v>
      </c>
      <c r="H1294" s="154" t="s">
        <v>413</v>
      </c>
      <c r="I1294" s="155" t="s">
        <v>34</v>
      </c>
      <c r="J1294" s="60" t="s">
        <v>414</v>
      </c>
    </row>
    <row r="1295" spans="1:10" x14ac:dyDescent="0.2">
      <c r="A1295" s="189" t="s">
        <v>1</v>
      </c>
      <c r="B1295" s="505"/>
      <c r="C1295" s="545"/>
      <c r="D1295" s="646"/>
      <c r="E1295" s="545"/>
      <c r="F1295" s="648"/>
      <c r="G1295" s="154" t="s">
        <v>283</v>
      </c>
      <c r="H1295" s="154" t="s">
        <v>284</v>
      </c>
      <c r="I1295" s="155" t="s">
        <v>34</v>
      </c>
      <c r="J1295" s="60" t="s">
        <v>285</v>
      </c>
    </row>
    <row r="1296" spans="1:10" x14ac:dyDescent="0.2">
      <c r="A1296" s="189" t="s">
        <v>1</v>
      </c>
      <c r="B1296" s="505"/>
      <c r="C1296" s="545"/>
      <c r="D1296" s="646"/>
      <c r="E1296" s="545"/>
      <c r="F1296" s="648"/>
      <c r="G1296" s="12"/>
      <c r="H1296" s="12"/>
      <c r="I1296" s="13"/>
      <c r="J1296" s="14"/>
    </row>
    <row r="1297" spans="1:10" x14ac:dyDescent="0.2">
      <c r="A1297" s="189" t="s">
        <v>1</v>
      </c>
      <c r="B1297" s="505"/>
      <c r="C1297" s="545"/>
      <c r="D1297" s="646"/>
      <c r="E1297" s="545"/>
      <c r="F1297" s="648">
        <v>4</v>
      </c>
      <c r="G1297" s="154" t="s">
        <v>110</v>
      </c>
      <c r="H1297" s="154" t="s">
        <v>312</v>
      </c>
      <c r="I1297" s="155" t="s">
        <v>72</v>
      </c>
      <c r="J1297" s="60" t="s">
        <v>313</v>
      </c>
    </row>
    <row r="1298" spans="1:10" x14ac:dyDescent="0.2">
      <c r="A1298" s="189" t="s">
        <v>1</v>
      </c>
      <c r="B1298" s="505"/>
      <c r="C1298" s="545"/>
      <c r="D1298" s="646"/>
      <c r="E1298" s="545"/>
      <c r="F1298" s="648"/>
      <c r="G1298" s="154" t="s">
        <v>360</v>
      </c>
      <c r="H1298" s="154" t="s">
        <v>361</v>
      </c>
      <c r="I1298" s="155" t="s">
        <v>211</v>
      </c>
      <c r="J1298" s="60" t="s">
        <v>362</v>
      </c>
    </row>
    <row r="1299" spans="1:10" x14ac:dyDescent="0.2">
      <c r="A1299" s="189" t="s">
        <v>1</v>
      </c>
      <c r="B1299" s="505"/>
      <c r="C1299" s="545"/>
      <c r="D1299" s="646"/>
      <c r="E1299" s="545"/>
      <c r="F1299" s="648"/>
      <c r="G1299" s="154" t="s">
        <v>299</v>
      </c>
      <c r="H1299" s="154" t="s">
        <v>300</v>
      </c>
      <c r="I1299" s="155" t="s">
        <v>221</v>
      </c>
      <c r="J1299" s="60" t="s">
        <v>302</v>
      </c>
    </row>
    <row r="1300" spans="1:10" x14ac:dyDescent="0.2">
      <c r="A1300" s="189" t="s">
        <v>1</v>
      </c>
      <c r="B1300" s="505"/>
      <c r="C1300" s="545"/>
      <c r="D1300" s="646"/>
      <c r="E1300" s="545"/>
      <c r="F1300" s="648"/>
      <c r="G1300" s="154" t="s">
        <v>2373</v>
      </c>
      <c r="H1300" s="154" t="s">
        <v>2374</v>
      </c>
      <c r="I1300" s="155" t="s">
        <v>24</v>
      </c>
      <c r="J1300" s="60" t="s">
        <v>2375</v>
      </c>
    </row>
    <row r="1301" spans="1:10" x14ac:dyDescent="0.2">
      <c r="A1301" s="189" t="s">
        <v>1</v>
      </c>
      <c r="B1301" s="505"/>
      <c r="C1301" s="545"/>
      <c r="D1301" s="646"/>
      <c r="E1301" s="545"/>
      <c r="F1301" s="648"/>
      <c r="G1301" s="154" t="s">
        <v>2386</v>
      </c>
      <c r="H1301" s="154" t="s">
        <v>2387</v>
      </c>
      <c r="I1301" s="155" t="s">
        <v>76</v>
      </c>
      <c r="J1301" s="60" t="s">
        <v>2388</v>
      </c>
    </row>
    <row r="1302" spans="1:10" x14ac:dyDescent="0.2">
      <c r="A1302" s="11"/>
      <c r="B1302" s="505"/>
      <c r="C1302" s="545"/>
      <c r="D1302" s="646"/>
      <c r="E1302" s="545"/>
      <c r="F1302" s="648"/>
      <c r="G1302" s="154" t="s">
        <v>320</v>
      </c>
      <c r="H1302" s="154" t="s">
        <v>321</v>
      </c>
      <c r="I1302" s="155" t="s">
        <v>72</v>
      </c>
      <c r="J1302" s="60" t="s">
        <v>322</v>
      </c>
    </row>
    <row r="1303" spans="1:10" x14ac:dyDescent="0.2">
      <c r="A1303" s="189" t="s">
        <v>1</v>
      </c>
      <c r="B1303" s="505" t="s">
        <v>1082</v>
      </c>
      <c r="C1303" s="505" t="s">
        <v>258</v>
      </c>
      <c r="D1303" s="572" t="s">
        <v>196</v>
      </c>
      <c r="E1303" s="501" t="s">
        <v>948</v>
      </c>
      <c r="F1303" s="648"/>
      <c r="G1303" s="154" t="s">
        <v>2505</v>
      </c>
      <c r="H1303" s="154" t="s">
        <v>1557</v>
      </c>
      <c r="I1303" s="155" t="s">
        <v>76</v>
      </c>
      <c r="J1303" s="60" t="s">
        <v>2506</v>
      </c>
    </row>
    <row r="1304" spans="1:10" x14ac:dyDescent="0.2">
      <c r="A1304" s="189" t="s">
        <v>1</v>
      </c>
      <c r="B1304" s="505"/>
      <c r="C1304" s="545"/>
      <c r="D1304" s="646"/>
      <c r="E1304" s="545"/>
      <c r="F1304" s="648"/>
      <c r="G1304" s="154" t="s">
        <v>2378</v>
      </c>
      <c r="H1304" s="154" t="s">
        <v>755</v>
      </c>
      <c r="I1304" s="155" t="s">
        <v>24</v>
      </c>
      <c r="J1304" s="60" t="s">
        <v>2379</v>
      </c>
    </row>
    <row r="1305" spans="1:10" x14ac:dyDescent="0.2">
      <c r="A1305" s="189" t="s">
        <v>1</v>
      </c>
      <c r="B1305" s="505"/>
      <c r="C1305" s="545"/>
      <c r="D1305" s="646"/>
      <c r="E1305" s="545"/>
      <c r="F1305" s="648"/>
      <c r="G1305" s="12"/>
      <c r="H1305" s="12"/>
      <c r="I1305" s="13"/>
      <c r="J1305" s="14"/>
    </row>
    <row r="1306" spans="1:10" x14ac:dyDescent="0.2">
      <c r="A1306" s="189" t="s">
        <v>1</v>
      </c>
      <c r="B1306" s="505"/>
      <c r="C1306" s="545"/>
      <c r="D1306" s="646"/>
      <c r="E1306" s="545"/>
      <c r="F1306" s="648">
        <v>5</v>
      </c>
      <c r="G1306" s="154" t="s">
        <v>363</v>
      </c>
      <c r="H1306" s="154" t="s">
        <v>364</v>
      </c>
      <c r="I1306" s="155" t="s">
        <v>34</v>
      </c>
      <c r="J1306" s="60" t="s">
        <v>365</v>
      </c>
    </row>
    <row r="1307" spans="1:10" x14ac:dyDescent="0.2">
      <c r="A1307" s="189" t="s">
        <v>1</v>
      </c>
      <c r="B1307" s="505"/>
      <c r="C1307" s="545"/>
      <c r="D1307" s="646"/>
      <c r="E1307" s="545"/>
      <c r="F1307" s="648"/>
      <c r="G1307" s="154" t="s">
        <v>357</v>
      </c>
      <c r="H1307" s="154" t="s">
        <v>358</v>
      </c>
      <c r="I1307" s="155" t="s">
        <v>34</v>
      </c>
      <c r="J1307" s="60" t="s">
        <v>359</v>
      </c>
    </row>
    <row r="1308" spans="1:10" x14ac:dyDescent="0.2">
      <c r="A1308" s="189" t="s">
        <v>1</v>
      </c>
      <c r="B1308" s="505"/>
      <c r="C1308" s="545"/>
      <c r="D1308" s="646"/>
      <c r="E1308" s="545"/>
      <c r="F1308" s="648"/>
      <c r="G1308" s="154" t="s">
        <v>396</v>
      </c>
      <c r="H1308" s="154" t="s">
        <v>397</v>
      </c>
      <c r="I1308" s="155" t="s">
        <v>34</v>
      </c>
      <c r="J1308" s="60" t="s">
        <v>398</v>
      </c>
    </row>
    <row r="1309" spans="1:10" x14ac:dyDescent="0.2">
      <c r="A1309" s="189" t="s">
        <v>1</v>
      </c>
      <c r="B1309" s="505"/>
      <c r="C1309" s="545"/>
      <c r="D1309" s="646"/>
      <c r="E1309" s="545"/>
      <c r="F1309" s="648"/>
      <c r="G1309" s="154" t="s">
        <v>303</v>
      </c>
      <c r="H1309" s="154" t="s">
        <v>371</v>
      </c>
      <c r="I1309" s="155" t="s">
        <v>34</v>
      </c>
      <c r="J1309" s="60" t="s">
        <v>372</v>
      </c>
    </row>
    <row r="1310" spans="1:10" x14ac:dyDescent="0.2">
      <c r="A1310" s="189" t="s">
        <v>1</v>
      </c>
      <c r="B1310" s="505"/>
      <c r="C1310" s="545"/>
      <c r="D1310" s="646"/>
      <c r="E1310" s="545"/>
      <c r="F1310" s="648"/>
      <c r="G1310" s="154" t="s">
        <v>368</v>
      </c>
      <c r="H1310" s="154" t="s">
        <v>369</v>
      </c>
      <c r="I1310" s="155" t="s">
        <v>34</v>
      </c>
      <c r="J1310" s="60" t="s">
        <v>370</v>
      </c>
    </row>
    <row r="1311" spans="1:10" x14ac:dyDescent="0.2">
      <c r="A1311" s="11"/>
      <c r="B1311" s="505"/>
      <c r="C1311" s="545"/>
      <c r="D1311" s="646"/>
      <c r="E1311" s="545"/>
      <c r="F1311" s="648"/>
      <c r="G1311" s="154" t="s">
        <v>366</v>
      </c>
      <c r="H1311" s="154" t="s">
        <v>156</v>
      </c>
      <c r="I1311" s="155" t="s">
        <v>34</v>
      </c>
      <c r="J1311" s="60" t="s">
        <v>367</v>
      </c>
    </row>
    <row r="1312" spans="1:10" x14ac:dyDescent="0.2">
      <c r="A1312" s="189" t="s">
        <v>1</v>
      </c>
      <c r="B1312" s="505" t="s">
        <v>1082</v>
      </c>
      <c r="C1312" s="505" t="s">
        <v>258</v>
      </c>
      <c r="D1312" s="572" t="s">
        <v>196</v>
      </c>
      <c r="E1312" s="501" t="s">
        <v>948</v>
      </c>
      <c r="F1312" s="648"/>
      <c r="G1312" s="154" t="s">
        <v>336</v>
      </c>
      <c r="H1312" s="154" t="s">
        <v>337</v>
      </c>
      <c r="I1312" s="155" t="s">
        <v>34</v>
      </c>
      <c r="J1312" s="60" t="s">
        <v>338</v>
      </c>
    </row>
    <row r="1313" spans="1:10" x14ac:dyDescent="0.2">
      <c r="A1313" s="189" t="s">
        <v>1</v>
      </c>
      <c r="B1313" s="505"/>
      <c r="C1313" s="545"/>
      <c r="D1313" s="646"/>
      <c r="E1313" s="545"/>
      <c r="F1313" s="648"/>
      <c r="G1313" s="154" t="s">
        <v>330</v>
      </c>
      <c r="H1313" s="154" t="s">
        <v>331</v>
      </c>
      <c r="I1313" s="155" t="s">
        <v>34</v>
      </c>
      <c r="J1313" s="60" t="s">
        <v>332</v>
      </c>
    </row>
    <row r="1314" spans="1:10" x14ac:dyDescent="0.2">
      <c r="A1314" s="189" t="s">
        <v>1</v>
      </c>
      <c r="B1314" s="505"/>
      <c r="C1314" s="545"/>
      <c r="D1314" s="646"/>
      <c r="E1314" s="545"/>
      <c r="F1314" s="648"/>
      <c r="G1314" s="15"/>
      <c r="H1314" s="15"/>
      <c r="I1314" s="13"/>
      <c r="J1314" s="14"/>
    </row>
    <row r="1315" spans="1:10" x14ac:dyDescent="0.2">
      <c r="A1315" s="189" t="s">
        <v>1</v>
      </c>
      <c r="B1315" s="505"/>
      <c r="C1315" s="545"/>
      <c r="D1315" s="646"/>
      <c r="E1315" s="545"/>
      <c r="F1315" s="648"/>
      <c r="G1315" s="15"/>
      <c r="H1315" s="15"/>
      <c r="I1315" s="13"/>
      <c r="J1315" s="14"/>
    </row>
    <row r="1316" spans="1:10" x14ac:dyDescent="0.2">
      <c r="A1316" s="189" t="s">
        <v>1</v>
      </c>
      <c r="B1316" s="505"/>
      <c r="C1316" s="545"/>
      <c r="D1316" s="646"/>
      <c r="E1316" s="545"/>
      <c r="F1316" s="649">
        <v>1</v>
      </c>
      <c r="G1316" s="156" t="s">
        <v>1961</v>
      </c>
      <c r="H1316" s="156" t="s">
        <v>1064</v>
      </c>
      <c r="I1316" s="155" t="s">
        <v>2737</v>
      </c>
      <c r="J1316" s="60" t="s">
        <v>4388</v>
      </c>
    </row>
    <row r="1317" spans="1:10" x14ac:dyDescent="0.2">
      <c r="A1317" s="189" t="s">
        <v>1</v>
      </c>
      <c r="B1317" s="505"/>
      <c r="C1317" s="545"/>
      <c r="D1317" s="646"/>
      <c r="E1317" s="545"/>
      <c r="F1317" s="649"/>
      <c r="G1317" s="156" t="s">
        <v>4389</v>
      </c>
      <c r="H1317" s="156" t="s">
        <v>578</v>
      </c>
      <c r="I1317" s="155" t="s">
        <v>2737</v>
      </c>
      <c r="J1317" s="60" t="s">
        <v>4390</v>
      </c>
    </row>
    <row r="1318" spans="1:10" x14ac:dyDescent="0.2">
      <c r="A1318" s="189" t="s">
        <v>1</v>
      </c>
      <c r="B1318" s="505"/>
      <c r="C1318" s="545"/>
      <c r="D1318" s="646"/>
      <c r="E1318" s="545"/>
      <c r="F1318" s="649"/>
      <c r="G1318" s="156" t="s">
        <v>4391</v>
      </c>
      <c r="H1318" s="156" t="s">
        <v>250</v>
      </c>
      <c r="I1318" s="155" t="s">
        <v>2737</v>
      </c>
      <c r="J1318" s="60" t="s">
        <v>4392</v>
      </c>
    </row>
    <row r="1319" spans="1:10" x14ac:dyDescent="0.2">
      <c r="A1319" s="189" t="s">
        <v>1</v>
      </c>
      <c r="B1319" s="505"/>
      <c r="C1319" s="545"/>
      <c r="D1319" s="646"/>
      <c r="E1319" s="545"/>
      <c r="F1319" s="649"/>
      <c r="G1319" s="156" t="s">
        <v>2272</v>
      </c>
      <c r="H1319" s="156" t="s">
        <v>1965</v>
      </c>
      <c r="I1319" s="155" t="s">
        <v>2748</v>
      </c>
      <c r="J1319" s="60" t="s">
        <v>4393</v>
      </c>
    </row>
    <row r="1320" spans="1:10" x14ac:dyDescent="0.2">
      <c r="A1320" s="11"/>
      <c r="B1320" s="505"/>
      <c r="C1320" s="545"/>
      <c r="D1320" s="646"/>
      <c r="E1320" s="545"/>
      <c r="F1320" s="649"/>
      <c r="G1320" s="156" t="s">
        <v>4394</v>
      </c>
      <c r="H1320" s="156" t="s">
        <v>497</v>
      </c>
      <c r="I1320" s="155" t="s">
        <v>2737</v>
      </c>
      <c r="J1320" s="60" t="s">
        <v>4395</v>
      </c>
    </row>
    <row r="1321" spans="1:10" x14ac:dyDescent="0.2">
      <c r="A1321" s="11"/>
      <c r="B1321" s="505"/>
      <c r="C1321" s="545"/>
      <c r="D1321" s="646"/>
      <c r="E1321" s="545"/>
      <c r="F1321" s="649"/>
      <c r="G1321" s="156" t="s">
        <v>4396</v>
      </c>
      <c r="H1321" s="156" t="s">
        <v>842</v>
      </c>
      <c r="I1321" s="155" t="s">
        <v>2737</v>
      </c>
      <c r="J1321" s="60" t="s">
        <v>4397</v>
      </c>
    </row>
    <row r="1322" spans="1:10" x14ac:dyDescent="0.2">
      <c r="A1322" s="189" t="s">
        <v>2734</v>
      </c>
      <c r="B1322" s="505" t="s">
        <v>1082</v>
      </c>
      <c r="C1322" s="505" t="s">
        <v>258</v>
      </c>
      <c r="D1322" s="567" t="s">
        <v>13</v>
      </c>
      <c r="E1322" s="501" t="s">
        <v>948</v>
      </c>
      <c r="F1322" s="649"/>
      <c r="G1322" s="156" t="s">
        <v>4398</v>
      </c>
      <c r="H1322" s="156" t="s">
        <v>4399</v>
      </c>
      <c r="I1322" s="155" t="s">
        <v>2748</v>
      </c>
      <c r="J1322" s="60" t="s">
        <v>4400</v>
      </c>
    </row>
    <row r="1323" spans="1:10" x14ac:dyDescent="0.2">
      <c r="A1323" s="189" t="s">
        <v>2734</v>
      </c>
      <c r="B1323" s="505"/>
      <c r="C1323" s="545"/>
      <c r="D1323" s="635"/>
      <c r="E1323" s="545"/>
      <c r="F1323" s="649"/>
      <c r="G1323" s="156" t="s">
        <v>4401</v>
      </c>
      <c r="H1323" s="156" t="s">
        <v>82</v>
      </c>
      <c r="I1323" s="155" t="s">
        <v>2737</v>
      </c>
      <c r="J1323" s="60" t="s">
        <v>4402</v>
      </c>
    </row>
    <row r="1324" spans="1:10" x14ac:dyDescent="0.2">
      <c r="A1324" s="189" t="s">
        <v>2734</v>
      </c>
      <c r="B1324" s="505"/>
      <c r="C1324" s="545"/>
      <c r="D1324" s="635"/>
      <c r="E1324" s="545"/>
      <c r="F1324" s="649"/>
      <c r="G1324" s="15"/>
      <c r="H1324" s="15"/>
      <c r="I1324" s="13"/>
      <c r="J1324" s="14"/>
    </row>
    <row r="1325" spans="1:10" x14ac:dyDescent="0.2">
      <c r="A1325" s="189" t="s">
        <v>2734</v>
      </c>
      <c r="B1325" s="505"/>
      <c r="C1325" s="545"/>
      <c r="D1325" s="635"/>
      <c r="E1325" s="545"/>
      <c r="F1325" s="637">
        <v>2</v>
      </c>
      <c r="G1325" s="156" t="s">
        <v>426</v>
      </c>
      <c r="H1325" s="156" t="s">
        <v>427</v>
      </c>
      <c r="I1325" s="155" t="s">
        <v>221</v>
      </c>
      <c r="J1325" s="60" t="s">
        <v>428</v>
      </c>
    </row>
    <row r="1326" spans="1:10" x14ac:dyDescent="0.2">
      <c r="A1326" s="189" t="s">
        <v>2734</v>
      </c>
      <c r="B1326" s="505"/>
      <c r="C1326" s="545"/>
      <c r="D1326" s="635"/>
      <c r="E1326" s="545"/>
      <c r="F1326" s="637"/>
      <c r="G1326" s="156" t="s">
        <v>2443</v>
      </c>
      <c r="H1326" s="156" t="s">
        <v>1938</v>
      </c>
      <c r="I1326" s="155" t="s">
        <v>1413</v>
      </c>
      <c r="J1326" s="60" t="s">
        <v>2444</v>
      </c>
    </row>
    <row r="1327" spans="1:10" x14ac:dyDescent="0.2">
      <c r="A1327" s="189" t="s">
        <v>2734</v>
      </c>
      <c r="B1327" s="505"/>
      <c r="C1327" s="545"/>
      <c r="D1327" s="635"/>
      <c r="E1327" s="545"/>
      <c r="F1327" s="637"/>
      <c r="G1327" s="156" t="s">
        <v>496</v>
      </c>
      <c r="H1327" s="156" t="s">
        <v>497</v>
      </c>
      <c r="I1327" s="155" t="s">
        <v>44</v>
      </c>
      <c r="J1327" s="60" t="s">
        <v>498</v>
      </c>
    </row>
    <row r="1328" spans="1:10" x14ac:dyDescent="0.2">
      <c r="A1328" s="189" t="s">
        <v>2734</v>
      </c>
      <c r="B1328" s="505"/>
      <c r="C1328" s="545"/>
      <c r="D1328" s="635"/>
      <c r="E1328" s="545"/>
      <c r="F1328" s="637"/>
      <c r="G1328" s="156" t="s">
        <v>575</v>
      </c>
      <c r="H1328" s="156" t="s">
        <v>75</v>
      </c>
      <c r="I1328" s="155" t="s">
        <v>211</v>
      </c>
      <c r="J1328" s="60" t="s">
        <v>576</v>
      </c>
    </row>
    <row r="1329" spans="1:10" x14ac:dyDescent="0.2">
      <c r="A1329" s="189" t="s">
        <v>2734</v>
      </c>
      <c r="B1329" s="505"/>
      <c r="C1329" s="545"/>
      <c r="D1329" s="635"/>
      <c r="E1329" s="545"/>
      <c r="F1329" s="637"/>
      <c r="G1329" s="156" t="s">
        <v>2455</v>
      </c>
      <c r="H1329" s="156" t="s">
        <v>652</v>
      </c>
      <c r="I1329" s="155" t="s">
        <v>72</v>
      </c>
      <c r="J1329" s="60" t="s">
        <v>2456</v>
      </c>
    </row>
    <row r="1330" spans="1:10" x14ac:dyDescent="0.2">
      <c r="A1330" s="11"/>
      <c r="B1330" s="505"/>
      <c r="C1330" s="545"/>
      <c r="D1330" s="635"/>
      <c r="E1330" s="545"/>
      <c r="F1330" s="637"/>
      <c r="G1330" s="156" t="s">
        <v>423</v>
      </c>
      <c r="H1330" s="156" t="s">
        <v>424</v>
      </c>
      <c r="I1330" s="155" t="s">
        <v>44</v>
      </c>
      <c r="J1330" s="60" t="s">
        <v>2442</v>
      </c>
    </row>
    <row r="1331" spans="1:10" x14ac:dyDescent="0.2">
      <c r="A1331" s="189" t="s">
        <v>1</v>
      </c>
      <c r="B1331" s="505" t="s">
        <v>1082</v>
      </c>
      <c r="C1331" s="505" t="s">
        <v>258</v>
      </c>
      <c r="D1331" s="567" t="s">
        <v>13</v>
      </c>
      <c r="E1331" s="501" t="s">
        <v>948</v>
      </c>
      <c r="F1331" s="637"/>
      <c r="G1331" s="156" t="s">
        <v>449</v>
      </c>
      <c r="H1331" s="156" t="s">
        <v>450</v>
      </c>
      <c r="I1331" s="155" t="s">
        <v>44</v>
      </c>
      <c r="J1331" s="60" t="s">
        <v>451</v>
      </c>
    </row>
    <row r="1332" spans="1:10" x14ac:dyDescent="0.2">
      <c r="A1332" s="189" t="s">
        <v>1</v>
      </c>
      <c r="B1332" s="505"/>
      <c r="C1332" s="545"/>
      <c r="D1332" s="635"/>
      <c r="E1332" s="545"/>
      <c r="F1332" s="637"/>
      <c r="G1332" s="156" t="s">
        <v>420</v>
      </c>
      <c r="H1332" s="156" t="s">
        <v>421</v>
      </c>
      <c r="I1332" s="155" t="s">
        <v>221</v>
      </c>
      <c r="J1332" s="60" t="s">
        <v>422</v>
      </c>
    </row>
    <row r="1333" spans="1:10" x14ac:dyDescent="0.2">
      <c r="A1333" s="189" t="s">
        <v>1</v>
      </c>
      <c r="B1333" s="505"/>
      <c r="C1333" s="545"/>
      <c r="D1333" s="635"/>
      <c r="E1333" s="545"/>
      <c r="F1333" s="637"/>
      <c r="G1333" s="15"/>
      <c r="H1333" s="15"/>
      <c r="I1333" s="13"/>
      <c r="J1333" s="14"/>
    </row>
    <row r="1334" spans="1:10" x14ac:dyDescent="0.2">
      <c r="A1334" s="189" t="s">
        <v>1</v>
      </c>
      <c r="B1334" s="505"/>
      <c r="C1334" s="545"/>
      <c r="D1334" s="635"/>
      <c r="E1334" s="545"/>
      <c r="F1334" s="637">
        <v>3</v>
      </c>
      <c r="G1334" s="156" t="s">
        <v>4403</v>
      </c>
      <c r="H1334" s="156" t="s">
        <v>4404</v>
      </c>
      <c r="I1334" s="155" t="s">
        <v>2814</v>
      </c>
      <c r="J1334" s="60" t="s">
        <v>4405</v>
      </c>
    </row>
    <row r="1335" spans="1:10" x14ac:dyDescent="0.2">
      <c r="A1335" s="189" t="s">
        <v>1</v>
      </c>
      <c r="B1335" s="505"/>
      <c r="C1335" s="545"/>
      <c r="D1335" s="635"/>
      <c r="E1335" s="545"/>
      <c r="F1335" s="637"/>
      <c r="G1335" s="156" t="s">
        <v>4406</v>
      </c>
      <c r="H1335" s="156" t="s">
        <v>453</v>
      </c>
      <c r="I1335" s="155" t="s">
        <v>2737</v>
      </c>
      <c r="J1335" s="60" t="s">
        <v>4407</v>
      </c>
    </row>
    <row r="1336" spans="1:10" x14ac:dyDescent="0.2">
      <c r="A1336" s="189" t="s">
        <v>1</v>
      </c>
      <c r="B1336" s="505"/>
      <c r="C1336" s="545"/>
      <c r="D1336" s="635"/>
      <c r="E1336" s="545"/>
      <c r="F1336" s="637"/>
      <c r="G1336" s="156" t="s">
        <v>4408</v>
      </c>
      <c r="H1336" s="156" t="s">
        <v>3047</v>
      </c>
      <c r="I1336" s="155" t="s">
        <v>2737</v>
      </c>
      <c r="J1336" s="60" t="s">
        <v>4409</v>
      </c>
    </row>
    <row r="1337" spans="1:10" x14ac:dyDescent="0.2">
      <c r="A1337" s="189" t="s">
        <v>1</v>
      </c>
      <c r="B1337" s="505"/>
      <c r="C1337" s="545"/>
      <c r="D1337" s="635"/>
      <c r="E1337" s="545"/>
      <c r="F1337" s="637"/>
      <c r="G1337" s="156" t="s">
        <v>4410</v>
      </c>
      <c r="H1337" s="156" t="s">
        <v>2177</v>
      </c>
      <c r="I1337" s="155" t="s">
        <v>3172</v>
      </c>
      <c r="J1337" s="60" t="s">
        <v>4411</v>
      </c>
    </row>
    <row r="1338" spans="1:10" x14ac:dyDescent="0.2">
      <c r="A1338" s="189" t="s">
        <v>1</v>
      </c>
      <c r="B1338" s="505"/>
      <c r="C1338" s="545"/>
      <c r="D1338" s="635"/>
      <c r="E1338" s="545"/>
      <c r="F1338" s="637"/>
      <c r="G1338" s="156" t="s">
        <v>1107</v>
      </c>
      <c r="H1338" s="156" t="s">
        <v>4412</v>
      </c>
      <c r="I1338" s="155" t="s">
        <v>3172</v>
      </c>
      <c r="J1338" s="60" t="s">
        <v>4413</v>
      </c>
    </row>
    <row r="1339" spans="1:10" x14ac:dyDescent="0.2">
      <c r="A1339" s="11"/>
      <c r="B1339" s="505"/>
      <c r="C1339" s="545"/>
      <c r="D1339" s="635"/>
      <c r="E1339" s="545"/>
      <c r="F1339" s="637"/>
      <c r="G1339" s="156" t="s">
        <v>4414</v>
      </c>
      <c r="H1339" s="156" t="s">
        <v>2320</v>
      </c>
      <c r="I1339" s="155" t="s">
        <v>2737</v>
      </c>
      <c r="J1339" s="60" t="s">
        <v>4415</v>
      </c>
    </row>
    <row r="1340" spans="1:10" x14ac:dyDescent="0.2">
      <c r="A1340" s="189" t="s">
        <v>2734</v>
      </c>
      <c r="B1340" s="505" t="s">
        <v>1082</v>
      </c>
      <c r="C1340" s="505" t="s">
        <v>258</v>
      </c>
      <c r="D1340" s="567" t="s">
        <v>13</v>
      </c>
      <c r="E1340" s="501" t="s">
        <v>948</v>
      </c>
      <c r="F1340" s="637"/>
      <c r="G1340" s="156" t="s">
        <v>2245</v>
      </c>
      <c r="H1340" s="156" t="s">
        <v>1135</v>
      </c>
      <c r="I1340" s="155" t="s">
        <v>2748</v>
      </c>
      <c r="J1340" s="60" t="s">
        <v>4416</v>
      </c>
    </row>
    <row r="1341" spans="1:10" x14ac:dyDescent="0.2">
      <c r="A1341" s="189" t="s">
        <v>2734</v>
      </c>
      <c r="B1341" s="505"/>
      <c r="C1341" s="545"/>
      <c r="D1341" s="635"/>
      <c r="E1341" s="545"/>
      <c r="F1341" s="637"/>
      <c r="G1341" s="156" t="s">
        <v>4417</v>
      </c>
      <c r="H1341" s="156" t="s">
        <v>4418</v>
      </c>
      <c r="I1341" s="155" t="s">
        <v>2748</v>
      </c>
      <c r="J1341" s="60" t="s">
        <v>4419</v>
      </c>
    </row>
    <row r="1342" spans="1:10" x14ac:dyDescent="0.2">
      <c r="A1342" s="189" t="s">
        <v>2734</v>
      </c>
      <c r="B1342" s="505"/>
      <c r="C1342" s="545"/>
      <c r="D1342" s="635"/>
      <c r="E1342" s="545"/>
      <c r="F1342" s="637"/>
      <c r="G1342" s="11"/>
      <c r="H1342" s="11"/>
      <c r="I1342" s="13"/>
      <c r="J1342" s="14"/>
    </row>
    <row r="1343" spans="1:10" x14ac:dyDescent="0.2">
      <c r="A1343" s="189" t="s">
        <v>2734</v>
      </c>
      <c r="B1343" s="505"/>
      <c r="C1343" s="545"/>
      <c r="D1343" s="635"/>
      <c r="E1343" s="545"/>
      <c r="F1343" s="498">
        <v>4</v>
      </c>
      <c r="G1343" s="156" t="s">
        <v>484</v>
      </c>
      <c r="H1343" s="156" t="s">
        <v>485</v>
      </c>
      <c r="I1343" s="155" t="s">
        <v>34</v>
      </c>
      <c r="J1343" s="60" t="s">
        <v>486</v>
      </c>
    </row>
    <row r="1344" spans="1:10" x14ac:dyDescent="0.2">
      <c r="A1344" s="189" t="s">
        <v>2734</v>
      </c>
      <c r="B1344" s="505"/>
      <c r="C1344" s="545"/>
      <c r="D1344" s="635"/>
      <c r="E1344" s="545"/>
      <c r="F1344" s="498"/>
      <c r="G1344" s="156" t="s">
        <v>499</v>
      </c>
      <c r="H1344" s="156" t="s">
        <v>500</v>
      </c>
      <c r="I1344" s="155" t="s">
        <v>34</v>
      </c>
      <c r="J1344" s="60" t="s">
        <v>501</v>
      </c>
    </row>
    <row r="1345" spans="1:10" x14ac:dyDescent="0.2">
      <c r="A1345" s="189" t="s">
        <v>2734</v>
      </c>
      <c r="B1345" s="505"/>
      <c r="C1345" s="545"/>
      <c r="D1345" s="635"/>
      <c r="E1345" s="545"/>
      <c r="F1345" s="498"/>
      <c r="G1345" s="156" t="s">
        <v>502</v>
      </c>
      <c r="H1345" s="156" t="s">
        <v>503</v>
      </c>
      <c r="I1345" s="155" t="s">
        <v>34</v>
      </c>
      <c r="J1345" s="60" t="s">
        <v>504</v>
      </c>
    </row>
    <row r="1346" spans="1:10" x14ac:dyDescent="0.2">
      <c r="A1346" s="189" t="s">
        <v>2734</v>
      </c>
      <c r="B1346" s="505"/>
      <c r="C1346" s="545"/>
      <c r="D1346" s="635"/>
      <c r="E1346" s="545"/>
      <c r="F1346" s="498"/>
      <c r="G1346" s="156" t="s">
        <v>511</v>
      </c>
      <c r="H1346" s="156" t="s">
        <v>512</v>
      </c>
      <c r="I1346" s="155" t="s">
        <v>34</v>
      </c>
      <c r="J1346" s="60" t="s">
        <v>513</v>
      </c>
    </row>
    <row r="1347" spans="1:10" x14ac:dyDescent="0.2">
      <c r="A1347" s="189" t="s">
        <v>2734</v>
      </c>
      <c r="B1347" s="505"/>
      <c r="C1347" s="545"/>
      <c r="D1347" s="635"/>
      <c r="E1347" s="545"/>
      <c r="F1347" s="498"/>
      <c r="G1347" s="156" t="s">
        <v>456</v>
      </c>
      <c r="H1347" s="156" t="s">
        <v>457</v>
      </c>
      <c r="I1347" s="155" t="s">
        <v>34</v>
      </c>
      <c r="J1347" s="60" t="s">
        <v>458</v>
      </c>
    </row>
    <row r="1348" spans="1:10" x14ac:dyDescent="0.2">
      <c r="A1348" s="11"/>
      <c r="B1348" s="505"/>
      <c r="C1348" s="545"/>
      <c r="D1348" s="635"/>
      <c r="E1348" s="545"/>
      <c r="F1348" s="498"/>
      <c r="G1348" s="156" t="s">
        <v>505</v>
      </c>
      <c r="H1348" s="156" t="s">
        <v>506</v>
      </c>
      <c r="I1348" s="155" t="s">
        <v>34</v>
      </c>
      <c r="J1348" s="60" t="s">
        <v>507</v>
      </c>
    </row>
    <row r="1349" spans="1:10" x14ac:dyDescent="0.2">
      <c r="A1349" s="189" t="s">
        <v>1</v>
      </c>
      <c r="B1349" s="505" t="s">
        <v>1082</v>
      </c>
      <c r="C1349" s="505" t="s">
        <v>258</v>
      </c>
      <c r="D1349" s="567" t="s">
        <v>13</v>
      </c>
      <c r="E1349" s="501" t="s">
        <v>948</v>
      </c>
      <c r="F1349" s="498"/>
      <c r="G1349" s="156" t="s">
        <v>4420</v>
      </c>
      <c r="H1349" s="156" t="s">
        <v>2150</v>
      </c>
      <c r="I1349" s="155" t="s">
        <v>34</v>
      </c>
      <c r="J1349" s="60" t="s">
        <v>4421</v>
      </c>
    </row>
    <row r="1350" spans="1:10" x14ac:dyDescent="0.2">
      <c r="A1350" s="189" t="s">
        <v>1</v>
      </c>
      <c r="B1350" s="505"/>
      <c r="C1350" s="545"/>
      <c r="D1350" s="635"/>
      <c r="E1350" s="545"/>
      <c r="F1350" s="498"/>
      <c r="G1350" s="156" t="s">
        <v>2479</v>
      </c>
      <c r="H1350" s="156" t="s">
        <v>2480</v>
      </c>
      <c r="I1350" s="155" t="s">
        <v>34</v>
      </c>
      <c r="J1350" s="60" t="s">
        <v>2481</v>
      </c>
    </row>
    <row r="1351" spans="1:10" x14ac:dyDescent="0.2">
      <c r="A1351" s="189" t="s">
        <v>1</v>
      </c>
      <c r="B1351" s="505"/>
      <c r="C1351" s="545"/>
      <c r="D1351" s="635"/>
      <c r="E1351" s="545"/>
      <c r="F1351" s="498"/>
      <c r="G1351" s="156" t="s">
        <v>2576</v>
      </c>
      <c r="H1351" s="156" t="s">
        <v>585</v>
      </c>
      <c r="I1351" s="155" t="s">
        <v>34</v>
      </c>
      <c r="J1351" s="60" t="s">
        <v>2577</v>
      </c>
    </row>
    <row r="1352" spans="1:10" x14ac:dyDescent="0.2">
      <c r="A1352" s="189" t="s">
        <v>1</v>
      </c>
      <c r="B1352" s="505"/>
      <c r="C1352" s="545"/>
      <c r="D1352" s="635"/>
      <c r="E1352" s="545"/>
      <c r="F1352" s="637">
        <v>5</v>
      </c>
      <c r="G1352" s="156" t="s">
        <v>2586</v>
      </c>
      <c r="H1352" s="156" t="s">
        <v>870</v>
      </c>
      <c r="I1352" s="155" t="s">
        <v>76</v>
      </c>
      <c r="J1352" s="60" t="s">
        <v>2587</v>
      </c>
    </row>
    <row r="1353" spans="1:10" x14ac:dyDescent="0.2">
      <c r="A1353" s="189" t="s">
        <v>1</v>
      </c>
      <c r="B1353" s="505"/>
      <c r="C1353" s="545"/>
      <c r="D1353" s="635"/>
      <c r="E1353" s="545"/>
      <c r="F1353" s="637"/>
      <c r="G1353" s="156" t="s">
        <v>508</v>
      </c>
      <c r="H1353" s="156" t="s">
        <v>509</v>
      </c>
      <c r="I1353" s="155" t="s">
        <v>72</v>
      </c>
      <c r="J1353" s="60" t="s">
        <v>510</v>
      </c>
    </row>
    <row r="1354" spans="1:10" x14ac:dyDescent="0.2">
      <c r="A1354" s="189" t="s">
        <v>1</v>
      </c>
      <c r="B1354" s="505"/>
      <c r="C1354" s="545"/>
      <c r="D1354" s="635"/>
      <c r="E1354" s="545"/>
      <c r="F1354" s="637"/>
      <c r="G1354" s="156" t="s">
        <v>2529</v>
      </c>
      <c r="H1354" s="156" t="s">
        <v>59</v>
      </c>
      <c r="I1354" s="155" t="s">
        <v>76</v>
      </c>
      <c r="J1354" s="60" t="s">
        <v>2530</v>
      </c>
    </row>
    <row r="1355" spans="1:10" x14ac:dyDescent="0.2">
      <c r="A1355" s="189" t="s">
        <v>1</v>
      </c>
      <c r="B1355" s="505"/>
      <c r="C1355" s="545"/>
      <c r="D1355" s="635"/>
      <c r="E1355" s="545"/>
      <c r="F1355" s="637"/>
      <c r="G1355" s="156" t="s">
        <v>540</v>
      </c>
      <c r="H1355" s="156" t="s">
        <v>541</v>
      </c>
      <c r="I1355" s="155" t="s">
        <v>76</v>
      </c>
      <c r="J1355" s="60" t="s">
        <v>542</v>
      </c>
    </row>
    <row r="1356" spans="1:10" x14ac:dyDescent="0.2">
      <c r="A1356" s="189" t="s">
        <v>1</v>
      </c>
      <c r="B1356" s="505"/>
      <c r="C1356" s="545"/>
      <c r="D1356" s="635"/>
      <c r="E1356" s="545"/>
      <c r="F1356" s="637"/>
      <c r="G1356" s="156" t="s">
        <v>1672</v>
      </c>
      <c r="H1356" s="156" t="s">
        <v>2592</v>
      </c>
      <c r="I1356" s="155" t="s">
        <v>76</v>
      </c>
      <c r="J1356" s="60" t="s">
        <v>2593</v>
      </c>
    </row>
    <row r="1357" spans="1:10" x14ac:dyDescent="0.2">
      <c r="A1357" s="189" t="s">
        <v>1</v>
      </c>
      <c r="B1357" s="505"/>
      <c r="C1357" s="545"/>
      <c r="D1357" s="635"/>
      <c r="E1357" s="545"/>
      <c r="F1357" s="637"/>
      <c r="G1357" s="156" t="s">
        <v>529</v>
      </c>
      <c r="H1357" s="156" t="s">
        <v>530</v>
      </c>
      <c r="I1357" s="155" t="s">
        <v>304</v>
      </c>
      <c r="J1357" s="60" t="s">
        <v>531</v>
      </c>
    </row>
    <row r="1358" spans="1:10" x14ac:dyDescent="0.2">
      <c r="A1358" s="189" t="s">
        <v>1</v>
      </c>
      <c r="B1358" s="505" t="s">
        <v>1082</v>
      </c>
      <c r="C1358" s="505" t="s">
        <v>258</v>
      </c>
      <c r="D1358" s="567" t="s">
        <v>13</v>
      </c>
      <c r="E1358" s="501" t="s">
        <v>948</v>
      </c>
      <c r="F1358" s="637"/>
      <c r="G1358" s="156" t="s">
        <v>526</v>
      </c>
      <c r="H1358" s="156" t="s">
        <v>527</v>
      </c>
      <c r="I1358" s="155" t="s">
        <v>72</v>
      </c>
      <c r="J1358" s="60" t="s">
        <v>528</v>
      </c>
    </row>
    <row r="1359" spans="1:10" x14ac:dyDescent="0.2">
      <c r="A1359" s="189" t="s">
        <v>1</v>
      </c>
      <c r="B1359" s="505"/>
      <c r="C1359" s="545"/>
      <c r="D1359" s="635"/>
      <c r="E1359" s="545"/>
      <c r="F1359" s="637"/>
      <c r="G1359" s="156" t="s">
        <v>382</v>
      </c>
      <c r="H1359" s="156" t="s">
        <v>514</v>
      </c>
      <c r="I1359" s="155" t="s">
        <v>238</v>
      </c>
      <c r="J1359" s="60" t="s">
        <v>515</v>
      </c>
    </row>
    <row r="1360" spans="1:10" x14ac:dyDescent="0.2">
      <c r="A1360" s="189" t="s">
        <v>1</v>
      </c>
      <c r="B1360" s="505"/>
      <c r="C1360" s="545"/>
      <c r="D1360" s="635"/>
      <c r="E1360" s="545"/>
      <c r="F1360" s="637"/>
      <c r="G1360" s="156" t="s">
        <v>2469</v>
      </c>
      <c r="H1360" s="156" t="s">
        <v>1140</v>
      </c>
      <c r="I1360" s="155" t="s">
        <v>44</v>
      </c>
      <c r="J1360" s="60" t="s">
        <v>2470</v>
      </c>
    </row>
    <row r="1361" spans="1:10" x14ac:dyDescent="0.2">
      <c r="A1361" s="189" t="s">
        <v>1</v>
      </c>
      <c r="B1361" s="505"/>
      <c r="C1361" s="545"/>
      <c r="D1361" s="635"/>
      <c r="E1361" s="545"/>
      <c r="F1361" s="637"/>
      <c r="G1361" s="15" t="s">
        <v>2538</v>
      </c>
      <c r="H1361" s="15" t="s">
        <v>497</v>
      </c>
      <c r="I1361" s="13" t="s">
        <v>221</v>
      </c>
      <c r="J1361" s="14" t="s">
        <v>2539</v>
      </c>
    </row>
    <row r="1362" spans="1:10" x14ac:dyDescent="0.2">
      <c r="A1362" s="189" t="s">
        <v>1</v>
      </c>
      <c r="B1362" s="505"/>
      <c r="C1362" s="545"/>
      <c r="D1362" s="635"/>
      <c r="E1362" s="545"/>
      <c r="F1362" s="498">
        <v>6</v>
      </c>
      <c r="G1362" s="156" t="s">
        <v>554</v>
      </c>
      <c r="H1362" s="156" t="s">
        <v>555</v>
      </c>
      <c r="I1362" s="155" t="s">
        <v>34</v>
      </c>
      <c r="J1362" s="60" t="s">
        <v>556</v>
      </c>
    </row>
    <row r="1363" spans="1:10" x14ac:dyDescent="0.2">
      <c r="A1363" s="189" t="s">
        <v>1</v>
      </c>
      <c r="B1363" s="505"/>
      <c r="C1363" s="545"/>
      <c r="D1363" s="635"/>
      <c r="E1363" s="545"/>
      <c r="F1363" s="498"/>
      <c r="G1363" s="156" t="s">
        <v>538</v>
      </c>
      <c r="H1363" s="156" t="s">
        <v>107</v>
      </c>
      <c r="I1363" s="155" t="s">
        <v>34</v>
      </c>
      <c r="J1363" s="60" t="s">
        <v>539</v>
      </c>
    </row>
    <row r="1364" spans="1:10" x14ac:dyDescent="0.2">
      <c r="A1364" s="189" t="s">
        <v>1</v>
      </c>
      <c r="B1364" s="505"/>
      <c r="C1364" s="545"/>
      <c r="D1364" s="635"/>
      <c r="E1364" s="545"/>
      <c r="F1364" s="498"/>
      <c r="G1364" s="156" t="s">
        <v>490</v>
      </c>
      <c r="H1364" s="156" t="s">
        <v>491</v>
      </c>
      <c r="I1364" s="155" t="s">
        <v>34</v>
      </c>
      <c r="J1364" s="60" t="s">
        <v>492</v>
      </c>
    </row>
    <row r="1365" spans="1:10" x14ac:dyDescent="0.2">
      <c r="A1365" s="189" t="s">
        <v>1</v>
      </c>
      <c r="B1365" s="505"/>
      <c r="C1365" s="545"/>
      <c r="D1365" s="635"/>
      <c r="E1365" s="545"/>
      <c r="F1365" s="498"/>
      <c r="G1365" s="156" t="s">
        <v>546</v>
      </c>
      <c r="H1365" s="156" t="s">
        <v>547</v>
      </c>
      <c r="I1365" s="155" t="s">
        <v>34</v>
      </c>
      <c r="J1365" s="60" t="s">
        <v>548</v>
      </c>
    </row>
    <row r="1366" spans="1:10" x14ac:dyDescent="0.2">
      <c r="A1366" s="189" t="s">
        <v>1</v>
      </c>
      <c r="B1366" s="505"/>
      <c r="C1366" s="545"/>
      <c r="D1366" s="635"/>
      <c r="E1366" s="545"/>
      <c r="F1366" s="498"/>
      <c r="G1366" s="156" t="s">
        <v>549</v>
      </c>
      <c r="H1366" s="156" t="s">
        <v>550</v>
      </c>
      <c r="I1366" s="155" t="s">
        <v>34</v>
      </c>
      <c r="J1366" s="60" t="s">
        <v>551</v>
      </c>
    </row>
    <row r="1367" spans="1:10" x14ac:dyDescent="0.2">
      <c r="A1367" s="189" t="s">
        <v>1</v>
      </c>
      <c r="B1367" s="505"/>
      <c r="C1367" s="545"/>
      <c r="D1367" s="635"/>
      <c r="E1367" s="545"/>
      <c r="F1367" s="498"/>
      <c r="G1367" s="156" t="s">
        <v>520</v>
      </c>
      <c r="H1367" s="156" t="s">
        <v>521</v>
      </c>
      <c r="I1367" s="155" t="s">
        <v>34</v>
      </c>
      <c r="J1367" s="60" t="s">
        <v>522</v>
      </c>
    </row>
    <row r="1368" spans="1:10" x14ac:dyDescent="0.2">
      <c r="A1368" s="189" t="s">
        <v>1</v>
      </c>
      <c r="B1368" s="505" t="s">
        <v>1082</v>
      </c>
      <c r="C1368" s="505" t="s">
        <v>258</v>
      </c>
      <c r="D1368" s="567" t="s">
        <v>13</v>
      </c>
      <c r="E1368" s="501" t="s">
        <v>948</v>
      </c>
      <c r="F1368" s="498"/>
      <c r="G1368" s="156" t="s">
        <v>532</v>
      </c>
      <c r="H1368" s="156" t="s">
        <v>533</v>
      </c>
      <c r="I1368" s="155" t="s">
        <v>34</v>
      </c>
      <c r="J1368" s="60" t="s">
        <v>534</v>
      </c>
    </row>
    <row r="1369" spans="1:10" x14ac:dyDescent="0.2">
      <c r="A1369" s="189" t="s">
        <v>1</v>
      </c>
      <c r="B1369" s="505"/>
      <c r="C1369" s="545"/>
      <c r="D1369" s="635"/>
      <c r="E1369" s="545"/>
      <c r="F1369" s="498"/>
      <c r="G1369" s="156" t="s">
        <v>557</v>
      </c>
      <c r="H1369" s="156" t="s">
        <v>153</v>
      </c>
      <c r="I1369" s="155" t="s">
        <v>34</v>
      </c>
      <c r="J1369" s="60" t="s">
        <v>558</v>
      </c>
    </row>
    <row r="1370" spans="1:10" x14ac:dyDescent="0.2">
      <c r="A1370" s="189" t="s">
        <v>1</v>
      </c>
      <c r="B1370" s="505"/>
      <c r="C1370" s="545"/>
      <c r="D1370" s="635"/>
      <c r="E1370" s="545"/>
      <c r="F1370" s="498"/>
      <c r="G1370" s="156" t="s">
        <v>561</v>
      </c>
      <c r="H1370" s="156" t="s">
        <v>562</v>
      </c>
      <c r="I1370" s="155" t="s">
        <v>34</v>
      </c>
      <c r="J1370" s="60" t="s">
        <v>563</v>
      </c>
    </row>
    <row r="1371" spans="1:10" x14ac:dyDescent="0.2">
      <c r="A1371" s="189" t="s">
        <v>1</v>
      </c>
      <c r="B1371" s="505"/>
      <c r="C1371" s="545"/>
      <c r="D1371" s="635"/>
      <c r="E1371" s="545"/>
      <c r="F1371" s="493">
        <v>1</v>
      </c>
      <c r="G1371" s="156" t="s">
        <v>2451</v>
      </c>
      <c r="H1371" s="156" t="s">
        <v>662</v>
      </c>
      <c r="I1371" s="155" t="s">
        <v>221</v>
      </c>
      <c r="J1371" s="60" t="s">
        <v>2452</v>
      </c>
    </row>
    <row r="1372" spans="1:10" x14ac:dyDescent="0.2">
      <c r="A1372" s="189" t="s">
        <v>1</v>
      </c>
      <c r="B1372" s="505"/>
      <c r="C1372" s="545"/>
      <c r="D1372" s="635"/>
      <c r="E1372" s="545"/>
      <c r="F1372" s="636"/>
      <c r="G1372" s="156" t="s">
        <v>436</v>
      </c>
      <c r="H1372" s="156" t="s">
        <v>437</v>
      </c>
      <c r="I1372" s="155" t="s">
        <v>72</v>
      </c>
      <c r="J1372" s="60" t="s">
        <v>438</v>
      </c>
    </row>
    <row r="1373" spans="1:10" x14ac:dyDescent="0.2">
      <c r="A1373" s="189" t="s">
        <v>1</v>
      </c>
      <c r="B1373" s="505"/>
      <c r="C1373" s="545"/>
      <c r="D1373" s="635"/>
      <c r="E1373" s="545"/>
      <c r="F1373" s="636"/>
      <c r="G1373" s="156" t="s">
        <v>433</v>
      </c>
      <c r="H1373" s="156" t="s">
        <v>434</v>
      </c>
      <c r="I1373" s="155" t="s">
        <v>238</v>
      </c>
      <c r="J1373" s="60" t="s">
        <v>435</v>
      </c>
    </row>
    <row r="1374" spans="1:10" x14ac:dyDescent="0.2">
      <c r="A1374" s="189" t="s">
        <v>1</v>
      </c>
      <c r="B1374" s="505"/>
      <c r="C1374" s="545"/>
      <c r="D1374" s="635"/>
      <c r="E1374" s="545"/>
      <c r="F1374" s="636"/>
      <c r="G1374" s="156" t="s">
        <v>354</v>
      </c>
      <c r="H1374" s="156" t="s">
        <v>439</v>
      </c>
      <c r="I1374" s="155" t="s">
        <v>211</v>
      </c>
      <c r="J1374" s="60" t="s">
        <v>440</v>
      </c>
    </row>
    <row r="1375" spans="1:10" x14ac:dyDescent="0.2">
      <c r="A1375" s="189" t="s">
        <v>1</v>
      </c>
      <c r="B1375" s="505"/>
      <c r="C1375" s="545"/>
      <c r="D1375" s="635"/>
      <c r="E1375" s="545"/>
      <c r="F1375" s="636"/>
      <c r="G1375" s="154" t="s">
        <v>2403</v>
      </c>
      <c r="H1375" s="154" t="s">
        <v>1378</v>
      </c>
      <c r="I1375" s="155" t="s">
        <v>72</v>
      </c>
      <c r="J1375" s="60" t="s">
        <v>2404</v>
      </c>
    </row>
    <row r="1376" spans="1:10" x14ac:dyDescent="0.2">
      <c r="A1376" s="189" t="s">
        <v>1</v>
      </c>
      <c r="B1376" s="505"/>
      <c r="C1376" s="545"/>
      <c r="D1376" s="635"/>
      <c r="E1376" s="545"/>
      <c r="F1376" s="636"/>
      <c r="G1376" s="154" t="s">
        <v>415</v>
      </c>
      <c r="H1376" s="154" t="s">
        <v>287</v>
      </c>
      <c r="I1376" s="155" t="s">
        <v>44</v>
      </c>
      <c r="J1376" s="60" t="s">
        <v>416</v>
      </c>
    </row>
    <row r="1377" spans="1:10" x14ac:dyDescent="0.2">
      <c r="A1377" s="189" t="s">
        <v>1</v>
      </c>
      <c r="B1377" s="505" t="s">
        <v>1082</v>
      </c>
      <c r="C1377" s="505" t="s">
        <v>258</v>
      </c>
      <c r="D1377" s="504" t="s">
        <v>18</v>
      </c>
      <c r="E1377" s="501" t="s">
        <v>948</v>
      </c>
      <c r="F1377" s="636"/>
      <c r="G1377" s="154" t="s">
        <v>2423</v>
      </c>
      <c r="H1377" s="154" t="s">
        <v>2424</v>
      </c>
      <c r="I1377" s="155" t="s">
        <v>76</v>
      </c>
      <c r="J1377" s="60" t="s">
        <v>2425</v>
      </c>
    </row>
    <row r="1378" spans="1:10" x14ac:dyDescent="0.2">
      <c r="A1378" s="189" t="s">
        <v>1</v>
      </c>
      <c r="B1378" s="505"/>
      <c r="C1378" s="545"/>
      <c r="D1378" s="545"/>
      <c r="E1378" s="545"/>
      <c r="F1378" s="636"/>
      <c r="G1378" s="154" t="s">
        <v>2549</v>
      </c>
      <c r="H1378" s="154" t="s">
        <v>371</v>
      </c>
      <c r="I1378" s="155" t="s">
        <v>24</v>
      </c>
      <c r="J1378" s="60" t="s">
        <v>2550</v>
      </c>
    </row>
    <row r="1379" spans="1:10" x14ac:dyDescent="0.2">
      <c r="A1379" s="189" t="s">
        <v>1</v>
      </c>
      <c r="B1379" s="505"/>
      <c r="C1379" s="545"/>
      <c r="D1379" s="545"/>
      <c r="E1379" s="545"/>
      <c r="F1379" s="636"/>
      <c r="G1379" s="11"/>
      <c r="H1379" s="11"/>
      <c r="I1379" s="13"/>
      <c r="J1379" s="14"/>
    </row>
    <row r="1380" spans="1:10" x14ac:dyDescent="0.2">
      <c r="A1380" s="189" t="s">
        <v>1</v>
      </c>
      <c r="B1380" s="505"/>
      <c r="C1380" s="545"/>
      <c r="D1380" s="545"/>
      <c r="E1380" s="545"/>
      <c r="F1380" s="482">
        <v>2</v>
      </c>
      <c r="G1380" s="156" t="s">
        <v>4422</v>
      </c>
      <c r="H1380" s="156" t="s">
        <v>163</v>
      </c>
      <c r="I1380" s="155" t="s">
        <v>2737</v>
      </c>
      <c r="J1380" s="60" t="s">
        <v>4423</v>
      </c>
    </row>
    <row r="1381" spans="1:10" x14ac:dyDescent="0.2">
      <c r="A1381" s="189" t="s">
        <v>1</v>
      </c>
      <c r="B1381" s="505"/>
      <c r="C1381" s="545"/>
      <c r="D1381" s="545"/>
      <c r="E1381" s="545"/>
      <c r="F1381" s="634"/>
      <c r="G1381" s="156" t="s">
        <v>4424</v>
      </c>
      <c r="H1381" s="156" t="s">
        <v>856</v>
      </c>
      <c r="I1381" s="155" t="s">
        <v>2748</v>
      </c>
      <c r="J1381" s="60" t="s">
        <v>4425</v>
      </c>
    </row>
    <row r="1382" spans="1:10" x14ac:dyDescent="0.2">
      <c r="A1382" s="189" t="s">
        <v>1</v>
      </c>
      <c r="B1382" s="505"/>
      <c r="C1382" s="545"/>
      <c r="D1382" s="545"/>
      <c r="E1382" s="545"/>
      <c r="F1382" s="634"/>
      <c r="G1382" s="156" t="s">
        <v>4426</v>
      </c>
      <c r="H1382" s="156" t="s">
        <v>82</v>
      </c>
      <c r="I1382" s="155" t="s">
        <v>3172</v>
      </c>
      <c r="J1382" s="60" t="s">
        <v>4427</v>
      </c>
    </row>
    <row r="1383" spans="1:10" x14ac:dyDescent="0.2">
      <c r="A1383" s="189" t="s">
        <v>1</v>
      </c>
      <c r="B1383" s="505"/>
      <c r="C1383" s="545"/>
      <c r="D1383" s="545"/>
      <c r="E1383" s="545"/>
      <c r="F1383" s="634"/>
      <c r="G1383" s="156" t="s">
        <v>4428</v>
      </c>
      <c r="H1383" s="156" t="s">
        <v>107</v>
      </c>
      <c r="I1383" s="155" t="s">
        <v>2737</v>
      </c>
      <c r="J1383" s="60" t="s">
        <v>4429</v>
      </c>
    </row>
    <row r="1384" spans="1:10" x14ac:dyDescent="0.2">
      <c r="A1384" s="189" t="s">
        <v>1</v>
      </c>
      <c r="B1384" s="505"/>
      <c r="C1384" s="545"/>
      <c r="D1384" s="545"/>
      <c r="E1384" s="545"/>
      <c r="F1384" s="634"/>
      <c r="G1384" s="156" t="s">
        <v>4430</v>
      </c>
      <c r="H1384" s="156" t="s">
        <v>4431</v>
      </c>
      <c r="I1384" s="155" t="s">
        <v>2777</v>
      </c>
      <c r="J1384" s="60" t="s">
        <v>4432</v>
      </c>
    </row>
    <row r="1385" spans="1:10" x14ac:dyDescent="0.2">
      <c r="A1385" s="11"/>
      <c r="B1385" s="505"/>
      <c r="C1385" s="545"/>
      <c r="D1385" s="545"/>
      <c r="E1385" s="545"/>
      <c r="F1385" s="634"/>
      <c r="G1385" s="154" t="s">
        <v>4433</v>
      </c>
      <c r="H1385" s="154" t="s">
        <v>337</v>
      </c>
      <c r="I1385" s="155" t="s">
        <v>2737</v>
      </c>
      <c r="J1385" s="60" t="s">
        <v>4434</v>
      </c>
    </row>
    <row r="1386" spans="1:10" x14ac:dyDescent="0.2">
      <c r="A1386" s="189" t="s">
        <v>2734</v>
      </c>
      <c r="B1386" s="505" t="s">
        <v>1082</v>
      </c>
      <c r="C1386" s="505" t="s">
        <v>258</v>
      </c>
      <c r="D1386" s="504" t="s">
        <v>18</v>
      </c>
      <c r="E1386" s="501" t="s">
        <v>948</v>
      </c>
      <c r="F1386" s="634"/>
      <c r="G1386" s="154" t="s">
        <v>4435</v>
      </c>
      <c r="H1386" s="154" t="s">
        <v>4436</v>
      </c>
      <c r="I1386" s="155" t="s">
        <v>2737</v>
      </c>
      <c r="J1386" s="60" t="s">
        <v>4437</v>
      </c>
    </row>
    <row r="1387" spans="1:10" x14ac:dyDescent="0.2">
      <c r="A1387" s="189" t="s">
        <v>2734</v>
      </c>
      <c r="B1387" s="505"/>
      <c r="C1387" s="545"/>
      <c r="D1387" s="545"/>
      <c r="E1387" s="545"/>
      <c r="F1387" s="634"/>
      <c r="G1387" s="154" t="s">
        <v>4438</v>
      </c>
      <c r="H1387" s="154" t="s">
        <v>2357</v>
      </c>
      <c r="I1387" s="155" t="s">
        <v>2748</v>
      </c>
      <c r="J1387" s="60" t="s">
        <v>4439</v>
      </c>
    </row>
    <row r="1388" spans="1:10" x14ac:dyDescent="0.2">
      <c r="A1388" s="189" t="s">
        <v>2734</v>
      </c>
      <c r="B1388" s="505"/>
      <c r="C1388" s="545"/>
      <c r="D1388" s="545"/>
      <c r="E1388" s="545"/>
      <c r="F1388" s="634"/>
      <c r="G1388" s="154" t="s">
        <v>3440</v>
      </c>
      <c r="H1388" s="154" t="s">
        <v>1259</v>
      </c>
      <c r="I1388" s="155" t="s">
        <v>2810</v>
      </c>
      <c r="J1388" s="60" t="s">
        <v>4440</v>
      </c>
    </row>
    <row r="1389" spans="1:10" x14ac:dyDescent="0.2">
      <c r="A1389" s="189" t="s">
        <v>2734</v>
      </c>
      <c r="B1389" s="505"/>
      <c r="C1389" s="545"/>
      <c r="D1389" s="545"/>
      <c r="E1389" s="545"/>
      <c r="F1389" s="482">
        <v>3</v>
      </c>
      <c r="G1389" s="156" t="s">
        <v>2457</v>
      </c>
      <c r="H1389" s="156" t="s">
        <v>2458</v>
      </c>
      <c r="I1389" s="155" t="s">
        <v>34</v>
      </c>
      <c r="J1389" s="60" t="s">
        <v>2459</v>
      </c>
    </row>
    <row r="1390" spans="1:10" x14ac:dyDescent="0.2">
      <c r="A1390" s="189" t="s">
        <v>2734</v>
      </c>
      <c r="B1390" s="505"/>
      <c r="C1390" s="545"/>
      <c r="D1390" s="545"/>
      <c r="E1390" s="545"/>
      <c r="F1390" s="634"/>
      <c r="G1390" s="156" t="s">
        <v>476</v>
      </c>
      <c r="H1390" s="156" t="s">
        <v>477</v>
      </c>
      <c r="I1390" s="155" t="s">
        <v>34</v>
      </c>
      <c r="J1390" s="60" t="s">
        <v>478</v>
      </c>
    </row>
    <row r="1391" spans="1:10" x14ac:dyDescent="0.2">
      <c r="A1391" s="189" t="s">
        <v>2734</v>
      </c>
      <c r="B1391" s="505"/>
      <c r="C1391" s="545"/>
      <c r="D1391" s="545"/>
      <c r="E1391" s="545"/>
      <c r="F1391" s="634"/>
      <c r="G1391" s="156" t="s">
        <v>446</v>
      </c>
      <c r="H1391" s="156" t="s">
        <v>447</v>
      </c>
      <c r="I1391" s="155" t="s">
        <v>34</v>
      </c>
      <c r="J1391" s="60" t="s">
        <v>448</v>
      </c>
    </row>
    <row r="1392" spans="1:10" x14ac:dyDescent="0.2">
      <c r="A1392" s="189" t="s">
        <v>2734</v>
      </c>
      <c r="B1392" s="505"/>
      <c r="C1392" s="545"/>
      <c r="D1392" s="545"/>
      <c r="E1392" s="545"/>
      <c r="F1392" s="634"/>
      <c r="G1392" s="156" t="s">
        <v>444</v>
      </c>
      <c r="H1392" s="156" t="s">
        <v>237</v>
      </c>
      <c r="I1392" s="155" t="s">
        <v>34</v>
      </c>
      <c r="J1392" s="60" t="s">
        <v>445</v>
      </c>
    </row>
    <row r="1393" spans="1:10" x14ac:dyDescent="0.2">
      <c r="A1393" s="189" t="s">
        <v>2734</v>
      </c>
      <c r="B1393" s="505"/>
      <c r="C1393" s="545"/>
      <c r="D1393" s="545"/>
      <c r="E1393" s="545"/>
      <c r="F1393" s="634"/>
      <c r="G1393" s="154" t="s">
        <v>267</v>
      </c>
      <c r="H1393" s="154" t="s">
        <v>68</v>
      </c>
      <c r="I1393" s="155" t="s">
        <v>34</v>
      </c>
      <c r="J1393" s="60" t="s">
        <v>268</v>
      </c>
    </row>
    <row r="1394" spans="1:10" x14ac:dyDescent="0.2">
      <c r="A1394" s="189" t="s">
        <v>2734</v>
      </c>
      <c r="B1394" s="505"/>
      <c r="C1394" s="545"/>
      <c r="D1394" s="545"/>
      <c r="E1394" s="545"/>
      <c r="F1394" s="634"/>
      <c r="G1394" s="154" t="s">
        <v>402</v>
      </c>
      <c r="H1394" s="154" t="s">
        <v>403</v>
      </c>
      <c r="I1394" s="155" t="s">
        <v>34</v>
      </c>
      <c r="J1394" s="60" t="s">
        <v>404</v>
      </c>
    </row>
    <row r="1395" spans="1:10" x14ac:dyDescent="0.2">
      <c r="A1395" s="189" t="s">
        <v>1</v>
      </c>
      <c r="B1395" s="505" t="s">
        <v>1082</v>
      </c>
      <c r="C1395" s="505" t="s">
        <v>258</v>
      </c>
      <c r="D1395" s="504" t="s">
        <v>18</v>
      </c>
      <c r="E1395" s="501" t="s">
        <v>948</v>
      </c>
      <c r="F1395" s="634"/>
      <c r="G1395" s="154" t="s">
        <v>269</v>
      </c>
      <c r="H1395" s="154" t="s">
        <v>270</v>
      </c>
      <c r="I1395" s="155" t="s">
        <v>34</v>
      </c>
      <c r="J1395" s="60" t="s">
        <v>271</v>
      </c>
    </row>
    <row r="1396" spans="1:10" x14ac:dyDescent="0.2">
      <c r="A1396" s="189" t="s">
        <v>1</v>
      </c>
      <c r="B1396" s="505"/>
      <c r="C1396" s="545"/>
      <c r="D1396" s="545"/>
      <c r="E1396" s="545"/>
      <c r="F1396" s="634"/>
      <c r="G1396" s="154" t="s">
        <v>272</v>
      </c>
      <c r="H1396" s="154" t="s">
        <v>273</v>
      </c>
      <c r="I1396" s="155" t="s">
        <v>34</v>
      </c>
      <c r="J1396" s="60" t="s">
        <v>274</v>
      </c>
    </row>
    <row r="1397" spans="1:10" x14ac:dyDescent="0.2">
      <c r="A1397" s="189" t="s">
        <v>1</v>
      </c>
      <c r="B1397" s="505"/>
      <c r="C1397" s="545"/>
      <c r="D1397" s="545"/>
      <c r="E1397" s="545"/>
      <c r="F1397" s="634"/>
      <c r="G1397" s="15"/>
      <c r="H1397" s="15"/>
      <c r="I1397" s="13"/>
      <c r="J1397" s="14"/>
    </row>
    <row r="1398" spans="1:10" x14ac:dyDescent="0.2">
      <c r="A1398" s="189" t="s">
        <v>1</v>
      </c>
      <c r="B1398" s="505"/>
      <c r="C1398" s="545"/>
      <c r="D1398" s="545"/>
      <c r="E1398" s="545"/>
      <c r="F1398" s="482">
        <v>4</v>
      </c>
      <c r="G1398" s="156" t="s">
        <v>4441</v>
      </c>
      <c r="H1398" s="156" t="s">
        <v>107</v>
      </c>
      <c r="I1398" s="155" t="s">
        <v>3172</v>
      </c>
      <c r="J1398" s="60" t="s">
        <v>4442</v>
      </c>
    </row>
    <row r="1399" spans="1:10" x14ac:dyDescent="0.2">
      <c r="A1399" s="189" t="s">
        <v>1</v>
      </c>
      <c r="B1399" s="505"/>
      <c r="C1399" s="545"/>
      <c r="D1399" s="545"/>
      <c r="E1399" s="545"/>
      <c r="F1399" s="634"/>
      <c r="G1399" s="156" t="s">
        <v>4443</v>
      </c>
      <c r="H1399" s="156" t="s">
        <v>1850</v>
      </c>
      <c r="I1399" s="155" t="s">
        <v>2748</v>
      </c>
      <c r="J1399" s="60" t="s">
        <v>4444</v>
      </c>
    </row>
    <row r="1400" spans="1:10" x14ac:dyDescent="0.2">
      <c r="A1400" s="189" t="s">
        <v>1</v>
      </c>
      <c r="B1400" s="505"/>
      <c r="C1400" s="545"/>
      <c r="D1400" s="545"/>
      <c r="E1400" s="545"/>
      <c r="F1400" s="634"/>
      <c r="G1400" s="156" t="s">
        <v>4445</v>
      </c>
      <c r="H1400" s="156" t="s">
        <v>1307</v>
      </c>
      <c r="I1400" s="155" t="s">
        <v>2737</v>
      </c>
      <c r="J1400" s="60" t="s">
        <v>4446</v>
      </c>
    </row>
    <row r="1401" spans="1:10" x14ac:dyDescent="0.2">
      <c r="A1401" s="189" t="s">
        <v>1</v>
      </c>
      <c r="B1401" s="505"/>
      <c r="C1401" s="545"/>
      <c r="D1401" s="545"/>
      <c r="E1401" s="545"/>
      <c r="F1401" s="634"/>
      <c r="G1401" s="156" t="s">
        <v>4447</v>
      </c>
      <c r="H1401" s="156" t="s">
        <v>1609</v>
      </c>
      <c r="I1401" s="155" t="s">
        <v>3172</v>
      </c>
      <c r="J1401" s="60" t="s">
        <v>4448</v>
      </c>
    </row>
    <row r="1402" spans="1:10" x14ac:dyDescent="0.2">
      <c r="A1402" s="189" t="s">
        <v>1</v>
      </c>
      <c r="B1402" s="505"/>
      <c r="C1402" s="545"/>
      <c r="D1402" s="545"/>
      <c r="E1402" s="545"/>
      <c r="F1402" s="634"/>
      <c r="G1402" s="154" t="s">
        <v>4449</v>
      </c>
      <c r="H1402" s="154" t="s">
        <v>4450</v>
      </c>
      <c r="I1402" s="155" t="s">
        <v>2737</v>
      </c>
      <c r="J1402" s="60" t="s">
        <v>4451</v>
      </c>
    </row>
    <row r="1403" spans="1:10" x14ac:dyDescent="0.2">
      <c r="A1403" s="11"/>
      <c r="B1403" s="505"/>
      <c r="C1403" s="545"/>
      <c r="D1403" s="545"/>
      <c r="E1403" s="545"/>
      <c r="F1403" s="634"/>
      <c r="G1403" s="154" t="s">
        <v>4452</v>
      </c>
      <c r="H1403" s="154" t="s">
        <v>1665</v>
      </c>
      <c r="I1403" s="155" t="s">
        <v>2748</v>
      </c>
      <c r="J1403" s="60" t="s">
        <v>4453</v>
      </c>
    </row>
    <row r="1404" spans="1:10" x14ac:dyDescent="0.2">
      <c r="A1404" s="189" t="s">
        <v>2734</v>
      </c>
      <c r="B1404" s="505" t="s">
        <v>1082</v>
      </c>
      <c r="C1404" s="505" t="s">
        <v>258</v>
      </c>
      <c r="D1404" s="504" t="s">
        <v>18</v>
      </c>
      <c r="E1404" s="501" t="s">
        <v>948</v>
      </c>
      <c r="F1404" s="634"/>
      <c r="G1404" s="154" t="s">
        <v>4454</v>
      </c>
      <c r="H1404" s="154" t="s">
        <v>1434</v>
      </c>
      <c r="I1404" s="155" t="s">
        <v>2737</v>
      </c>
      <c r="J1404" s="60" t="s">
        <v>4455</v>
      </c>
    </row>
    <row r="1405" spans="1:10" x14ac:dyDescent="0.2">
      <c r="A1405" s="189" t="s">
        <v>2734</v>
      </c>
      <c r="B1405" s="505"/>
      <c r="C1405" s="545"/>
      <c r="D1405" s="545"/>
      <c r="E1405" s="545"/>
      <c r="F1405" s="634"/>
      <c r="G1405" s="154" t="s">
        <v>4456</v>
      </c>
      <c r="H1405" s="154" t="s">
        <v>4457</v>
      </c>
      <c r="I1405" s="155" t="s">
        <v>2737</v>
      </c>
      <c r="J1405" s="60" t="s">
        <v>4458</v>
      </c>
    </row>
    <row r="1406" spans="1:10" x14ac:dyDescent="0.2">
      <c r="A1406" s="189" t="s">
        <v>2734</v>
      </c>
      <c r="B1406" s="505"/>
      <c r="C1406" s="545"/>
      <c r="D1406" s="545"/>
      <c r="E1406" s="545"/>
      <c r="F1406" s="634"/>
      <c r="G1406" s="154" t="s">
        <v>4459</v>
      </c>
      <c r="H1406" s="154" t="s">
        <v>147</v>
      </c>
      <c r="I1406" s="155" t="s">
        <v>2748</v>
      </c>
      <c r="J1406" s="60" t="s">
        <v>4460</v>
      </c>
    </row>
    <row r="1407" spans="1:10" x14ac:dyDescent="0.2">
      <c r="A1407" s="189" t="s">
        <v>2734</v>
      </c>
      <c r="B1407" s="505"/>
      <c r="C1407" s="545"/>
      <c r="D1407" s="545"/>
      <c r="E1407" s="545"/>
      <c r="F1407" s="482">
        <v>5</v>
      </c>
      <c r="G1407" s="156" t="s">
        <v>3200</v>
      </c>
      <c r="H1407" s="156" t="s">
        <v>4461</v>
      </c>
      <c r="I1407" s="155" t="s">
        <v>72</v>
      </c>
      <c r="J1407" s="60" t="s">
        <v>4462</v>
      </c>
    </row>
    <row r="1408" spans="1:10" x14ac:dyDescent="0.2">
      <c r="A1408" s="189" t="s">
        <v>2734</v>
      </c>
      <c r="B1408" s="505"/>
      <c r="C1408" s="545"/>
      <c r="D1408" s="545"/>
      <c r="E1408" s="545"/>
      <c r="F1408" s="634"/>
      <c r="G1408" s="156" t="s">
        <v>473</v>
      </c>
      <c r="H1408" s="156" t="s">
        <v>474</v>
      </c>
      <c r="I1408" s="155" t="s">
        <v>72</v>
      </c>
      <c r="J1408" s="60" t="s">
        <v>475</v>
      </c>
    </row>
    <row r="1409" spans="1:11" x14ac:dyDescent="0.2">
      <c r="A1409" s="189" t="s">
        <v>2734</v>
      </c>
      <c r="B1409" s="505"/>
      <c r="C1409" s="545"/>
      <c r="D1409" s="545"/>
      <c r="E1409" s="545"/>
      <c r="F1409" s="634"/>
      <c r="G1409" s="156" t="s">
        <v>487</v>
      </c>
      <c r="H1409" s="156" t="s">
        <v>488</v>
      </c>
      <c r="I1409" s="155" t="s">
        <v>24</v>
      </c>
      <c r="J1409" s="60" t="s">
        <v>489</v>
      </c>
    </row>
    <row r="1410" spans="1:11" x14ac:dyDescent="0.2">
      <c r="A1410" s="189" t="s">
        <v>2734</v>
      </c>
      <c r="B1410" s="505"/>
      <c r="C1410" s="545"/>
      <c r="D1410" s="545"/>
      <c r="E1410" s="545"/>
      <c r="F1410" s="634"/>
      <c r="G1410" s="156" t="s">
        <v>2245</v>
      </c>
      <c r="H1410" s="156" t="s">
        <v>2461</v>
      </c>
      <c r="I1410" s="155" t="s">
        <v>24</v>
      </c>
      <c r="J1410" s="60" t="s">
        <v>2462</v>
      </c>
    </row>
    <row r="1411" spans="1:11" x14ac:dyDescent="0.2">
      <c r="A1411" s="189" t="s">
        <v>2734</v>
      </c>
      <c r="B1411" s="505"/>
      <c r="C1411" s="545"/>
      <c r="D1411" s="545"/>
      <c r="E1411" s="545"/>
      <c r="F1411" s="634"/>
      <c r="G1411" s="154" t="s">
        <v>2479</v>
      </c>
      <c r="H1411" s="154" t="s">
        <v>175</v>
      </c>
      <c r="I1411" s="155" t="s">
        <v>24</v>
      </c>
      <c r="J1411" s="60" t="s">
        <v>2567</v>
      </c>
    </row>
    <row r="1412" spans="1:11" x14ac:dyDescent="0.2">
      <c r="A1412" s="189" t="s">
        <v>2734</v>
      </c>
      <c r="B1412" s="505"/>
      <c r="C1412" s="545"/>
      <c r="D1412" s="545"/>
      <c r="E1412" s="545"/>
      <c r="F1412" s="634"/>
      <c r="G1412" s="154" t="s">
        <v>4463</v>
      </c>
      <c r="H1412" s="154" t="s">
        <v>4464</v>
      </c>
      <c r="I1412" s="155" t="s">
        <v>72</v>
      </c>
      <c r="J1412" s="60" t="s">
        <v>4465</v>
      </c>
    </row>
    <row r="1413" spans="1:11" x14ac:dyDescent="0.2">
      <c r="A1413" s="189" t="s">
        <v>1</v>
      </c>
      <c r="B1413" s="505" t="s">
        <v>1082</v>
      </c>
      <c r="C1413" s="505" t="s">
        <v>258</v>
      </c>
      <c r="D1413" s="504" t="s">
        <v>18</v>
      </c>
      <c r="E1413" s="501" t="s">
        <v>948</v>
      </c>
      <c r="F1413" s="634"/>
      <c r="G1413" s="154" t="s">
        <v>4466</v>
      </c>
      <c r="H1413" s="154" t="s">
        <v>2792</v>
      </c>
      <c r="I1413" s="155" t="s">
        <v>72</v>
      </c>
      <c r="J1413" s="60" t="s">
        <v>4467</v>
      </c>
    </row>
    <row r="1414" spans="1:11" x14ac:dyDescent="0.2">
      <c r="A1414" s="189" t="s">
        <v>1</v>
      </c>
      <c r="B1414" s="505"/>
      <c r="C1414" s="545"/>
      <c r="D1414" s="545"/>
      <c r="E1414" s="545"/>
      <c r="F1414" s="634"/>
      <c r="G1414" s="154" t="s">
        <v>306</v>
      </c>
      <c r="H1414" s="154" t="s">
        <v>307</v>
      </c>
      <c r="I1414" s="155" t="s">
        <v>221</v>
      </c>
      <c r="J1414" s="60" t="s">
        <v>308</v>
      </c>
    </row>
    <row r="1415" spans="1:11" x14ac:dyDescent="0.2">
      <c r="A1415" s="189" t="s">
        <v>1</v>
      </c>
      <c r="B1415" s="505"/>
      <c r="C1415" s="545"/>
      <c r="D1415" s="545"/>
      <c r="E1415" s="545"/>
      <c r="F1415" s="634"/>
      <c r="G1415" s="437"/>
      <c r="H1415" s="438"/>
      <c r="I1415" s="185"/>
      <c r="J1415" s="34"/>
      <c r="K1415" s="118"/>
    </row>
    <row r="1416" spans="1:11" x14ac:dyDescent="0.2">
      <c r="A1416" s="189" t="s">
        <v>1</v>
      </c>
      <c r="B1416" s="505"/>
      <c r="C1416" s="545"/>
      <c r="D1416" s="545"/>
      <c r="E1416" s="545"/>
      <c r="F1416" s="26">
        <v>4</v>
      </c>
      <c r="G1416" s="12"/>
      <c r="H1416" s="12"/>
      <c r="I1416" s="13"/>
      <c r="J1416" s="14"/>
    </row>
    <row r="1417" spans="1:11" x14ac:dyDescent="0.2">
      <c r="A1417" s="189" t="s">
        <v>1</v>
      </c>
      <c r="B1417" s="505"/>
      <c r="C1417" s="545"/>
      <c r="D1417" s="545"/>
      <c r="E1417" s="545"/>
      <c r="F1417" s="26">
        <v>4</v>
      </c>
      <c r="G1417" s="12"/>
      <c r="H1417" s="12"/>
      <c r="I1417" s="13"/>
      <c r="J1417" s="14"/>
    </row>
    <row r="1418" spans="1:11" x14ac:dyDescent="0.2">
      <c r="A1418" s="189" t="s">
        <v>1</v>
      </c>
      <c r="B1418" s="505"/>
      <c r="C1418" s="545"/>
      <c r="D1418" s="545"/>
      <c r="E1418" s="545"/>
      <c r="F1418" s="26">
        <v>4</v>
      </c>
      <c r="G1418" s="12"/>
      <c r="H1418" s="12"/>
      <c r="I1418" s="13"/>
      <c r="J1418" s="14"/>
    </row>
    <row r="1419" spans="1:11" x14ac:dyDescent="0.2">
      <c r="A1419" s="189" t="s">
        <v>1</v>
      </c>
      <c r="B1419" s="505"/>
      <c r="C1419" s="545"/>
      <c r="D1419" s="545"/>
      <c r="E1419" s="545"/>
      <c r="F1419" s="25">
        <v>1</v>
      </c>
      <c r="G1419" s="12"/>
      <c r="H1419" s="12"/>
      <c r="I1419" s="13"/>
      <c r="J1419" s="14"/>
    </row>
    <row r="1420" spans="1:11" x14ac:dyDescent="0.2">
      <c r="A1420" s="189" t="s">
        <v>1</v>
      </c>
      <c r="B1420" s="505"/>
      <c r="C1420" s="545"/>
      <c r="D1420" s="545"/>
      <c r="E1420" s="545"/>
      <c r="F1420" s="26">
        <v>2</v>
      </c>
      <c r="G1420" s="12"/>
      <c r="H1420" s="12"/>
      <c r="I1420" s="13"/>
      <c r="J1420" s="14"/>
    </row>
    <row r="1421" spans="1:11" x14ac:dyDescent="0.2">
      <c r="A1421" s="11" t="s">
        <v>1</v>
      </c>
      <c r="B1421" s="505"/>
      <c r="C1421" s="545"/>
      <c r="D1421" s="545"/>
      <c r="E1421" s="545"/>
      <c r="F1421" s="26">
        <v>3</v>
      </c>
      <c r="G1421" s="12"/>
      <c r="H1421" s="12"/>
      <c r="I1421" s="13"/>
      <c r="J1421" s="14"/>
    </row>
    <row r="1422" spans="1:11" x14ac:dyDescent="0.2">
      <c r="A1422" s="11" t="s">
        <v>1</v>
      </c>
      <c r="B1422" s="16" t="s">
        <v>1082</v>
      </c>
      <c r="C1422" s="16" t="s">
        <v>598</v>
      </c>
      <c r="D1422" s="17" t="s">
        <v>196</v>
      </c>
      <c r="E1422" s="14" t="s">
        <v>599</v>
      </c>
      <c r="F1422" s="25">
        <v>1</v>
      </c>
      <c r="G1422" s="12"/>
      <c r="H1422" s="12"/>
      <c r="I1422" s="13"/>
      <c r="J1422" s="14"/>
    </row>
    <row r="1423" spans="1:11" x14ac:dyDescent="0.2">
      <c r="A1423" s="11" t="s">
        <v>1</v>
      </c>
      <c r="B1423" s="16" t="s">
        <v>1082</v>
      </c>
      <c r="C1423" s="16" t="s">
        <v>598</v>
      </c>
      <c r="D1423" s="17" t="s">
        <v>196</v>
      </c>
      <c r="E1423" s="14" t="s">
        <v>599</v>
      </c>
      <c r="F1423" s="26">
        <v>2</v>
      </c>
      <c r="G1423" s="12"/>
      <c r="H1423" s="12"/>
      <c r="I1423" s="13"/>
      <c r="J1423" s="14"/>
    </row>
    <row r="1424" spans="1:11" x14ac:dyDescent="0.2">
      <c r="A1424" s="11" t="s">
        <v>1</v>
      </c>
      <c r="B1424" s="16" t="s">
        <v>1082</v>
      </c>
      <c r="C1424" s="16" t="s">
        <v>598</v>
      </c>
      <c r="D1424" s="17" t="s">
        <v>196</v>
      </c>
      <c r="E1424" s="14" t="s">
        <v>599</v>
      </c>
      <c r="F1424" s="26">
        <v>3</v>
      </c>
      <c r="G1424" s="12"/>
      <c r="H1424" s="12"/>
      <c r="I1424" s="13"/>
      <c r="J1424" s="14"/>
    </row>
    <row r="1425" spans="1:10" x14ac:dyDescent="0.2">
      <c r="A1425" s="11" t="s">
        <v>1</v>
      </c>
      <c r="B1425" s="16" t="s">
        <v>1082</v>
      </c>
      <c r="C1425" s="16" t="s">
        <v>598</v>
      </c>
      <c r="D1425" s="17" t="s">
        <v>196</v>
      </c>
      <c r="E1425" s="14" t="s">
        <v>600</v>
      </c>
      <c r="F1425" s="26">
        <v>3</v>
      </c>
      <c r="G1425" s="12"/>
      <c r="H1425" s="12"/>
      <c r="I1425" s="13"/>
      <c r="J1425" s="14"/>
    </row>
    <row r="1426" spans="1:10" x14ac:dyDescent="0.2">
      <c r="A1426" s="11" t="s">
        <v>1</v>
      </c>
      <c r="B1426" s="16" t="s">
        <v>1082</v>
      </c>
      <c r="C1426" s="16" t="s">
        <v>598</v>
      </c>
      <c r="D1426" s="17" t="s">
        <v>196</v>
      </c>
      <c r="E1426" s="14" t="s">
        <v>600</v>
      </c>
      <c r="F1426" s="26">
        <v>4</v>
      </c>
      <c r="G1426" s="12"/>
      <c r="H1426" s="12"/>
      <c r="I1426" s="13"/>
      <c r="J1426" s="14"/>
    </row>
    <row r="1427" spans="1:10" x14ac:dyDescent="0.2">
      <c r="A1427" s="11" t="s">
        <v>1</v>
      </c>
      <c r="B1427" s="16" t="s">
        <v>1082</v>
      </c>
      <c r="C1427" s="16" t="s">
        <v>598</v>
      </c>
      <c r="D1427" s="17" t="s">
        <v>196</v>
      </c>
      <c r="E1427" s="14" t="s">
        <v>600</v>
      </c>
      <c r="F1427" s="26">
        <v>4</v>
      </c>
      <c r="G1427" s="12"/>
      <c r="H1427" s="12"/>
      <c r="I1427" s="13"/>
      <c r="J1427" s="14"/>
    </row>
    <row r="1428" spans="1:10" x14ac:dyDescent="0.2">
      <c r="A1428" s="11" t="s">
        <v>1</v>
      </c>
      <c r="B1428" s="16" t="s">
        <v>1082</v>
      </c>
      <c r="C1428" s="16" t="s">
        <v>598</v>
      </c>
      <c r="D1428" s="17" t="s">
        <v>196</v>
      </c>
      <c r="E1428" s="14" t="s">
        <v>612</v>
      </c>
      <c r="F1428" s="26">
        <v>4</v>
      </c>
      <c r="G1428" s="12"/>
      <c r="H1428" s="12"/>
      <c r="I1428" s="13"/>
      <c r="J1428" s="14"/>
    </row>
    <row r="1429" spans="1:10" x14ac:dyDescent="0.2">
      <c r="A1429" s="11" t="s">
        <v>1</v>
      </c>
      <c r="B1429" s="16" t="s">
        <v>1082</v>
      </c>
      <c r="C1429" s="16" t="s">
        <v>598</v>
      </c>
      <c r="D1429" s="17" t="s">
        <v>196</v>
      </c>
      <c r="E1429" s="14" t="s">
        <v>612</v>
      </c>
      <c r="F1429" s="26">
        <v>4</v>
      </c>
      <c r="G1429" s="12"/>
      <c r="H1429" s="12"/>
      <c r="I1429" s="13"/>
      <c r="J1429" s="14"/>
    </row>
    <row r="1430" spans="1:10" x14ac:dyDescent="0.2">
      <c r="A1430" s="11" t="s">
        <v>1</v>
      </c>
      <c r="B1430" s="16" t="s">
        <v>1082</v>
      </c>
      <c r="C1430" s="16" t="s">
        <v>598</v>
      </c>
      <c r="D1430" s="17" t="s">
        <v>196</v>
      </c>
      <c r="E1430" s="14" t="s">
        <v>612</v>
      </c>
      <c r="F1430" s="25">
        <v>1</v>
      </c>
      <c r="G1430" s="12"/>
      <c r="H1430" s="12"/>
      <c r="I1430" s="13"/>
      <c r="J1430" s="14"/>
    </row>
    <row r="1431" spans="1:10" x14ac:dyDescent="0.2">
      <c r="A1431" s="11" t="s">
        <v>1</v>
      </c>
      <c r="B1431" s="16" t="s">
        <v>1082</v>
      </c>
      <c r="C1431" s="16" t="s">
        <v>598</v>
      </c>
      <c r="D1431" s="17" t="s">
        <v>196</v>
      </c>
      <c r="E1431" s="14" t="s">
        <v>612</v>
      </c>
      <c r="F1431" s="26">
        <v>2</v>
      </c>
      <c r="G1431" s="12"/>
      <c r="H1431" s="12"/>
      <c r="I1431" s="13"/>
      <c r="J1431" s="14"/>
    </row>
    <row r="1432" spans="1:10" x14ac:dyDescent="0.2">
      <c r="A1432" s="11" t="s">
        <v>1</v>
      </c>
      <c r="B1432" s="16" t="s">
        <v>1082</v>
      </c>
      <c r="C1432" s="16" t="s">
        <v>598</v>
      </c>
      <c r="D1432" s="17" t="s">
        <v>196</v>
      </c>
      <c r="E1432" s="14" t="s">
        <v>612</v>
      </c>
      <c r="F1432" s="26">
        <v>3</v>
      </c>
      <c r="G1432" s="12"/>
      <c r="H1432" s="12"/>
      <c r="I1432" s="13"/>
      <c r="J1432" s="14"/>
    </row>
    <row r="1433" spans="1:10" x14ac:dyDescent="0.2">
      <c r="A1433" s="11" t="s">
        <v>1</v>
      </c>
      <c r="B1433" s="16" t="s">
        <v>1082</v>
      </c>
      <c r="C1433" s="16" t="s">
        <v>598</v>
      </c>
      <c r="D1433" s="17" t="s">
        <v>196</v>
      </c>
      <c r="E1433" s="14" t="s">
        <v>612</v>
      </c>
      <c r="F1433" s="25">
        <v>1</v>
      </c>
      <c r="G1433" s="12"/>
      <c r="H1433" s="12"/>
      <c r="I1433" s="13"/>
      <c r="J1433" s="14"/>
    </row>
    <row r="1434" spans="1:10" x14ac:dyDescent="0.2">
      <c r="A1434" s="11" t="s">
        <v>1</v>
      </c>
      <c r="B1434" s="16" t="s">
        <v>1082</v>
      </c>
      <c r="C1434" s="16" t="s">
        <v>598</v>
      </c>
      <c r="D1434" s="17" t="s">
        <v>196</v>
      </c>
      <c r="E1434" s="14" t="s">
        <v>612</v>
      </c>
      <c r="F1434" s="26">
        <v>2</v>
      </c>
      <c r="G1434" s="12"/>
      <c r="H1434" s="12"/>
      <c r="I1434" s="13"/>
      <c r="J1434" s="14"/>
    </row>
    <row r="1435" spans="1:10" x14ac:dyDescent="0.2">
      <c r="A1435" s="11" t="s">
        <v>1</v>
      </c>
      <c r="B1435" s="16" t="s">
        <v>1082</v>
      </c>
      <c r="C1435" s="16" t="s">
        <v>598</v>
      </c>
      <c r="D1435" s="17" t="s">
        <v>196</v>
      </c>
      <c r="E1435" s="14" t="s">
        <v>612</v>
      </c>
      <c r="F1435" s="26">
        <v>3</v>
      </c>
      <c r="G1435" s="12"/>
      <c r="H1435" s="12"/>
      <c r="I1435" s="13"/>
      <c r="J1435" s="14"/>
    </row>
    <row r="1436" spans="1:10" x14ac:dyDescent="0.2">
      <c r="A1436" s="11" t="s">
        <v>1</v>
      </c>
      <c r="B1436" s="16" t="s">
        <v>1082</v>
      </c>
      <c r="C1436" s="16" t="s">
        <v>598</v>
      </c>
      <c r="D1436" s="17" t="s">
        <v>196</v>
      </c>
      <c r="E1436" s="14" t="s">
        <v>621</v>
      </c>
      <c r="F1436" s="26">
        <v>3</v>
      </c>
      <c r="G1436" s="12"/>
      <c r="H1436" s="12"/>
      <c r="I1436" s="13"/>
      <c r="J1436" s="14"/>
    </row>
    <row r="1437" spans="1:10" x14ac:dyDescent="0.2">
      <c r="A1437" s="11" t="s">
        <v>1</v>
      </c>
      <c r="B1437" s="16" t="s">
        <v>1082</v>
      </c>
      <c r="C1437" s="16" t="s">
        <v>598</v>
      </c>
      <c r="D1437" s="17" t="s">
        <v>196</v>
      </c>
      <c r="E1437" s="14" t="s">
        <v>621</v>
      </c>
      <c r="F1437" s="25">
        <v>1</v>
      </c>
      <c r="G1437" s="12"/>
      <c r="H1437" s="12"/>
      <c r="I1437" s="13"/>
      <c r="J1437" s="14"/>
    </row>
    <row r="1438" spans="1:10" x14ac:dyDescent="0.2">
      <c r="A1438" s="11" t="s">
        <v>1</v>
      </c>
      <c r="B1438" s="16" t="s">
        <v>1082</v>
      </c>
      <c r="C1438" s="16" t="s">
        <v>598</v>
      </c>
      <c r="D1438" s="17" t="s">
        <v>196</v>
      </c>
      <c r="E1438" s="14" t="s">
        <v>621</v>
      </c>
      <c r="F1438" s="26">
        <v>2</v>
      </c>
      <c r="G1438" s="12"/>
      <c r="H1438" s="12"/>
      <c r="I1438" s="13"/>
      <c r="J1438" s="14"/>
    </row>
    <row r="1439" spans="1:10" x14ac:dyDescent="0.2">
      <c r="A1439" s="11" t="s">
        <v>1</v>
      </c>
      <c r="B1439" s="16" t="s">
        <v>1082</v>
      </c>
      <c r="C1439" s="16" t="s">
        <v>598</v>
      </c>
      <c r="D1439" s="17" t="s">
        <v>196</v>
      </c>
      <c r="E1439" s="14" t="s">
        <v>635</v>
      </c>
      <c r="F1439" s="26">
        <v>3</v>
      </c>
      <c r="G1439" s="12"/>
      <c r="H1439" s="12"/>
      <c r="I1439" s="13"/>
      <c r="J1439" s="14"/>
    </row>
    <row r="1440" spans="1:10" x14ac:dyDescent="0.2">
      <c r="A1440" s="11" t="s">
        <v>1</v>
      </c>
      <c r="B1440" s="16" t="s">
        <v>1082</v>
      </c>
      <c r="C1440" s="16" t="s">
        <v>598</v>
      </c>
      <c r="D1440" s="17" t="s">
        <v>196</v>
      </c>
      <c r="E1440" s="14" t="s">
        <v>635</v>
      </c>
      <c r="F1440" s="26">
        <v>3</v>
      </c>
      <c r="G1440" s="12"/>
      <c r="H1440" s="12"/>
      <c r="I1440" s="13"/>
      <c r="J1440" s="14"/>
    </row>
    <row r="1441" spans="1:10" x14ac:dyDescent="0.2">
      <c r="A1441" s="11" t="s">
        <v>1</v>
      </c>
      <c r="B1441" s="16" t="s">
        <v>1082</v>
      </c>
      <c r="C1441" s="16" t="s">
        <v>598</v>
      </c>
      <c r="D1441" s="17" t="s">
        <v>196</v>
      </c>
      <c r="E1441" s="14" t="s">
        <v>635</v>
      </c>
      <c r="F1441" s="26">
        <v>3</v>
      </c>
      <c r="G1441" s="12"/>
      <c r="H1441" s="12"/>
      <c r="I1441" s="13"/>
      <c r="J1441" s="14"/>
    </row>
    <row r="1442" spans="1:10" x14ac:dyDescent="0.2">
      <c r="A1442" s="11" t="s">
        <v>1</v>
      </c>
      <c r="B1442" s="16" t="s">
        <v>1082</v>
      </c>
      <c r="C1442" s="16" t="s">
        <v>598</v>
      </c>
      <c r="D1442" s="17" t="s">
        <v>196</v>
      </c>
      <c r="E1442" s="14" t="s">
        <v>635</v>
      </c>
      <c r="F1442" s="21">
        <v>1</v>
      </c>
      <c r="G1442" s="156"/>
      <c r="H1442" s="156"/>
      <c r="I1442" s="13"/>
      <c r="J1442" s="14"/>
    </row>
    <row r="1443" spans="1:10" x14ac:dyDescent="0.2">
      <c r="A1443" s="11" t="s">
        <v>1</v>
      </c>
      <c r="B1443" s="16" t="s">
        <v>1082</v>
      </c>
      <c r="C1443" s="16" t="s">
        <v>598</v>
      </c>
      <c r="D1443" s="17" t="s">
        <v>196</v>
      </c>
      <c r="E1443" s="14" t="s">
        <v>4468</v>
      </c>
      <c r="F1443" s="28">
        <v>2</v>
      </c>
      <c r="G1443" s="156"/>
      <c r="H1443" s="156"/>
      <c r="I1443" s="13"/>
      <c r="J1443" s="14"/>
    </row>
    <row r="1444" spans="1:10" x14ac:dyDescent="0.2">
      <c r="A1444" s="11" t="s">
        <v>1</v>
      </c>
      <c r="B1444" s="16" t="s">
        <v>1082</v>
      </c>
      <c r="C1444" s="16" t="s">
        <v>598</v>
      </c>
      <c r="D1444" s="17" t="s">
        <v>196</v>
      </c>
      <c r="E1444" s="14" t="s">
        <v>4468</v>
      </c>
      <c r="F1444" s="21">
        <v>1</v>
      </c>
      <c r="G1444" s="156"/>
      <c r="H1444" s="156"/>
      <c r="I1444" s="13"/>
      <c r="J1444" s="14"/>
    </row>
    <row r="1445" spans="1:10" x14ac:dyDescent="0.2">
      <c r="A1445" s="11" t="s">
        <v>1</v>
      </c>
      <c r="B1445" s="16" t="s">
        <v>1082</v>
      </c>
      <c r="C1445" s="16" t="s">
        <v>598</v>
      </c>
      <c r="D1445" s="17" t="s">
        <v>196</v>
      </c>
      <c r="E1445" s="14" t="s">
        <v>4468</v>
      </c>
      <c r="F1445" s="28">
        <v>2</v>
      </c>
      <c r="G1445" s="156"/>
      <c r="H1445" s="156"/>
      <c r="I1445" s="13"/>
      <c r="J1445" s="14"/>
    </row>
    <row r="1446" spans="1:10" x14ac:dyDescent="0.2">
      <c r="A1446" s="11" t="s">
        <v>1</v>
      </c>
      <c r="B1446" s="16" t="s">
        <v>1082</v>
      </c>
      <c r="C1446" s="16" t="s">
        <v>598</v>
      </c>
      <c r="D1446" s="17" t="s">
        <v>196</v>
      </c>
      <c r="E1446" s="14" t="s">
        <v>4468</v>
      </c>
      <c r="F1446" s="28">
        <v>3</v>
      </c>
      <c r="G1446" s="156"/>
      <c r="H1446" s="156"/>
      <c r="I1446" s="13"/>
      <c r="J1446" s="14"/>
    </row>
    <row r="1447" spans="1:10" x14ac:dyDescent="0.2">
      <c r="A1447" s="11" t="s">
        <v>1</v>
      </c>
      <c r="B1447" s="16" t="s">
        <v>1082</v>
      </c>
      <c r="C1447" s="16" t="s">
        <v>598</v>
      </c>
      <c r="D1447" s="17" t="s">
        <v>196</v>
      </c>
      <c r="E1447" s="14" t="s">
        <v>4468</v>
      </c>
      <c r="F1447" s="28">
        <v>4</v>
      </c>
      <c r="G1447" s="156"/>
      <c r="H1447" s="156"/>
      <c r="I1447" s="13"/>
      <c r="J1447" s="14"/>
    </row>
    <row r="1448" spans="1:10" x14ac:dyDescent="0.2">
      <c r="A1448" s="102" t="s">
        <v>1</v>
      </c>
      <c r="B1448" s="16" t="s">
        <v>1082</v>
      </c>
      <c r="C1448" s="16" t="s">
        <v>598</v>
      </c>
      <c r="D1448" s="20" t="s">
        <v>13</v>
      </c>
      <c r="E1448" s="14" t="s">
        <v>4469</v>
      </c>
      <c r="F1448" s="21">
        <v>1</v>
      </c>
      <c r="G1448" s="156"/>
      <c r="H1448" s="156"/>
      <c r="I1448" s="13"/>
      <c r="J1448" s="14"/>
    </row>
    <row r="1449" spans="1:10" x14ac:dyDescent="0.2">
      <c r="A1449" s="102" t="s">
        <v>1</v>
      </c>
      <c r="B1449" s="16" t="s">
        <v>1082</v>
      </c>
      <c r="C1449" s="16" t="s">
        <v>598</v>
      </c>
      <c r="D1449" s="20" t="s">
        <v>13</v>
      </c>
      <c r="E1449" s="14" t="s">
        <v>4469</v>
      </c>
      <c r="F1449" s="28">
        <v>2</v>
      </c>
      <c r="G1449" s="156"/>
      <c r="H1449" s="156"/>
      <c r="I1449" s="13"/>
      <c r="J1449" s="14"/>
    </row>
    <row r="1450" spans="1:10" x14ac:dyDescent="0.2">
      <c r="A1450" s="102" t="s">
        <v>2189</v>
      </c>
      <c r="B1450" s="16" t="s">
        <v>1082</v>
      </c>
      <c r="C1450" s="16" t="s">
        <v>598</v>
      </c>
      <c r="D1450" s="20" t="s">
        <v>13</v>
      </c>
      <c r="E1450" s="14" t="s">
        <v>4470</v>
      </c>
      <c r="F1450" s="21">
        <v>1</v>
      </c>
      <c r="G1450" s="156"/>
      <c r="H1450" s="156"/>
      <c r="I1450" s="13"/>
      <c r="J1450" s="14"/>
    </row>
    <row r="1451" spans="1:10" x14ac:dyDescent="0.2">
      <c r="A1451" s="11" t="s">
        <v>2734</v>
      </c>
      <c r="B1451" s="16" t="s">
        <v>1082</v>
      </c>
      <c r="C1451" s="16" t="s">
        <v>598</v>
      </c>
      <c r="D1451" s="20" t="s">
        <v>13</v>
      </c>
      <c r="E1451" s="14" t="s">
        <v>4470</v>
      </c>
      <c r="F1451" s="28">
        <v>2</v>
      </c>
      <c r="G1451" s="156"/>
      <c r="H1451" s="156"/>
      <c r="I1451" s="13"/>
      <c r="J1451" s="14"/>
    </row>
    <row r="1452" spans="1:10" x14ac:dyDescent="0.2">
      <c r="A1452" s="11" t="s">
        <v>2734</v>
      </c>
      <c r="B1452" s="16" t="s">
        <v>1082</v>
      </c>
      <c r="C1452" s="16" t="s">
        <v>598</v>
      </c>
      <c r="D1452" s="20" t="s">
        <v>13</v>
      </c>
      <c r="E1452" s="14" t="s">
        <v>4470</v>
      </c>
      <c r="F1452" s="28">
        <v>3</v>
      </c>
      <c r="G1452" s="156"/>
      <c r="H1452" s="156"/>
      <c r="I1452" s="13"/>
      <c r="J1452" s="14"/>
    </row>
    <row r="1453" spans="1:10" x14ac:dyDescent="0.2">
      <c r="A1453" s="102" t="s">
        <v>1</v>
      </c>
      <c r="B1453" s="16" t="s">
        <v>1082</v>
      </c>
      <c r="C1453" s="16" t="s">
        <v>598</v>
      </c>
      <c r="D1453" s="20" t="s">
        <v>13</v>
      </c>
      <c r="E1453" s="14" t="s">
        <v>4470</v>
      </c>
      <c r="F1453" s="21">
        <v>1</v>
      </c>
      <c r="G1453" s="156"/>
      <c r="H1453" s="156"/>
      <c r="I1453" s="13"/>
      <c r="J1453" s="14"/>
    </row>
    <row r="1454" spans="1:10" x14ac:dyDescent="0.2">
      <c r="A1454" s="11" t="s">
        <v>1</v>
      </c>
      <c r="B1454" s="16" t="s">
        <v>1082</v>
      </c>
      <c r="C1454" s="16" t="s">
        <v>598</v>
      </c>
      <c r="D1454" s="20" t="s">
        <v>13</v>
      </c>
      <c r="E1454" s="14" t="s">
        <v>599</v>
      </c>
      <c r="F1454" s="21">
        <v>1</v>
      </c>
      <c r="G1454" s="156"/>
      <c r="H1454" s="156"/>
      <c r="I1454" s="13"/>
      <c r="J1454" s="14"/>
    </row>
    <row r="1455" spans="1:10" x14ac:dyDescent="0.2">
      <c r="A1455" s="11" t="s">
        <v>1</v>
      </c>
      <c r="B1455" s="16" t="s">
        <v>1082</v>
      </c>
      <c r="C1455" s="16" t="s">
        <v>598</v>
      </c>
      <c r="D1455" s="20" t="s">
        <v>13</v>
      </c>
      <c r="E1455" s="14" t="s">
        <v>599</v>
      </c>
      <c r="F1455" s="28">
        <v>2</v>
      </c>
      <c r="G1455" s="156"/>
      <c r="H1455" s="156"/>
      <c r="I1455" s="13"/>
      <c r="J1455" s="14"/>
    </row>
    <row r="1456" spans="1:10" x14ac:dyDescent="0.2">
      <c r="A1456" s="11" t="s">
        <v>1</v>
      </c>
      <c r="B1456" s="16" t="s">
        <v>1082</v>
      </c>
      <c r="C1456" s="16" t="s">
        <v>598</v>
      </c>
      <c r="D1456" s="20" t="s">
        <v>13</v>
      </c>
      <c r="E1456" s="14" t="s">
        <v>600</v>
      </c>
      <c r="F1456" s="28">
        <v>3</v>
      </c>
      <c r="G1456" s="156"/>
      <c r="H1456" s="156"/>
      <c r="I1456" s="13"/>
      <c r="J1456" s="14"/>
    </row>
    <row r="1457" spans="1:10" x14ac:dyDescent="0.2">
      <c r="A1457" s="11" t="s">
        <v>1</v>
      </c>
      <c r="B1457" s="16" t="s">
        <v>1082</v>
      </c>
      <c r="C1457" s="16" t="s">
        <v>598</v>
      </c>
      <c r="D1457" s="20" t="s">
        <v>13</v>
      </c>
      <c r="E1457" s="14" t="s">
        <v>600</v>
      </c>
      <c r="F1457" s="533">
        <v>1</v>
      </c>
      <c r="G1457" s="12"/>
      <c r="H1457" s="12"/>
      <c r="I1457" s="13"/>
      <c r="J1457" s="14"/>
    </row>
    <row r="1458" spans="1:10" x14ac:dyDescent="0.2">
      <c r="A1458" s="11" t="s">
        <v>2734</v>
      </c>
      <c r="B1458" s="16" t="s">
        <v>1082</v>
      </c>
      <c r="C1458" s="16" t="s">
        <v>598</v>
      </c>
      <c r="D1458" s="20" t="s">
        <v>13</v>
      </c>
      <c r="E1458" s="14" t="s">
        <v>600</v>
      </c>
      <c r="F1458" s="533"/>
      <c r="G1458" s="12"/>
      <c r="H1458" s="12"/>
      <c r="I1458" s="13"/>
      <c r="J1458" s="14"/>
    </row>
    <row r="1459" spans="1:10" x14ac:dyDescent="0.2">
      <c r="A1459" s="11" t="s">
        <v>1</v>
      </c>
      <c r="B1459" s="16" t="s">
        <v>1082</v>
      </c>
      <c r="C1459" s="16" t="s">
        <v>598</v>
      </c>
      <c r="D1459" s="20" t="s">
        <v>13</v>
      </c>
      <c r="E1459" s="14" t="s">
        <v>612</v>
      </c>
      <c r="F1459" s="533"/>
      <c r="G1459" s="156"/>
      <c r="H1459" s="156"/>
      <c r="I1459" s="13"/>
      <c r="J1459" s="14"/>
    </row>
    <row r="1460" spans="1:10" x14ac:dyDescent="0.2">
      <c r="A1460" s="11" t="s">
        <v>1</v>
      </c>
      <c r="B1460" s="16" t="s">
        <v>1082</v>
      </c>
      <c r="C1460" s="16" t="s">
        <v>598</v>
      </c>
      <c r="D1460" s="20" t="s">
        <v>13</v>
      </c>
      <c r="E1460" s="14" t="s">
        <v>4471</v>
      </c>
      <c r="F1460" s="533"/>
      <c r="G1460" s="156"/>
      <c r="H1460" s="156"/>
      <c r="I1460" s="13"/>
      <c r="J1460" s="14"/>
    </row>
    <row r="1461" spans="1:10" x14ac:dyDescent="0.2">
      <c r="A1461" s="11" t="s">
        <v>1</v>
      </c>
      <c r="B1461" s="16" t="s">
        <v>1082</v>
      </c>
      <c r="C1461" s="16" t="s">
        <v>598</v>
      </c>
      <c r="D1461" s="20" t="s">
        <v>13</v>
      </c>
      <c r="E1461" s="14" t="s">
        <v>4471</v>
      </c>
      <c r="F1461" s="533"/>
      <c r="G1461" s="12"/>
      <c r="H1461" s="12"/>
      <c r="I1461" s="13"/>
      <c r="J1461" s="14"/>
    </row>
    <row r="1462" spans="1:10" x14ac:dyDescent="0.2">
      <c r="A1462" s="102" t="s">
        <v>2189</v>
      </c>
      <c r="B1462" s="16" t="s">
        <v>1082</v>
      </c>
      <c r="C1462" s="16" t="s">
        <v>598</v>
      </c>
      <c r="D1462" s="20" t="s">
        <v>13</v>
      </c>
      <c r="E1462" s="14" t="s">
        <v>4471</v>
      </c>
      <c r="F1462" s="507">
        <v>2</v>
      </c>
      <c r="G1462" s="156"/>
      <c r="H1462" s="156"/>
      <c r="I1462" s="13"/>
      <c r="J1462" s="14"/>
    </row>
    <row r="1463" spans="1:10" x14ac:dyDescent="0.2">
      <c r="A1463" s="11" t="s">
        <v>1</v>
      </c>
      <c r="B1463" s="505" t="s">
        <v>1081</v>
      </c>
      <c r="C1463" s="505" t="s">
        <v>598</v>
      </c>
      <c r="D1463" s="492" t="s">
        <v>18</v>
      </c>
      <c r="E1463" s="488" t="s">
        <v>939</v>
      </c>
      <c r="F1463" s="507"/>
      <c r="G1463" s="156"/>
      <c r="H1463" s="156"/>
      <c r="I1463" s="13"/>
      <c r="J1463" s="14"/>
    </row>
    <row r="1464" spans="1:10" x14ac:dyDescent="0.2">
      <c r="A1464" s="11" t="s">
        <v>1</v>
      </c>
      <c r="B1464" s="505"/>
      <c r="C1464" s="505"/>
      <c r="D1464" s="492"/>
      <c r="E1464" s="488"/>
      <c r="F1464" s="507"/>
      <c r="G1464" s="12"/>
      <c r="H1464" s="12"/>
      <c r="I1464" s="13"/>
      <c r="J1464" s="14"/>
    </row>
    <row r="1465" spans="1:10" x14ac:dyDescent="0.2">
      <c r="A1465" s="11" t="s">
        <v>1</v>
      </c>
      <c r="B1465" s="505"/>
      <c r="C1465" s="505"/>
      <c r="D1465" s="492"/>
      <c r="E1465" s="488"/>
      <c r="F1465" s="507"/>
      <c r="G1465" s="12"/>
      <c r="H1465" s="12"/>
      <c r="I1465" s="13"/>
      <c r="J1465" s="14"/>
    </row>
    <row r="1466" spans="1:10" x14ac:dyDescent="0.2">
      <c r="A1466" s="11" t="s">
        <v>1</v>
      </c>
      <c r="B1466" s="485"/>
      <c r="C1466" s="485"/>
      <c r="D1466" s="492"/>
      <c r="E1466" s="488"/>
      <c r="F1466" s="507"/>
      <c r="G1466" s="12"/>
      <c r="H1466" s="12"/>
      <c r="I1466" s="13"/>
      <c r="J1466" s="14"/>
    </row>
    <row r="1467" spans="1:10" x14ac:dyDescent="0.2">
      <c r="A1467" s="11" t="s">
        <v>1</v>
      </c>
      <c r="B1467" s="485"/>
      <c r="C1467" s="485"/>
      <c r="D1467" s="492"/>
      <c r="E1467" s="488"/>
      <c r="F1467" s="507">
        <v>3</v>
      </c>
      <c r="G1467" s="156"/>
      <c r="H1467" s="156"/>
      <c r="I1467" s="13"/>
      <c r="J1467" s="14"/>
    </row>
    <row r="1468" spans="1:10" x14ac:dyDescent="0.2">
      <c r="A1468" s="11" t="s">
        <v>1</v>
      </c>
      <c r="B1468" s="505" t="s">
        <v>1081</v>
      </c>
      <c r="C1468" s="505" t="s">
        <v>598</v>
      </c>
      <c r="D1468" s="492" t="s">
        <v>18</v>
      </c>
      <c r="E1468" s="488" t="s">
        <v>939</v>
      </c>
      <c r="F1468" s="507"/>
      <c r="G1468" s="156"/>
      <c r="H1468" s="156"/>
      <c r="I1468" s="13"/>
      <c r="J1468" s="14"/>
    </row>
    <row r="1469" spans="1:10" x14ac:dyDescent="0.2">
      <c r="A1469" s="11" t="s">
        <v>1</v>
      </c>
      <c r="B1469" s="485"/>
      <c r="C1469" s="485"/>
      <c r="D1469" s="492"/>
      <c r="E1469" s="488"/>
      <c r="F1469" s="507"/>
      <c r="G1469" s="12"/>
      <c r="H1469" s="12"/>
      <c r="I1469" s="13"/>
      <c r="J1469" s="14"/>
    </row>
    <row r="1470" spans="1:10" x14ac:dyDescent="0.2">
      <c r="A1470" s="11" t="s">
        <v>1</v>
      </c>
      <c r="B1470" s="485"/>
      <c r="C1470" s="485"/>
      <c r="D1470" s="492"/>
      <c r="E1470" s="488"/>
      <c r="F1470" s="507"/>
      <c r="G1470" s="12"/>
      <c r="H1470" s="12"/>
      <c r="I1470" s="13"/>
      <c r="J1470" s="14"/>
    </row>
    <row r="1471" spans="1:10" x14ac:dyDescent="0.2">
      <c r="A1471" s="11" t="s">
        <v>1</v>
      </c>
      <c r="B1471" s="485"/>
      <c r="C1471" s="485"/>
      <c r="D1471" s="492"/>
      <c r="E1471" s="488"/>
      <c r="F1471" s="507"/>
      <c r="G1471" s="12"/>
      <c r="H1471" s="12"/>
      <c r="I1471" s="13"/>
      <c r="J1471" s="14"/>
    </row>
    <row r="1472" spans="1:10" x14ac:dyDescent="0.2">
      <c r="A1472" s="11" t="s">
        <v>1</v>
      </c>
      <c r="B1472" s="485"/>
      <c r="C1472" s="485"/>
      <c r="D1472" s="492"/>
      <c r="E1472" s="488"/>
      <c r="F1472" s="25">
        <v>1</v>
      </c>
      <c r="G1472" s="12" t="s">
        <v>4472</v>
      </c>
      <c r="H1472" s="12" t="s">
        <v>3499</v>
      </c>
      <c r="I1472" s="13" t="s">
        <v>2862</v>
      </c>
      <c r="J1472" s="14" t="s">
        <v>4473</v>
      </c>
    </row>
    <row r="1473" spans="1:10" x14ac:dyDescent="0.2">
      <c r="A1473" s="11" t="s">
        <v>1</v>
      </c>
      <c r="B1473" s="505" t="s">
        <v>1081</v>
      </c>
      <c r="C1473" s="505" t="s">
        <v>598</v>
      </c>
      <c r="D1473" s="492" t="s">
        <v>18</v>
      </c>
      <c r="E1473" s="488" t="s">
        <v>939</v>
      </c>
      <c r="F1473" s="26">
        <v>2</v>
      </c>
      <c r="G1473" s="12" t="s">
        <v>4474</v>
      </c>
      <c r="H1473" s="12" t="s">
        <v>4475</v>
      </c>
      <c r="I1473" s="13" t="s">
        <v>2862</v>
      </c>
      <c r="J1473" s="14" t="s">
        <v>4476</v>
      </c>
    </row>
    <row r="1474" spans="1:10" x14ac:dyDescent="0.2">
      <c r="A1474" s="11" t="s">
        <v>1</v>
      </c>
      <c r="B1474" s="485"/>
      <c r="C1474" s="485"/>
      <c r="D1474" s="492"/>
      <c r="E1474" s="488"/>
      <c r="F1474" s="26">
        <v>3</v>
      </c>
      <c r="G1474" s="12" t="s">
        <v>4477</v>
      </c>
      <c r="H1474" s="12" t="s">
        <v>349</v>
      </c>
      <c r="I1474" s="155" t="s">
        <v>34</v>
      </c>
      <c r="J1474" s="14" t="s">
        <v>4478</v>
      </c>
    </row>
    <row r="1475" spans="1:10" x14ac:dyDescent="0.2">
      <c r="A1475" s="11" t="s">
        <v>1</v>
      </c>
      <c r="B1475" s="485"/>
      <c r="C1475" s="485"/>
      <c r="D1475" s="492"/>
      <c r="E1475" s="488"/>
      <c r="F1475" s="26">
        <v>4</v>
      </c>
      <c r="G1475" s="12" t="s">
        <v>4479</v>
      </c>
      <c r="H1475" s="12" t="s">
        <v>352</v>
      </c>
      <c r="I1475" s="13" t="s">
        <v>2835</v>
      </c>
      <c r="J1475" s="14" t="s">
        <v>4480</v>
      </c>
    </row>
    <row r="1476" spans="1:10" x14ac:dyDescent="0.2">
      <c r="A1476" s="11" t="s">
        <v>1</v>
      </c>
      <c r="B1476" s="485"/>
      <c r="C1476" s="485"/>
      <c r="D1476" s="492"/>
      <c r="E1476" s="488"/>
      <c r="F1476" s="25">
        <v>1</v>
      </c>
      <c r="G1476" s="12" t="s">
        <v>1328</v>
      </c>
      <c r="H1476" s="12" t="s">
        <v>1230</v>
      </c>
      <c r="I1476" s="13" t="s">
        <v>24</v>
      </c>
      <c r="J1476" s="14" t="s">
        <v>1329</v>
      </c>
    </row>
    <row r="1477" spans="1:10" x14ac:dyDescent="0.2">
      <c r="A1477" s="11" t="s">
        <v>1</v>
      </c>
      <c r="B1477" s="485"/>
      <c r="C1477" s="485"/>
      <c r="D1477" s="492"/>
      <c r="E1477" s="488"/>
      <c r="F1477" s="26">
        <v>2</v>
      </c>
      <c r="G1477" s="12" t="s">
        <v>4183</v>
      </c>
      <c r="H1477" s="12" t="s">
        <v>3133</v>
      </c>
      <c r="I1477" s="13" t="s">
        <v>34</v>
      </c>
      <c r="J1477" s="14" t="s">
        <v>4481</v>
      </c>
    </row>
    <row r="1478" spans="1:10" x14ac:dyDescent="0.2">
      <c r="A1478" s="11" t="s">
        <v>2189</v>
      </c>
      <c r="B1478" s="290" t="s">
        <v>1093</v>
      </c>
      <c r="C1478" s="290" t="s">
        <v>595</v>
      </c>
      <c r="D1478" s="381" t="s">
        <v>196</v>
      </c>
      <c r="E1478" s="416" t="s">
        <v>596</v>
      </c>
      <c r="F1478" s="26">
        <v>3</v>
      </c>
      <c r="G1478" s="12" t="s">
        <v>4482</v>
      </c>
      <c r="H1478" s="12" t="s">
        <v>340</v>
      </c>
      <c r="I1478" s="13" t="s">
        <v>34</v>
      </c>
      <c r="J1478" s="14" t="s">
        <v>4483</v>
      </c>
    </row>
    <row r="1479" spans="1:10" x14ac:dyDescent="0.2">
      <c r="A1479" s="11" t="s">
        <v>2189</v>
      </c>
      <c r="B1479" s="290" t="s">
        <v>1093</v>
      </c>
      <c r="C1479" s="290" t="s">
        <v>595</v>
      </c>
      <c r="D1479" s="381" t="s">
        <v>196</v>
      </c>
      <c r="E1479" s="416" t="s">
        <v>596</v>
      </c>
      <c r="F1479" s="26">
        <v>4</v>
      </c>
      <c r="G1479" s="12" t="s">
        <v>4484</v>
      </c>
      <c r="H1479" s="12" t="s">
        <v>3191</v>
      </c>
      <c r="I1479" s="13" t="s">
        <v>34</v>
      </c>
      <c r="J1479" s="14" t="s">
        <v>4485</v>
      </c>
    </row>
    <row r="1480" spans="1:10" x14ac:dyDescent="0.2">
      <c r="A1480" s="102" t="s">
        <v>1</v>
      </c>
      <c r="B1480" s="290" t="s">
        <v>1093</v>
      </c>
      <c r="C1480" s="290" t="s">
        <v>595</v>
      </c>
      <c r="D1480" s="381" t="s">
        <v>196</v>
      </c>
      <c r="E1480" s="416" t="s">
        <v>596</v>
      </c>
      <c r="F1480" s="26">
        <v>5</v>
      </c>
      <c r="G1480" s="12" t="s">
        <v>4486</v>
      </c>
      <c r="H1480" s="12" t="s">
        <v>4487</v>
      </c>
      <c r="I1480" s="13" t="s">
        <v>34</v>
      </c>
      <c r="J1480" s="14" t="s">
        <v>4488</v>
      </c>
    </row>
    <row r="1481" spans="1:10" x14ac:dyDescent="0.2">
      <c r="A1481" s="11" t="s">
        <v>2189</v>
      </c>
      <c r="B1481" s="290" t="s">
        <v>1093</v>
      </c>
      <c r="C1481" s="290" t="s">
        <v>595</v>
      </c>
      <c r="D1481" s="381" t="s">
        <v>196</v>
      </c>
      <c r="E1481" s="416" t="s">
        <v>596</v>
      </c>
      <c r="F1481" s="26">
        <v>6</v>
      </c>
      <c r="G1481" s="12" t="s">
        <v>4489</v>
      </c>
      <c r="H1481" s="12" t="s">
        <v>3884</v>
      </c>
      <c r="I1481" s="13" t="s">
        <v>34</v>
      </c>
      <c r="J1481" s="14" t="s">
        <v>4490</v>
      </c>
    </row>
    <row r="1482" spans="1:10" x14ac:dyDescent="0.2">
      <c r="A1482" s="102" t="s">
        <v>1</v>
      </c>
      <c r="B1482" s="290" t="s">
        <v>1093</v>
      </c>
      <c r="C1482" s="290" t="s">
        <v>595</v>
      </c>
      <c r="D1482" s="381" t="s">
        <v>196</v>
      </c>
      <c r="E1482" s="416" t="s">
        <v>597</v>
      </c>
      <c r="F1482" s="26">
        <v>7</v>
      </c>
      <c r="G1482" s="12" t="s">
        <v>1349</v>
      </c>
      <c r="H1482" s="12" t="s">
        <v>1350</v>
      </c>
      <c r="I1482" s="13" t="s">
        <v>72</v>
      </c>
      <c r="J1482" s="14" t="s">
        <v>1351</v>
      </c>
    </row>
    <row r="1483" spans="1:10" x14ac:dyDescent="0.2">
      <c r="A1483" s="102" t="s">
        <v>1</v>
      </c>
      <c r="B1483" s="290" t="s">
        <v>1093</v>
      </c>
      <c r="C1483" s="290" t="s">
        <v>595</v>
      </c>
      <c r="D1483" s="381" t="s">
        <v>196</v>
      </c>
      <c r="E1483" s="416" t="s">
        <v>597</v>
      </c>
      <c r="F1483" s="26">
        <v>8</v>
      </c>
      <c r="G1483" s="12" t="s">
        <v>4491</v>
      </c>
      <c r="H1483" s="12" t="s">
        <v>352</v>
      </c>
      <c r="I1483" s="13" t="s">
        <v>34</v>
      </c>
      <c r="J1483" s="14" t="s">
        <v>4492</v>
      </c>
    </row>
    <row r="1484" spans="1:10" x14ac:dyDescent="0.2">
      <c r="A1484" s="102" t="s">
        <v>1</v>
      </c>
      <c r="B1484" s="290" t="s">
        <v>1093</v>
      </c>
      <c r="C1484" s="290" t="s">
        <v>595</v>
      </c>
      <c r="D1484" s="381" t="s">
        <v>196</v>
      </c>
      <c r="E1484" s="416" t="s">
        <v>597</v>
      </c>
      <c r="F1484" s="26">
        <v>9</v>
      </c>
      <c r="G1484" s="12" t="s">
        <v>4493</v>
      </c>
      <c r="H1484" s="12" t="s">
        <v>150</v>
      </c>
      <c r="I1484" s="13" t="s">
        <v>34</v>
      </c>
      <c r="J1484" s="14" t="s">
        <v>4494</v>
      </c>
    </row>
    <row r="1485" spans="1:10" x14ac:dyDescent="0.2">
      <c r="A1485" s="102" t="s">
        <v>1</v>
      </c>
      <c r="B1485" s="290" t="s">
        <v>1093</v>
      </c>
      <c r="C1485" s="290" t="s">
        <v>595</v>
      </c>
      <c r="D1485" s="381" t="s">
        <v>196</v>
      </c>
      <c r="E1485" s="416" t="s">
        <v>597</v>
      </c>
      <c r="F1485" s="26">
        <v>10</v>
      </c>
      <c r="G1485" s="12" t="s">
        <v>4495</v>
      </c>
      <c r="H1485" s="12" t="s">
        <v>340</v>
      </c>
      <c r="I1485" s="13" t="s">
        <v>34</v>
      </c>
      <c r="J1485" s="14" t="s">
        <v>4496</v>
      </c>
    </row>
    <row r="1486" spans="1:10" x14ac:dyDescent="0.2">
      <c r="A1486" s="102" t="s">
        <v>1</v>
      </c>
      <c r="B1486" s="290" t="s">
        <v>1093</v>
      </c>
      <c r="C1486" s="290" t="s">
        <v>595</v>
      </c>
      <c r="D1486" s="381" t="s">
        <v>196</v>
      </c>
      <c r="E1486" s="416" t="s">
        <v>597</v>
      </c>
      <c r="F1486" s="26">
        <v>11</v>
      </c>
      <c r="G1486" s="12" t="s">
        <v>4497</v>
      </c>
      <c r="H1486" s="12" t="s">
        <v>355</v>
      </c>
      <c r="I1486" s="13" t="s">
        <v>34</v>
      </c>
      <c r="J1486" s="14" t="s">
        <v>4498</v>
      </c>
    </row>
    <row r="1487" spans="1:10" x14ac:dyDescent="0.2">
      <c r="A1487" s="102" t="s">
        <v>1</v>
      </c>
      <c r="B1487" s="290" t="s">
        <v>1093</v>
      </c>
      <c r="C1487" s="290" t="s">
        <v>595</v>
      </c>
      <c r="D1487" s="381" t="s">
        <v>196</v>
      </c>
      <c r="E1487" s="416" t="s">
        <v>597</v>
      </c>
      <c r="F1487" s="26">
        <v>12</v>
      </c>
      <c r="G1487" s="12" t="s">
        <v>1225</v>
      </c>
      <c r="H1487" s="12" t="s">
        <v>233</v>
      </c>
      <c r="I1487" s="13" t="s">
        <v>34</v>
      </c>
      <c r="J1487" s="14" t="s">
        <v>4499</v>
      </c>
    </row>
    <row r="1488" spans="1:10" x14ac:dyDescent="0.2">
      <c r="A1488" s="102" t="s">
        <v>1</v>
      </c>
      <c r="B1488" s="290" t="s">
        <v>1093</v>
      </c>
      <c r="C1488" s="290" t="s">
        <v>595</v>
      </c>
      <c r="D1488" s="381" t="s">
        <v>196</v>
      </c>
      <c r="E1488" s="416" t="s">
        <v>597</v>
      </c>
      <c r="F1488" s="26">
        <v>13</v>
      </c>
      <c r="G1488" s="12" t="s">
        <v>1566</v>
      </c>
      <c r="H1488" s="12" t="s">
        <v>406</v>
      </c>
      <c r="I1488" s="13" t="s">
        <v>34</v>
      </c>
      <c r="J1488" s="14" t="s">
        <v>1567</v>
      </c>
    </row>
    <row r="1489" spans="1:10" x14ac:dyDescent="0.2">
      <c r="A1489" s="102" t="s">
        <v>1</v>
      </c>
      <c r="B1489" s="290" t="s">
        <v>1093</v>
      </c>
      <c r="C1489" s="290" t="s">
        <v>595</v>
      </c>
      <c r="D1489" s="381" t="s">
        <v>196</v>
      </c>
      <c r="E1489" s="416" t="s">
        <v>597</v>
      </c>
      <c r="F1489" s="26">
        <v>14</v>
      </c>
      <c r="G1489" s="12" t="s">
        <v>4500</v>
      </c>
      <c r="H1489" s="12" t="s">
        <v>4501</v>
      </c>
      <c r="I1489" s="13" t="s">
        <v>34</v>
      </c>
      <c r="J1489" s="14" t="s">
        <v>4502</v>
      </c>
    </row>
    <row r="1490" spans="1:10" x14ac:dyDescent="0.2">
      <c r="A1490" s="102" t="s">
        <v>1</v>
      </c>
      <c r="B1490" s="290" t="s">
        <v>1093</v>
      </c>
      <c r="C1490" s="290" t="s">
        <v>595</v>
      </c>
      <c r="D1490" s="381" t="s">
        <v>196</v>
      </c>
      <c r="E1490" s="416" t="s">
        <v>597</v>
      </c>
      <c r="F1490" s="26">
        <v>15</v>
      </c>
      <c r="G1490" s="12" t="s">
        <v>4503</v>
      </c>
      <c r="H1490" s="12" t="s">
        <v>4504</v>
      </c>
      <c r="I1490" s="13" t="s">
        <v>34</v>
      </c>
      <c r="J1490" s="14" t="s">
        <v>4505</v>
      </c>
    </row>
    <row r="1491" spans="1:10" x14ac:dyDescent="0.2">
      <c r="A1491" s="102" t="s">
        <v>1</v>
      </c>
      <c r="B1491" s="290" t="s">
        <v>1093</v>
      </c>
      <c r="C1491" s="290" t="s">
        <v>595</v>
      </c>
      <c r="D1491" s="381" t="s">
        <v>196</v>
      </c>
      <c r="E1491" s="416" t="s">
        <v>597</v>
      </c>
      <c r="F1491" s="26">
        <v>16</v>
      </c>
      <c r="G1491" s="12" t="s">
        <v>4506</v>
      </c>
      <c r="H1491" s="12" t="s">
        <v>1087</v>
      </c>
      <c r="I1491" s="13" t="s">
        <v>34</v>
      </c>
      <c r="J1491" s="14" t="s">
        <v>4507</v>
      </c>
    </row>
    <row r="1492" spans="1:10" x14ac:dyDescent="0.2">
      <c r="A1492" s="102" t="s">
        <v>1</v>
      </c>
      <c r="B1492" s="290" t="s">
        <v>1093</v>
      </c>
      <c r="C1492" s="290" t="s">
        <v>595</v>
      </c>
      <c r="D1492" s="381" t="s">
        <v>196</v>
      </c>
      <c r="E1492" s="416" t="s">
        <v>597</v>
      </c>
      <c r="F1492" s="26">
        <v>17</v>
      </c>
      <c r="G1492" s="12" t="s">
        <v>4508</v>
      </c>
      <c r="H1492" s="12" t="s">
        <v>610</v>
      </c>
      <c r="I1492" s="13" t="s">
        <v>34</v>
      </c>
      <c r="J1492" s="14" t="s">
        <v>4509</v>
      </c>
    </row>
    <row r="1493" spans="1:10" x14ac:dyDescent="0.2">
      <c r="A1493" s="102" t="s">
        <v>1</v>
      </c>
      <c r="B1493" s="290" t="s">
        <v>1093</v>
      </c>
      <c r="C1493" s="290" t="s">
        <v>595</v>
      </c>
      <c r="D1493" s="381" t="s">
        <v>196</v>
      </c>
      <c r="E1493" s="416" t="s">
        <v>597</v>
      </c>
      <c r="F1493" s="21">
        <v>1</v>
      </c>
      <c r="G1493" s="15" t="s">
        <v>512</v>
      </c>
      <c r="H1493" s="15" t="s">
        <v>1094</v>
      </c>
      <c r="I1493" s="13" t="s">
        <v>972</v>
      </c>
      <c r="J1493" s="14" t="s">
        <v>1095</v>
      </c>
    </row>
    <row r="1494" spans="1:10" x14ac:dyDescent="0.2">
      <c r="A1494" s="102" t="s">
        <v>1</v>
      </c>
      <c r="B1494" s="290" t="s">
        <v>1093</v>
      </c>
      <c r="C1494" s="290" t="s">
        <v>595</v>
      </c>
      <c r="D1494" s="381" t="s">
        <v>196</v>
      </c>
      <c r="E1494" s="416" t="s">
        <v>597</v>
      </c>
      <c r="F1494" s="21">
        <v>1</v>
      </c>
      <c r="G1494" s="15" t="s">
        <v>4510</v>
      </c>
      <c r="H1494" s="15" t="s">
        <v>4511</v>
      </c>
      <c r="I1494" s="13" t="s">
        <v>34</v>
      </c>
      <c r="J1494" s="14" t="s">
        <v>4512</v>
      </c>
    </row>
    <row r="1495" spans="1:10" x14ac:dyDescent="0.2">
      <c r="A1495" s="102" t="s">
        <v>1</v>
      </c>
      <c r="B1495" s="290" t="s">
        <v>1093</v>
      </c>
      <c r="C1495" s="290" t="s">
        <v>595</v>
      </c>
      <c r="D1495" s="381" t="s">
        <v>196</v>
      </c>
      <c r="E1495" s="416" t="s">
        <v>597</v>
      </c>
      <c r="F1495" s="28">
        <v>3</v>
      </c>
      <c r="G1495" s="15" t="s">
        <v>4513</v>
      </c>
      <c r="H1495" s="15" t="s">
        <v>4514</v>
      </c>
      <c r="I1495" s="13" t="s">
        <v>34</v>
      </c>
      <c r="J1495" s="14" t="s">
        <v>4515</v>
      </c>
    </row>
    <row r="1496" spans="1:10" x14ac:dyDescent="0.2">
      <c r="A1496" s="102" t="s">
        <v>1</v>
      </c>
      <c r="B1496" s="290" t="s">
        <v>1093</v>
      </c>
      <c r="C1496" s="290" t="s">
        <v>595</v>
      </c>
      <c r="D1496" s="381" t="s">
        <v>196</v>
      </c>
      <c r="E1496" s="416" t="s">
        <v>597</v>
      </c>
      <c r="F1496" s="28">
        <v>4</v>
      </c>
      <c r="G1496" s="15" t="s">
        <v>4516</v>
      </c>
      <c r="H1496" s="15" t="s">
        <v>442</v>
      </c>
      <c r="I1496" s="13" t="s">
        <v>34</v>
      </c>
      <c r="J1496" s="14" t="s">
        <v>4517</v>
      </c>
    </row>
    <row r="1497" spans="1:10" x14ac:dyDescent="0.2">
      <c r="A1497" s="102" t="s">
        <v>1</v>
      </c>
      <c r="B1497" s="290" t="s">
        <v>1093</v>
      </c>
      <c r="C1497" s="290" t="s">
        <v>595</v>
      </c>
      <c r="D1497" s="381" t="s">
        <v>196</v>
      </c>
      <c r="E1497" s="416" t="s">
        <v>597</v>
      </c>
      <c r="F1497" s="21">
        <v>1</v>
      </c>
      <c r="G1497" s="15" t="s">
        <v>4518</v>
      </c>
      <c r="H1497" s="15" t="s">
        <v>4519</v>
      </c>
      <c r="I1497" s="13" t="s">
        <v>34</v>
      </c>
      <c r="J1497" s="14" t="s">
        <v>4520</v>
      </c>
    </row>
    <row r="1498" spans="1:10" x14ac:dyDescent="0.2">
      <c r="A1498" s="102" t="s">
        <v>1</v>
      </c>
      <c r="B1498" s="290" t="s">
        <v>1093</v>
      </c>
      <c r="C1498" s="290" t="s">
        <v>595</v>
      </c>
      <c r="D1498" s="381" t="s">
        <v>196</v>
      </c>
      <c r="E1498" s="416" t="s">
        <v>597</v>
      </c>
      <c r="F1498" s="28">
        <v>2</v>
      </c>
      <c r="G1498" s="15" t="s">
        <v>1480</v>
      </c>
      <c r="H1498" s="15" t="s">
        <v>1481</v>
      </c>
      <c r="I1498" s="13" t="s">
        <v>24</v>
      </c>
      <c r="J1498" s="14" t="s">
        <v>1482</v>
      </c>
    </row>
    <row r="1499" spans="1:10" x14ac:dyDescent="0.2">
      <c r="A1499" s="102" t="s">
        <v>1</v>
      </c>
      <c r="B1499" s="290" t="s">
        <v>1093</v>
      </c>
      <c r="C1499" s="290" t="s">
        <v>595</v>
      </c>
      <c r="D1499" s="399" t="s">
        <v>13</v>
      </c>
      <c r="E1499" s="416" t="s">
        <v>596</v>
      </c>
      <c r="F1499" s="28">
        <v>3</v>
      </c>
      <c r="G1499" s="15" t="s">
        <v>4521</v>
      </c>
      <c r="H1499" s="15" t="s">
        <v>4412</v>
      </c>
      <c r="I1499" s="13" t="s">
        <v>34</v>
      </c>
      <c r="J1499" s="14" t="s">
        <v>4522</v>
      </c>
    </row>
    <row r="1500" spans="1:10" x14ac:dyDescent="0.2">
      <c r="A1500" s="102" t="s">
        <v>1</v>
      </c>
      <c r="B1500" s="290" t="s">
        <v>1093</v>
      </c>
      <c r="C1500" s="290" t="s">
        <v>595</v>
      </c>
      <c r="D1500" s="399" t="s">
        <v>13</v>
      </c>
      <c r="E1500" s="416" t="s">
        <v>596</v>
      </c>
      <c r="F1500" s="28">
        <v>4</v>
      </c>
      <c r="G1500" s="15" t="s">
        <v>1486</v>
      </c>
      <c r="H1500" s="15" t="s">
        <v>442</v>
      </c>
      <c r="I1500" s="13" t="s">
        <v>24</v>
      </c>
      <c r="J1500" s="14" t="s">
        <v>1487</v>
      </c>
    </row>
    <row r="1501" spans="1:10" x14ac:dyDescent="0.2">
      <c r="A1501" s="102" t="s">
        <v>1</v>
      </c>
      <c r="B1501" s="290" t="s">
        <v>1093</v>
      </c>
      <c r="C1501" s="290" t="s">
        <v>595</v>
      </c>
      <c r="D1501" s="399" t="s">
        <v>13</v>
      </c>
      <c r="E1501" s="416" t="s">
        <v>596</v>
      </c>
      <c r="F1501" s="28">
        <v>5</v>
      </c>
      <c r="G1501" s="15" t="s">
        <v>4523</v>
      </c>
      <c r="H1501" s="15" t="s">
        <v>237</v>
      </c>
      <c r="I1501" s="13" t="s">
        <v>2220</v>
      </c>
      <c r="J1501" s="14" t="s">
        <v>4524</v>
      </c>
    </row>
    <row r="1502" spans="1:10" x14ac:dyDescent="0.2">
      <c r="A1502" s="102" t="s">
        <v>1</v>
      </c>
      <c r="B1502" s="290" t="s">
        <v>1093</v>
      </c>
      <c r="C1502" s="290" t="s">
        <v>595</v>
      </c>
      <c r="D1502" s="399" t="s">
        <v>13</v>
      </c>
      <c r="E1502" s="416" t="s">
        <v>596</v>
      </c>
      <c r="F1502" s="28">
        <v>6</v>
      </c>
      <c r="G1502" s="15" t="s">
        <v>324</v>
      </c>
      <c r="H1502" s="15" t="s">
        <v>562</v>
      </c>
      <c r="I1502" s="13" t="s">
        <v>34</v>
      </c>
      <c r="J1502" s="14" t="s">
        <v>4525</v>
      </c>
    </row>
    <row r="1503" spans="1:10" x14ac:dyDescent="0.2">
      <c r="A1503" s="102" t="s">
        <v>1</v>
      </c>
      <c r="B1503" s="290" t="s">
        <v>1093</v>
      </c>
      <c r="C1503" s="290" t="s">
        <v>595</v>
      </c>
      <c r="D1503" s="399" t="s">
        <v>13</v>
      </c>
      <c r="E1503" s="416" t="s">
        <v>597</v>
      </c>
      <c r="F1503" s="28">
        <v>7</v>
      </c>
      <c r="G1503" s="15" t="s">
        <v>4526</v>
      </c>
      <c r="H1503" s="15" t="s">
        <v>4527</v>
      </c>
      <c r="I1503" s="13" t="s">
        <v>2220</v>
      </c>
      <c r="J1503" s="14" t="s">
        <v>4528</v>
      </c>
    </row>
    <row r="1504" spans="1:10" x14ac:dyDescent="0.2">
      <c r="A1504" s="102" t="s">
        <v>1</v>
      </c>
      <c r="B1504" s="290" t="s">
        <v>1093</v>
      </c>
      <c r="C1504" s="290" t="s">
        <v>595</v>
      </c>
      <c r="D1504" s="399" t="s">
        <v>13</v>
      </c>
      <c r="E1504" s="416" t="s">
        <v>597</v>
      </c>
      <c r="F1504" s="50">
        <v>2</v>
      </c>
      <c r="G1504" s="12"/>
      <c r="H1504" s="12"/>
      <c r="I1504" s="13"/>
      <c r="J1504" s="14"/>
    </row>
    <row r="1505" spans="1:10" x14ac:dyDescent="0.2">
      <c r="A1505" s="102" t="s">
        <v>1</v>
      </c>
      <c r="B1505" s="290" t="s">
        <v>1093</v>
      </c>
      <c r="C1505" s="290" t="s">
        <v>595</v>
      </c>
      <c r="D1505" s="399" t="s">
        <v>13</v>
      </c>
      <c r="E1505" s="416" t="s">
        <v>597</v>
      </c>
      <c r="F1505" s="50">
        <v>3</v>
      </c>
      <c r="G1505" s="12"/>
      <c r="H1505" s="12"/>
      <c r="I1505" s="13"/>
      <c r="J1505" s="14"/>
    </row>
    <row r="1506" spans="1:10" x14ac:dyDescent="0.2">
      <c r="A1506" s="102" t="s">
        <v>1</v>
      </c>
      <c r="B1506" s="290" t="s">
        <v>1093</v>
      </c>
      <c r="C1506" s="290" t="s">
        <v>595</v>
      </c>
      <c r="D1506" s="399" t="s">
        <v>13</v>
      </c>
      <c r="E1506" s="416" t="s">
        <v>597</v>
      </c>
      <c r="F1506" s="50">
        <v>4</v>
      </c>
      <c r="G1506" s="12"/>
      <c r="H1506" s="12"/>
      <c r="I1506" s="13"/>
      <c r="J1506" s="14"/>
    </row>
    <row r="1507" spans="1:10" x14ac:dyDescent="0.2">
      <c r="A1507" s="102" t="s">
        <v>1</v>
      </c>
      <c r="B1507" s="290" t="s">
        <v>1093</v>
      </c>
      <c r="C1507" s="290" t="s">
        <v>595</v>
      </c>
      <c r="D1507" s="399" t="s">
        <v>13</v>
      </c>
      <c r="E1507" s="416" t="s">
        <v>597</v>
      </c>
      <c r="F1507" s="50">
        <v>5</v>
      </c>
      <c r="G1507" s="12"/>
      <c r="H1507" s="12"/>
      <c r="I1507" s="13"/>
      <c r="J1507" s="14"/>
    </row>
    <row r="1508" spans="1:10" x14ac:dyDescent="0.2">
      <c r="A1508" s="102" t="s">
        <v>1</v>
      </c>
      <c r="B1508" s="290" t="s">
        <v>1093</v>
      </c>
      <c r="C1508" s="290" t="s">
        <v>595</v>
      </c>
      <c r="D1508" s="399" t="s">
        <v>13</v>
      </c>
      <c r="E1508" s="417" t="s">
        <v>597</v>
      </c>
      <c r="F1508" s="50">
        <v>6</v>
      </c>
      <c r="G1508" s="12"/>
      <c r="H1508" s="12"/>
      <c r="I1508" s="13"/>
      <c r="J1508" s="14"/>
    </row>
    <row r="1509" spans="1:10" x14ac:dyDescent="0.2">
      <c r="A1509" s="102" t="s">
        <v>1</v>
      </c>
      <c r="B1509" s="290" t="s">
        <v>1093</v>
      </c>
      <c r="C1509" s="290" t="s">
        <v>595</v>
      </c>
      <c r="D1509" s="399" t="s">
        <v>13</v>
      </c>
      <c r="E1509" s="417" t="s">
        <v>597</v>
      </c>
      <c r="F1509" s="50">
        <v>7</v>
      </c>
      <c r="G1509" s="12"/>
      <c r="H1509" s="12"/>
      <c r="I1509" s="13"/>
      <c r="J1509" s="14"/>
    </row>
    <row r="1510" spans="1:10" x14ac:dyDescent="0.2">
      <c r="A1510" s="11" t="s">
        <v>1</v>
      </c>
      <c r="B1510" s="16" t="s">
        <v>1082</v>
      </c>
      <c r="C1510" s="55" t="s">
        <v>890</v>
      </c>
      <c r="D1510" s="54" t="s">
        <v>196</v>
      </c>
      <c r="E1510" s="87" t="s">
        <v>4529</v>
      </c>
      <c r="F1510" s="50">
        <v>8</v>
      </c>
      <c r="G1510" s="12"/>
      <c r="H1510" s="12"/>
      <c r="I1510" s="13"/>
      <c r="J1510" s="14"/>
    </row>
    <row r="1511" spans="1:10" x14ac:dyDescent="0.2">
      <c r="A1511" s="11" t="s">
        <v>1</v>
      </c>
      <c r="B1511" s="16" t="s">
        <v>1082</v>
      </c>
      <c r="C1511" s="55" t="s">
        <v>890</v>
      </c>
      <c r="D1511" s="54" t="s">
        <v>196</v>
      </c>
      <c r="E1511" s="87" t="s">
        <v>4529</v>
      </c>
      <c r="F1511" s="50">
        <v>9</v>
      </c>
      <c r="G1511" s="12"/>
      <c r="H1511" s="12"/>
      <c r="I1511" s="13"/>
      <c r="J1511" s="14"/>
    </row>
    <row r="1512" spans="1:10" x14ac:dyDescent="0.2">
      <c r="A1512" s="11" t="s">
        <v>1</v>
      </c>
      <c r="B1512" s="16" t="s">
        <v>1082</v>
      </c>
      <c r="C1512" s="55" t="s">
        <v>890</v>
      </c>
      <c r="D1512" s="54" t="s">
        <v>196</v>
      </c>
      <c r="E1512" s="87" t="s">
        <v>4529</v>
      </c>
      <c r="F1512" s="50">
        <v>10</v>
      </c>
      <c r="G1512" s="12"/>
      <c r="H1512" s="12"/>
      <c r="I1512" s="13"/>
      <c r="J1512" s="14"/>
    </row>
    <row r="1513" spans="1:10" x14ac:dyDescent="0.2">
      <c r="A1513" s="11" t="s">
        <v>1</v>
      </c>
      <c r="B1513" s="16" t="s">
        <v>1082</v>
      </c>
      <c r="C1513" s="55" t="s">
        <v>890</v>
      </c>
      <c r="D1513" s="54" t="s">
        <v>196</v>
      </c>
      <c r="E1513" s="87" t="s">
        <v>4529</v>
      </c>
      <c r="F1513" s="50">
        <v>11</v>
      </c>
      <c r="G1513" s="12"/>
      <c r="H1513" s="12"/>
      <c r="I1513" s="13"/>
      <c r="J1513" s="14"/>
    </row>
    <row r="1514" spans="1:10" x14ac:dyDescent="0.2">
      <c r="A1514" s="11" t="s">
        <v>1</v>
      </c>
      <c r="B1514" s="16" t="s">
        <v>1082</v>
      </c>
      <c r="C1514" s="55" t="s">
        <v>890</v>
      </c>
      <c r="D1514" s="54" t="s">
        <v>196</v>
      </c>
      <c r="E1514" s="87" t="s">
        <v>4529</v>
      </c>
      <c r="F1514" s="50">
        <v>12</v>
      </c>
      <c r="G1514" s="12"/>
      <c r="H1514" s="12"/>
      <c r="I1514" s="13"/>
      <c r="J1514" s="14"/>
    </row>
    <row r="1515" spans="1:10" x14ac:dyDescent="0.2">
      <c r="A1515" s="11" t="s">
        <v>1</v>
      </c>
      <c r="B1515" s="16" t="s">
        <v>1082</v>
      </c>
      <c r="C1515" s="55" t="s">
        <v>890</v>
      </c>
      <c r="D1515" s="54" t="s">
        <v>196</v>
      </c>
      <c r="E1515" s="87" t="s">
        <v>4529</v>
      </c>
      <c r="F1515" s="50">
        <v>13</v>
      </c>
      <c r="G1515" s="12"/>
      <c r="H1515" s="12"/>
      <c r="I1515" s="13"/>
      <c r="J1515" s="14"/>
    </row>
    <row r="1516" spans="1:10" x14ac:dyDescent="0.2">
      <c r="A1516" s="11" t="s">
        <v>1</v>
      </c>
      <c r="B1516" s="16" t="s">
        <v>1082</v>
      </c>
      <c r="C1516" s="55" t="s">
        <v>890</v>
      </c>
      <c r="D1516" s="54" t="s">
        <v>196</v>
      </c>
      <c r="E1516" s="87" t="s">
        <v>4529</v>
      </c>
      <c r="F1516" s="50">
        <v>14</v>
      </c>
      <c r="G1516" s="12"/>
      <c r="H1516" s="12"/>
      <c r="I1516" s="13"/>
      <c r="J1516" s="14"/>
    </row>
    <row r="1517" spans="1:10" x14ac:dyDescent="0.2">
      <c r="A1517" s="11" t="s">
        <v>1</v>
      </c>
      <c r="B1517" s="16" t="s">
        <v>1082</v>
      </c>
      <c r="C1517" s="55" t="s">
        <v>890</v>
      </c>
      <c r="D1517" s="54" t="s">
        <v>196</v>
      </c>
      <c r="E1517" s="87" t="s">
        <v>4529</v>
      </c>
      <c r="F1517" s="50">
        <v>15</v>
      </c>
      <c r="G1517" s="12"/>
      <c r="H1517" s="12"/>
      <c r="I1517" s="13"/>
      <c r="J1517" s="14"/>
    </row>
    <row r="1518" spans="1:10" x14ac:dyDescent="0.2">
      <c r="A1518" s="11" t="s">
        <v>1</v>
      </c>
      <c r="B1518" s="16" t="s">
        <v>1082</v>
      </c>
      <c r="C1518" s="55" t="s">
        <v>890</v>
      </c>
      <c r="D1518" s="54" t="s">
        <v>196</v>
      </c>
      <c r="E1518" s="87" t="s">
        <v>4529</v>
      </c>
      <c r="F1518" s="50">
        <v>16</v>
      </c>
      <c r="G1518" s="12"/>
      <c r="H1518" s="12"/>
      <c r="I1518" s="13"/>
      <c r="J1518" s="14"/>
    </row>
    <row r="1519" spans="1:10" x14ac:dyDescent="0.2">
      <c r="A1519" s="11" t="s">
        <v>1</v>
      </c>
      <c r="B1519" s="16" t="s">
        <v>1082</v>
      </c>
      <c r="C1519" s="55" t="s">
        <v>890</v>
      </c>
      <c r="D1519" s="54" t="s">
        <v>196</v>
      </c>
      <c r="E1519" s="87" t="s">
        <v>4529</v>
      </c>
      <c r="F1519" s="50">
        <v>17</v>
      </c>
      <c r="G1519" s="12"/>
      <c r="H1519" s="12"/>
      <c r="I1519" s="13"/>
      <c r="J1519" s="14"/>
    </row>
    <row r="1520" spans="1:10" x14ac:dyDescent="0.2">
      <c r="A1520" s="11" t="s">
        <v>1</v>
      </c>
      <c r="B1520" s="16" t="s">
        <v>1082</v>
      </c>
      <c r="C1520" s="55" t="s">
        <v>890</v>
      </c>
      <c r="D1520" s="54" t="s">
        <v>196</v>
      </c>
      <c r="E1520" s="87" t="s">
        <v>4529</v>
      </c>
      <c r="F1520" s="26">
        <v>18</v>
      </c>
      <c r="G1520" s="12"/>
      <c r="H1520" s="12"/>
      <c r="I1520" s="13"/>
      <c r="J1520" s="14"/>
    </row>
    <row r="1521" spans="1:10" x14ac:dyDescent="0.2">
      <c r="A1521" s="11" t="s">
        <v>1</v>
      </c>
      <c r="B1521" s="16" t="s">
        <v>1082</v>
      </c>
      <c r="C1521" s="55" t="s">
        <v>890</v>
      </c>
      <c r="D1521" s="54" t="s">
        <v>196</v>
      </c>
      <c r="E1521" s="87" t="s">
        <v>4529</v>
      </c>
      <c r="F1521" s="50">
        <v>19</v>
      </c>
      <c r="G1521" s="12"/>
      <c r="H1521" s="12"/>
      <c r="I1521" s="13"/>
      <c r="J1521" s="14"/>
    </row>
    <row r="1522" spans="1:10" x14ac:dyDescent="0.2">
      <c r="A1522" s="11" t="s">
        <v>1</v>
      </c>
      <c r="B1522" s="16" t="s">
        <v>1082</v>
      </c>
      <c r="C1522" s="55" t="s">
        <v>890</v>
      </c>
      <c r="D1522" s="54" t="s">
        <v>196</v>
      </c>
      <c r="E1522" s="87" t="s">
        <v>4529</v>
      </c>
      <c r="F1522" s="50">
        <v>20</v>
      </c>
      <c r="G1522" s="12"/>
      <c r="H1522" s="12"/>
      <c r="I1522" s="13"/>
      <c r="J1522" s="14"/>
    </row>
    <row r="1523" spans="1:10" x14ac:dyDescent="0.2">
      <c r="A1523" s="11" t="s">
        <v>1</v>
      </c>
      <c r="B1523" s="16" t="s">
        <v>1082</v>
      </c>
      <c r="C1523" s="55" t="s">
        <v>890</v>
      </c>
      <c r="D1523" s="54" t="s">
        <v>196</v>
      </c>
      <c r="E1523" s="87" t="s">
        <v>4529</v>
      </c>
      <c r="F1523" s="50">
        <v>21</v>
      </c>
      <c r="G1523" s="12"/>
      <c r="H1523" s="12"/>
      <c r="I1523" s="13"/>
      <c r="J1523" s="14"/>
    </row>
    <row r="1524" spans="1:10" x14ac:dyDescent="0.2">
      <c r="A1524" s="11" t="s">
        <v>1</v>
      </c>
      <c r="B1524" s="16" t="s">
        <v>1082</v>
      </c>
      <c r="C1524" s="55" t="s">
        <v>890</v>
      </c>
      <c r="D1524" s="54" t="s">
        <v>196</v>
      </c>
      <c r="E1524" s="87" t="s">
        <v>4529</v>
      </c>
      <c r="F1524" s="50">
        <v>22</v>
      </c>
      <c r="G1524" s="12"/>
      <c r="H1524" s="12"/>
      <c r="I1524" s="13"/>
      <c r="J1524" s="14"/>
    </row>
    <row r="1525" spans="1:10" x14ac:dyDescent="0.2">
      <c r="A1525" s="11" t="s">
        <v>1</v>
      </c>
      <c r="B1525" s="16" t="s">
        <v>1082</v>
      </c>
      <c r="C1525" s="55" t="s">
        <v>890</v>
      </c>
      <c r="D1525" s="54" t="s">
        <v>196</v>
      </c>
      <c r="E1525" s="87" t="s">
        <v>4529</v>
      </c>
      <c r="F1525" s="50">
        <v>23</v>
      </c>
      <c r="G1525" s="12"/>
      <c r="H1525" s="12"/>
      <c r="I1525" s="13"/>
      <c r="J1525" s="14"/>
    </row>
    <row r="1526" spans="1:10" x14ac:dyDescent="0.2">
      <c r="A1526" s="11" t="s">
        <v>1</v>
      </c>
      <c r="B1526" s="16" t="s">
        <v>1082</v>
      </c>
      <c r="C1526" s="55" t="s">
        <v>890</v>
      </c>
      <c r="D1526" s="54" t="s">
        <v>196</v>
      </c>
      <c r="E1526" s="87" t="s">
        <v>4529</v>
      </c>
      <c r="F1526" s="50">
        <v>23</v>
      </c>
      <c r="G1526" s="12"/>
      <c r="H1526" s="12"/>
      <c r="I1526" s="13"/>
      <c r="J1526" s="14"/>
    </row>
    <row r="1527" spans="1:10" x14ac:dyDescent="0.2">
      <c r="A1527" s="11" t="s">
        <v>1</v>
      </c>
      <c r="B1527" s="16" t="s">
        <v>1082</v>
      </c>
      <c r="C1527" s="55" t="s">
        <v>890</v>
      </c>
      <c r="D1527" s="54" t="s">
        <v>196</v>
      </c>
      <c r="E1527" s="87" t="s">
        <v>4529</v>
      </c>
      <c r="F1527" s="50">
        <v>25</v>
      </c>
      <c r="G1527" s="12"/>
      <c r="H1527" s="12"/>
      <c r="I1527" s="13"/>
      <c r="J1527" s="14"/>
    </row>
    <row r="1528" spans="1:10" x14ac:dyDescent="0.2">
      <c r="A1528" s="11" t="s">
        <v>1</v>
      </c>
      <c r="B1528" s="16" t="s">
        <v>1082</v>
      </c>
      <c r="C1528" s="55" t="s">
        <v>890</v>
      </c>
      <c r="D1528" s="54" t="s">
        <v>196</v>
      </c>
      <c r="E1528" s="87" t="s">
        <v>4529</v>
      </c>
      <c r="F1528" s="50">
        <v>25</v>
      </c>
      <c r="G1528" s="12"/>
      <c r="H1528" s="12"/>
      <c r="I1528" s="13"/>
      <c r="J1528" s="14"/>
    </row>
    <row r="1529" spans="1:10" x14ac:dyDescent="0.2">
      <c r="A1529" s="11" t="s">
        <v>1</v>
      </c>
      <c r="B1529" s="16" t="s">
        <v>1082</v>
      </c>
      <c r="C1529" s="55" t="s">
        <v>890</v>
      </c>
      <c r="D1529" s="54" t="s">
        <v>196</v>
      </c>
      <c r="E1529" s="87" t="s">
        <v>4529</v>
      </c>
      <c r="F1529" s="50">
        <v>27</v>
      </c>
      <c r="G1529" s="12"/>
      <c r="H1529" s="12"/>
      <c r="I1529" s="13"/>
      <c r="J1529" s="14"/>
    </row>
    <row r="1530" spans="1:10" x14ac:dyDescent="0.2">
      <c r="A1530" s="11" t="s">
        <v>1</v>
      </c>
      <c r="B1530" s="16" t="s">
        <v>1082</v>
      </c>
      <c r="C1530" s="55" t="s">
        <v>890</v>
      </c>
      <c r="D1530" s="54" t="s">
        <v>196</v>
      </c>
      <c r="E1530" s="87" t="s">
        <v>4529</v>
      </c>
      <c r="F1530" s="50">
        <v>28</v>
      </c>
      <c r="G1530" s="12"/>
      <c r="H1530" s="12"/>
      <c r="I1530" s="13"/>
      <c r="J1530" s="14"/>
    </row>
    <row r="1531" spans="1:10" x14ac:dyDescent="0.2">
      <c r="A1531" s="11" t="s">
        <v>1</v>
      </c>
      <c r="B1531" s="16" t="s">
        <v>1082</v>
      </c>
      <c r="C1531" s="55" t="s">
        <v>890</v>
      </c>
      <c r="D1531" s="54" t="s">
        <v>196</v>
      </c>
      <c r="E1531" s="87" t="s">
        <v>4529</v>
      </c>
      <c r="F1531" s="50">
        <v>28</v>
      </c>
      <c r="G1531" s="12"/>
      <c r="H1531" s="12"/>
      <c r="I1531" s="13"/>
      <c r="J1531" s="14"/>
    </row>
    <row r="1532" spans="1:10" x14ac:dyDescent="0.2">
      <c r="A1532" s="11" t="s">
        <v>1</v>
      </c>
      <c r="B1532" s="16" t="s">
        <v>1082</v>
      </c>
      <c r="C1532" s="55" t="s">
        <v>890</v>
      </c>
      <c r="D1532" s="54" t="s">
        <v>196</v>
      </c>
      <c r="E1532" s="87" t="s">
        <v>4529</v>
      </c>
      <c r="F1532" s="50">
        <v>30</v>
      </c>
      <c r="G1532" s="12"/>
      <c r="H1532" s="12"/>
      <c r="I1532" s="13"/>
      <c r="J1532" s="14"/>
    </row>
    <row r="1533" spans="1:10" x14ac:dyDescent="0.2">
      <c r="A1533" s="11" t="s">
        <v>1</v>
      </c>
      <c r="B1533" s="16" t="s">
        <v>1082</v>
      </c>
      <c r="C1533" s="55" t="s">
        <v>890</v>
      </c>
      <c r="D1533" s="54" t="s">
        <v>196</v>
      </c>
      <c r="E1533" s="87" t="s">
        <v>4529</v>
      </c>
      <c r="F1533" s="21">
        <v>1</v>
      </c>
      <c r="G1533" s="12"/>
      <c r="H1533" s="12"/>
      <c r="I1533" s="13"/>
      <c r="J1533" s="14"/>
    </row>
    <row r="1534" spans="1:10" x14ac:dyDescent="0.2">
      <c r="A1534" s="11" t="s">
        <v>1</v>
      </c>
      <c r="B1534" s="16" t="s">
        <v>1082</v>
      </c>
      <c r="C1534" s="55" t="s">
        <v>890</v>
      </c>
      <c r="D1534" s="54" t="s">
        <v>196</v>
      </c>
      <c r="E1534" s="87" t="s">
        <v>4529</v>
      </c>
      <c r="F1534" s="28">
        <v>2</v>
      </c>
      <c r="G1534" s="12"/>
      <c r="H1534" s="12"/>
      <c r="I1534" s="13"/>
      <c r="J1534" s="14"/>
    </row>
    <row r="1535" spans="1:10" x14ac:dyDescent="0.2">
      <c r="A1535" s="11" t="s">
        <v>1</v>
      </c>
      <c r="B1535" s="16" t="s">
        <v>1082</v>
      </c>
      <c r="C1535" s="55" t="s">
        <v>890</v>
      </c>
      <c r="D1535" s="54" t="s">
        <v>196</v>
      </c>
      <c r="E1535" s="87" t="s">
        <v>4529</v>
      </c>
      <c r="F1535" s="28">
        <v>3</v>
      </c>
      <c r="G1535" s="12"/>
      <c r="H1535" s="12"/>
      <c r="I1535" s="13"/>
      <c r="J1535" s="14"/>
    </row>
    <row r="1536" spans="1:10" x14ac:dyDescent="0.2">
      <c r="A1536" s="11" t="s">
        <v>1</v>
      </c>
      <c r="B1536" s="16" t="s">
        <v>1082</v>
      </c>
      <c r="C1536" s="55" t="s">
        <v>890</v>
      </c>
      <c r="D1536" s="54" t="s">
        <v>196</v>
      </c>
      <c r="E1536" s="87" t="s">
        <v>4529</v>
      </c>
      <c r="F1536" s="28">
        <v>4</v>
      </c>
      <c r="G1536" s="12"/>
      <c r="H1536" s="12"/>
      <c r="I1536" s="13"/>
      <c r="J1536" s="14"/>
    </row>
    <row r="1537" spans="1:10" x14ac:dyDescent="0.2">
      <c r="A1537" s="11" t="s">
        <v>1</v>
      </c>
      <c r="B1537" s="16" t="s">
        <v>1082</v>
      </c>
      <c r="C1537" s="55" t="s">
        <v>890</v>
      </c>
      <c r="D1537" s="54" t="s">
        <v>196</v>
      </c>
      <c r="E1537" s="87" t="s">
        <v>4529</v>
      </c>
      <c r="F1537" s="28">
        <v>5</v>
      </c>
      <c r="G1537" s="12"/>
      <c r="H1537" s="12"/>
      <c r="I1537" s="13"/>
      <c r="J1537" s="14"/>
    </row>
    <row r="1538" spans="1:10" x14ac:dyDescent="0.2">
      <c r="A1538" s="11" t="s">
        <v>1</v>
      </c>
      <c r="B1538" s="16" t="s">
        <v>1082</v>
      </c>
      <c r="C1538" s="55" t="s">
        <v>890</v>
      </c>
      <c r="D1538" s="54" t="s">
        <v>196</v>
      </c>
      <c r="E1538" s="87" t="s">
        <v>4529</v>
      </c>
      <c r="F1538" s="28">
        <v>6</v>
      </c>
      <c r="G1538" s="12"/>
      <c r="H1538" s="12"/>
      <c r="I1538" s="13"/>
      <c r="J1538" s="14"/>
    </row>
    <row r="1539" spans="1:10" x14ac:dyDescent="0.2">
      <c r="A1539" s="11" t="s">
        <v>1</v>
      </c>
      <c r="B1539" s="16" t="s">
        <v>1082</v>
      </c>
      <c r="C1539" s="55" t="s">
        <v>890</v>
      </c>
      <c r="D1539" s="54" t="s">
        <v>196</v>
      </c>
      <c r="E1539" s="87" t="s">
        <v>4529</v>
      </c>
      <c r="F1539" s="28">
        <v>7</v>
      </c>
      <c r="G1539" s="12"/>
      <c r="H1539" s="12"/>
      <c r="I1539" s="13"/>
      <c r="J1539" s="14"/>
    </row>
    <row r="1540" spans="1:10" x14ac:dyDescent="0.2">
      <c r="A1540" s="11" t="s">
        <v>1</v>
      </c>
      <c r="B1540" s="16" t="s">
        <v>1082</v>
      </c>
      <c r="C1540" s="55" t="s">
        <v>890</v>
      </c>
      <c r="D1540" s="54" t="s">
        <v>196</v>
      </c>
      <c r="E1540" s="87" t="s">
        <v>4529</v>
      </c>
      <c r="F1540" s="28">
        <v>8</v>
      </c>
      <c r="G1540" s="12"/>
      <c r="H1540" s="12"/>
      <c r="I1540" s="13"/>
      <c r="J1540" s="14"/>
    </row>
    <row r="1541" spans="1:10" x14ac:dyDescent="0.2">
      <c r="A1541" s="11" t="s">
        <v>1</v>
      </c>
      <c r="B1541" s="16" t="s">
        <v>1082</v>
      </c>
      <c r="C1541" s="55" t="s">
        <v>890</v>
      </c>
      <c r="D1541" s="54" t="s">
        <v>196</v>
      </c>
      <c r="E1541" s="87" t="s">
        <v>4529</v>
      </c>
      <c r="F1541" s="28">
        <v>9</v>
      </c>
      <c r="G1541" s="12"/>
      <c r="H1541" s="12"/>
      <c r="I1541" s="13"/>
      <c r="J1541" s="14"/>
    </row>
    <row r="1542" spans="1:10" x14ac:dyDescent="0.2">
      <c r="A1542" s="11" t="s">
        <v>1</v>
      </c>
      <c r="B1542" s="16" t="s">
        <v>1082</v>
      </c>
      <c r="C1542" s="55" t="s">
        <v>890</v>
      </c>
      <c r="D1542" s="54" t="s">
        <v>196</v>
      </c>
      <c r="E1542" s="87" t="s">
        <v>4529</v>
      </c>
      <c r="F1542" s="28">
        <v>10</v>
      </c>
      <c r="G1542" s="12"/>
      <c r="H1542" s="12"/>
      <c r="I1542" s="13"/>
      <c r="J1542" s="14"/>
    </row>
    <row r="1543" spans="1:10" x14ac:dyDescent="0.2">
      <c r="A1543" s="11" t="s">
        <v>1</v>
      </c>
      <c r="B1543" s="16" t="s">
        <v>1082</v>
      </c>
      <c r="C1543" s="55" t="s">
        <v>890</v>
      </c>
      <c r="D1543" s="54" t="s">
        <v>196</v>
      </c>
      <c r="E1543" s="87" t="s">
        <v>4529</v>
      </c>
      <c r="F1543" s="28">
        <v>11</v>
      </c>
      <c r="G1543" s="12"/>
      <c r="H1543" s="12"/>
      <c r="I1543" s="13"/>
      <c r="J1543" s="14"/>
    </row>
    <row r="1544" spans="1:10" x14ac:dyDescent="0.2">
      <c r="A1544" s="11" t="s">
        <v>1</v>
      </c>
      <c r="B1544" s="16" t="s">
        <v>1082</v>
      </c>
      <c r="C1544" s="55" t="s">
        <v>890</v>
      </c>
      <c r="D1544" s="54" t="s">
        <v>196</v>
      </c>
      <c r="E1544" s="87" t="s">
        <v>4529</v>
      </c>
      <c r="F1544" s="28">
        <v>12</v>
      </c>
      <c r="G1544" s="12"/>
      <c r="H1544" s="12"/>
      <c r="I1544" s="13"/>
      <c r="J1544" s="14"/>
    </row>
    <row r="1545" spans="1:10" x14ac:dyDescent="0.2">
      <c r="A1545" s="11" t="s">
        <v>1</v>
      </c>
      <c r="B1545" s="16" t="s">
        <v>1082</v>
      </c>
      <c r="C1545" s="55" t="s">
        <v>890</v>
      </c>
      <c r="D1545" s="54" t="s">
        <v>196</v>
      </c>
      <c r="E1545" s="87" t="s">
        <v>4529</v>
      </c>
      <c r="F1545" s="28">
        <v>13</v>
      </c>
      <c r="G1545" s="12"/>
      <c r="H1545" s="12"/>
      <c r="I1545" s="13"/>
      <c r="J1545" s="14"/>
    </row>
    <row r="1546" spans="1:10" x14ac:dyDescent="0.2">
      <c r="A1546" s="11" t="s">
        <v>1</v>
      </c>
      <c r="B1546" s="16" t="s">
        <v>1082</v>
      </c>
      <c r="C1546" s="55" t="s">
        <v>890</v>
      </c>
      <c r="D1546" s="54" t="s">
        <v>196</v>
      </c>
      <c r="E1546" s="87" t="s">
        <v>4529</v>
      </c>
      <c r="F1546" s="28">
        <v>14</v>
      </c>
      <c r="G1546" s="12"/>
      <c r="H1546" s="12"/>
      <c r="I1546" s="13"/>
      <c r="J1546" s="14"/>
    </row>
    <row r="1547" spans="1:10" x14ac:dyDescent="0.2">
      <c r="A1547" s="11" t="s">
        <v>1</v>
      </c>
      <c r="B1547" s="16" t="s">
        <v>1082</v>
      </c>
      <c r="C1547" s="55" t="s">
        <v>890</v>
      </c>
      <c r="D1547" s="54" t="s">
        <v>196</v>
      </c>
      <c r="E1547" s="87" t="s">
        <v>4529</v>
      </c>
      <c r="F1547" s="28">
        <v>15</v>
      </c>
      <c r="G1547" s="12"/>
      <c r="H1547" s="12"/>
      <c r="I1547" s="13"/>
      <c r="J1547" s="14"/>
    </row>
    <row r="1548" spans="1:10" x14ac:dyDescent="0.2">
      <c r="A1548" s="11" t="s">
        <v>1</v>
      </c>
      <c r="B1548" s="16" t="s">
        <v>1082</v>
      </c>
      <c r="C1548" s="55" t="s">
        <v>890</v>
      </c>
      <c r="D1548" s="54" t="s">
        <v>196</v>
      </c>
      <c r="E1548" s="87" t="s">
        <v>4529</v>
      </c>
      <c r="F1548" s="28">
        <v>16</v>
      </c>
      <c r="G1548" s="12"/>
      <c r="H1548" s="12"/>
      <c r="I1548" s="13"/>
      <c r="J1548" s="14"/>
    </row>
    <row r="1549" spans="1:10" x14ac:dyDescent="0.2">
      <c r="A1549" s="11" t="s">
        <v>1</v>
      </c>
      <c r="B1549" s="16" t="s">
        <v>1082</v>
      </c>
      <c r="C1549" s="55" t="s">
        <v>890</v>
      </c>
      <c r="D1549" s="54" t="s">
        <v>196</v>
      </c>
      <c r="E1549" s="87" t="s">
        <v>4529</v>
      </c>
      <c r="G1549" s="12"/>
      <c r="H1549" s="12"/>
      <c r="I1549" s="13"/>
      <c r="J1549" s="14"/>
    </row>
    <row r="1550" spans="1:10" x14ac:dyDescent="0.2">
      <c r="A1550" s="11" t="s">
        <v>1</v>
      </c>
      <c r="B1550" s="16" t="s">
        <v>1082</v>
      </c>
      <c r="C1550" s="55" t="s">
        <v>890</v>
      </c>
      <c r="D1550" s="54" t="s">
        <v>196</v>
      </c>
      <c r="E1550" s="87" t="s">
        <v>4529</v>
      </c>
      <c r="G1550" s="12"/>
      <c r="H1550" s="12"/>
      <c r="I1550" s="13"/>
      <c r="J1550" s="14"/>
    </row>
    <row r="1551" spans="1:10" x14ac:dyDescent="0.2">
      <c r="A1551" s="11" t="s">
        <v>1</v>
      </c>
      <c r="B1551" s="16" t="s">
        <v>1082</v>
      </c>
      <c r="C1551" s="55" t="s">
        <v>890</v>
      </c>
      <c r="D1551" s="54" t="s">
        <v>196</v>
      </c>
      <c r="E1551" s="87" t="s">
        <v>4529</v>
      </c>
      <c r="G1551" s="12"/>
      <c r="H1551" s="12"/>
      <c r="I1551" s="13"/>
      <c r="J1551" s="14"/>
    </row>
    <row r="1552" spans="1:10" x14ac:dyDescent="0.2">
      <c r="A1552" s="11" t="s">
        <v>1</v>
      </c>
      <c r="B1552" s="16" t="s">
        <v>1082</v>
      </c>
      <c r="C1552" s="55" t="s">
        <v>890</v>
      </c>
      <c r="D1552" s="54" t="s">
        <v>196</v>
      </c>
      <c r="E1552" s="87" t="s">
        <v>4529</v>
      </c>
      <c r="G1552" s="12"/>
      <c r="H1552" s="12"/>
      <c r="I1552" s="13"/>
      <c r="J1552" s="14"/>
    </row>
    <row r="1553" spans="1:10" x14ac:dyDescent="0.2">
      <c r="A1553" s="11" t="s">
        <v>1</v>
      </c>
      <c r="B1553" s="16" t="s">
        <v>1082</v>
      </c>
      <c r="C1553" s="55" t="s">
        <v>890</v>
      </c>
      <c r="D1553" s="54" t="s">
        <v>196</v>
      </c>
      <c r="E1553" s="87" t="s">
        <v>4529</v>
      </c>
      <c r="G1553" s="12"/>
      <c r="H1553" s="12"/>
      <c r="I1553" s="13"/>
      <c r="J1553" s="14"/>
    </row>
    <row r="1554" spans="1:10" x14ac:dyDescent="0.2">
      <c r="A1554" s="11" t="s">
        <v>1</v>
      </c>
      <c r="B1554" s="16" t="s">
        <v>1082</v>
      </c>
      <c r="C1554" s="55" t="s">
        <v>890</v>
      </c>
      <c r="D1554" s="54" t="s">
        <v>196</v>
      </c>
      <c r="E1554" s="87" t="s">
        <v>4529</v>
      </c>
      <c r="G1554" s="12"/>
      <c r="H1554" s="12"/>
      <c r="I1554" s="13"/>
      <c r="J1554" s="14"/>
    </row>
    <row r="1555" spans="1:10" x14ac:dyDescent="0.2">
      <c r="G1555" s="12"/>
      <c r="H1555" s="12"/>
      <c r="I1555" s="13"/>
      <c r="J1555" s="14"/>
    </row>
    <row r="1556" spans="1:10" x14ac:dyDescent="0.2">
      <c r="G1556" s="12"/>
      <c r="H1556" s="12"/>
      <c r="I1556" s="13"/>
      <c r="J1556" s="14"/>
    </row>
    <row r="1557" spans="1:10" x14ac:dyDescent="0.2">
      <c r="G1557" s="12"/>
      <c r="H1557" s="12"/>
      <c r="I1557" s="13"/>
      <c r="J1557" s="14"/>
    </row>
    <row r="1558" spans="1:10" x14ac:dyDescent="0.2">
      <c r="G1558" s="12"/>
      <c r="H1558" s="12"/>
      <c r="I1558" s="13"/>
      <c r="J1558" s="14"/>
    </row>
    <row r="1559" spans="1:10" x14ac:dyDescent="0.2">
      <c r="G1559" s="12"/>
      <c r="H1559" s="12"/>
      <c r="I1559" s="13"/>
      <c r="J1559" s="14"/>
    </row>
    <row r="1560" spans="1:10" x14ac:dyDescent="0.2">
      <c r="G1560" s="12"/>
      <c r="H1560" s="12"/>
      <c r="I1560" s="13"/>
      <c r="J1560" s="14"/>
    </row>
    <row r="1561" spans="1:10" x14ac:dyDescent="0.2">
      <c r="G1561" s="12"/>
      <c r="H1561" s="12"/>
      <c r="I1561" s="13"/>
      <c r="J1561" s="14"/>
    </row>
    <row r="1562" spans="1:10" x14ac:dyDescent="0.2">
      <c r="G1562" s="12"/>
      <c r="H1562" s="12"/>
      <c r="I1562" s="13"/>
      <c r="J1562" s="14"/>
    </row>
    <row r="1563" spans="1:10" x14ac:dyDescent="0.2">
      <c r="G1563" s="12"/>
      <c r="H1563" s="12"/>
      <c r="I1563" s="13"/>
      <c r="J1563" s="14"/>
    </row>
    <row r="1564" spans="1:10" x14ac:dyDescent="0.2">
      <c r="G1564" s="12"/>
      <c r="H1564" s="12"/>
      <c r="I1564" s="13"/>
      <c r="J1564" s="14"/>
    </row>
    <row r="1565" spans="1:10" x14ac:dyDescent="0.2">
      <c r="G1565" s="12"/>
      <c r="H1565" s="12"/>
      <c r="I1565" s="13"/>
      <c r="J1565" s="14"/>
    </row>
    <row r="1566" spans="1:10" x14ac:dyDescent="0.2">
      <c r="G1566" s="12"/>
      <c r="H1566" s="12"/>
      <c r="I1566" s="13"/>
      <c r="J1566" s="14"/>
    </row>
    <row r="1567" spans="1:10" x14ac:dyDescent="0.2">
      <c r="G1567" s="12"/>
      <c r="H1567" s="12"/>
      <c r="I1567" s="13"/>
      <c r="J1567" s="14"/>
    </row>
    <row r="1568" spans="1:10" x14ac:dyDescent="0.2">
      <c r="G1568" s="12"/>
      <c r="H1568" s="12"/>
      <c r="I1568" s="13"/>
      <c r="J1568" s="14"/>
    </row>
    <row r="1569" spans="7:10" x14ac:dyDescent="0.2">
      <c r="G1569" s="12"/>
      <c r="H1569" s="12"/>
      <c r="I1569" s="13"/>
      <c r="J1569" s="14"/>
    </row>
    <row r="1570" spans="7:10" x14ac:dyDescent="0.2">
      <c r="G1570" s="12"/>
      <c r="H1570" s="12"/>
      <c r="I1570" s="13"/>
      <c r="J1570" s="14"/>
    </row>
    <row r="1571" spans="7:10" x14ac:dyDescent="0.2">
      <c r="G1571" s="12"/>
      <c r="H1571" s="12"/>
      <c r="I1571" s="13"/>
      <c r="J1571" s="14"/>
    </row>
    <row r="1572" spans="7:10" x14ac:dyDescent="0.2">
      <c r="G1572" s="12"/>
      <c r="H1572" s="12"/>
      <c r="I1572" s="13"/>
      <c r="J1572" s="14"/>
    </row>
    <row r="1573" spans="7:10" x14ac:dyDescent="0.2">
      <c r="G1573" s="12"/>
      <c r="H1573" s="12"/>
      <c r="I1573" s="13"/>
      <c r="J1573" s="14"/>
    </row>
    <row r="1574" spans="7:10" x14ac:dyDescent="0.2">
      <c r="G1574" s="12"/>
      <c r="H1574" s="12"/>
      <c r="I1574" s="13"/>
      <c r="J1574" s="14"/>
    </row>
    <row r="1575" spans="7:10" x14ac:dyDescent="0.2">
      <c r="G1575" s="12"/>
      <c r="H1575" s="12"/>
      <c r="I1575" s="13"/>
      <c r="J1575" s="14"/>
    </row>
    <row r="1576" spans="7:10" x14ac:dyDescent="0.2">
      <c r="G1576" s="12"/>
      <c r="H1576" s="12"/>
      <c r="I1576" s="13"/>
      <c r="J1576" s="14"/>
    </row>
    <row r="1577" spans="7:10" x14ac:dyDescent="0.2">
      <c r="G1577" s="12"/>
      <c r="H1577" s="12"/>
      <c r="I1577" s="13"/>
      <c r="J1577" s="14"/>
    </row>
    <row r="1578" spans="7:10" x14ac:dyDescent="0.2">
      <c r="G1578" s="12"/>
      <c r="H1578" s="12"/>
      <c r="I1578" s="13"/>
      <c r="J1578" s="14"/>
    </row>
    <row r="1579" spans="7:10" x14ac:dyDescent="0.2">
      <c r="G1579" s="12"/>
      <c r="H1579" s="12"/>
      <c r="I1579" s="13"/>
      <c r="J1579" s="14"/>
    </row>
    <row r="1580" spans="7:10" x14ac:dyDescent="0.2">
      <c r="G1580" s="12"/>
      <c r="H1580" s="12"/>
      <c r="I1580" s="13"/>
      <c r="J1580" s="14"/>
    </row>
    <row r="1581" spans="7:10" x14ac:dyDescent="0.2">
      <c r="G1581" s="12"/>
      <c r="H1581" s="12"/>
      <c r="I1581" s="13"/>
      <c r="J1581" s="14"/>
    </row>
    <row r="1582" spans="7:10" x14ac:dyDescent="0.2">
      <c r="G1582" s="12"/>
      <c r="H1582" s="12"/>
      <c r="I1582" s="13"/>
      <c r="J1582" s="14"/>
    </row>
    <row r="1583" spans="7:10" x14ac:dyDescent="0.2">
      <c r="G1583" s="12"/>
      <c r="H1583" s="12"/>
      <c r="I1583" s="13"/>
      <c r="J1583" s="14"/>
    </row>
    <row r="1584" spans="7:10" x14ac:dyDescent="0.2">
      <c r="G1584" s="12"/>
      <c r="H1584" s="12"/>
      <c r="I1584" s="13"/>
      <c r="J1584" s="14"/>
    </row>
    <row r="1585" spans="7:10" x14ac:dyDescent="0.2">
      <c r="G1585" s="12"/>
      <c r="H1585" s="12"/>
      <c r="I1585" s="13"/>
      <c r="J1585" s="14"/>
    </row>
    <row r="1586" spans="7:10" x14ac:dyDescent="0.2">
      <c r="G1586" s="12"/>
      <c r="H1586" s="12"/>
      <c r="I1586" s="13"/>
      <c r="J1586" s="14"/>
    </row>
    <row r="1587" spans="7:10" x14ac:dyDescent="0.2">
      <c r="G1587" s="12"/>
      <c r="H1587" s="12"/>
      <c r="I1587" s="13"/>
      <c r="J1587" s="14"/>
    </row>
    <row r="1588" spans="7:10" x14ac:dyDescent="0.2">
      <c r="G1588" s="12"/>
      <c r="H1588" s="12"/>
      <c r="I1588" s="13"/>
      <c r="J1588" s="14"/>
    </row>
    <row r="1589" spans="7:10" x14ac:dyDescent="0.2">
      <c r="G1589" s="12"/>
      <c r="H1589" s="12"/>
      <c r="I1589" s="13"/>
      <c r="J1589" s="14"/>
    </row>
    <row r="1590" spans="7:10" x14ac:dyDescent="0.2">
      <c r="G1590" s="12"/>
      <c r="H1590" s="12"/>
      <c r="I1590" s="13"/>
      <c r="J1590" s="14"/>
    </row>
    <row r="1591" spans="7:10" x14ac:dyDescent="0.2">
      <c r="G1591" s="12"/>
      <c r="H1591" s="12"/>
      <c r="I1591" s="13"/>
      <c r="J1591" s="14"/>
    </row>
    <row r="1592" spans="7:10" x14ac:dyDescent="0.2">
      <c r="G1592" s="12"/>
      <c r="H1592" s="12"/>
      <c r="I1592" s="13"/>
      <c r="J1592" s="14"/>
    </row>
    <row r="1593" spans="7:10" x14ac:dyDescent="0.2">
      <c r="G1593" s="12"/>
      <c r="H1593" s="12"/>
      <c r="I1593" s="13"/>
      <c r="J1593" s="14"/>
    </row>
    <row r="1594" spans="7:10" x14ac:dyDescent="0.2">
      <c r="G1594" s="12"/>
      <c r="H1594" s="12"/>
      <c r="I1594" s="13"/>
      <c r="J1594" s="14"/>
    </row>
    <row r="1595" spans="7:10" x14ac:dyDescent="0.2">
      <c r="G1595" s="12"/>
      <c r="H1595" s="12"/>
      <c r="I1595" s="13"/>
      <c r="J1595" s="14"/>
    </row>
    <row r="1596" spans="7:10" x14ac:dyDescent="0.2">
      <c r="G1596" s="12"/>
      <c r="H1596" s="12"/>
      <c r="I1596" s="13"/>
      <c r="J1596" s="14"/>
    </row>
    <row r="1597" spans="7:10" x14ac:dyDescent="0.2">
      <c r="G1597" s="12"/>
      <c r="H1597" s="12"/>
      <c r="I1597" s="13"/>
      <c r="J1597" s="14"/>
    </row>
    <row r="1598" spans="7:10" x14ac:dyDescent="0.2">
      <c r="G1598" s="12"/>
      <c r="H1598" s="12"/>
      <c r="I1598" s="13"/>
      <c r="J1598" s="14"/>
    </row>
    <row r="1599" spans="7:10" x14ac:dyDescent="0.2">
      <c r="G1599" s="12"/>
      <c r="H1599" s="12"/>
      <c r="I1599" s="13"/>
      <c r="J1599" s="14"/>
    </row>
    <row r="1600" spans="7:10" x14ac:dyDescent="0.2">
      <c r="G1600" s="12"/>
      <c r="H1600" s="12"/>
      <c r="I1600" s="13"/>
      <c r="J1600" s="14"/>
    </row>
    <row r="1601" spans="7:10" x14ac:dyDescent="0.2">
      <c r="G1601" s="12"/>
      <c r="H1601" s="12"/>
      <c r="I1601" s="13"/>
      <c r="J1601" s="14"/>
    </row>
    <row r="1602" spans="7:10" x14ac:dyDescent="0.2">
      <c r="G1602" s="12"/>
      <c r="H1602" s="12"/>
      <c r="I1602" s="13"/>
      <c r="J1602" s="14"/>
    </row>
    <row r="1603" spans="7:10" x14ac:dyDescent="0.2">
      <c r="G1603" s="12"/>
      <c r="H1603" s="12"/>
      <c r="I1603" s="13"/>
      <c r="J1603" s="14"/>
    </row>
    <row r="1604" spans="7:10" x14ac:dyDescent="0.2">
      <c r="G1604" s="12"/>
      <c r="H1604" s="12"/>
      <c r="I1604" s="13"/>
      <c r="J1604" s="14"/>
    </row>
    <row r="1605" spans="7:10" x14ac:dyDescent="0.2">
      <c r="G1605" s="12"/>
      <c r="H1605" s="12"/>
      <c r="I1605" s="13"/>
      <c r="J1605" s="14"/>
    </row>
    <row r="1606" spans="7:10" x14ac:dyDescent="0.2">
      <c r="G1606" s="12"/>
      <c r="H1606" s="12"/>
      <c r="I1606" s="13"/>
      <c r="J1606" s="14"/>
    </row>
    <row r="1607" spans="7:10" x14ac:dyDescent="0.2">
      <c r="G1607" s="12"/>
      <c r="H1607" s="12"/>
      <c r="I1607" s="13"/>
      <c r="J1607" s="14"/>
    </row>
    <row r="1608" spans="7:10" x14ac:dyDescent="0.2">
      <c r="G1608" s="12"/>
      <c r="H1608" s="12"/>
      <c r="I1608" s="13"/>
      <c r="J1608" s="14"/>
    </row>
    <row r="1609" spans="7:10" x14ac:dyDescent="0.2">
      <c r="G1609" s="12"/>
      <c r="H1609" s="12"/>
      <c r="I1609" s="13"/>
      <c r="J1609" s="14"/>
    </row>
    <row r="1610" spans="7:10" x14ac:dyDescent="0.2">
      <c r="G1610" s="12"/>
      <c r="H1610" s="12"/>
      <c r="I1610" s="13"/>
      <c r="J1610" s="14"/>
    </row>
    <row r="1611" spans="7:10" x14ac:dyDescent="0.2">
      <c r="G1611" s="12"/>
      <c r="H1611" s="12"/>
      <c r="I1611" s="13"/>
      <c r="J1611" s="14"/>
    </row>
    <row r="1612" spans="7:10" x14ac:dyDescent="0.2">
      <c r="G1612" s="12"/>
      <c r="H1612" s="12"/>
      <c r="I1612" s="13"/>
      <c r="J1612" s="14"/>
    </row>
    <row r="1613" spans="7:10" x14ac:dyDescent="0.2">
      <c r="G1613" s="12"/>
      <c r="H1613" s="12"/>
      <c r="I1613" s="13"/>
      <c r="J1613" s="14"/>
    </row>
    <row r="1614" spans="7:10" x14ac:dyDescent="0.2">
      <c r="G1614" s="12"/>
      <c r="H1614" s="12"/>
      <c r="I1614" s="13"/>
      <c r="J1614" s="14"/>
    </row>
    <row r="1615" spans="7:10" x14ac:dyDescent="0.2">
      <c r="G1615" s="12"/>
      <c r="H1615" s="12"/>
      <c r="I1615" s="13"/>
      <c r="J1615" s="14"/>
    </row>
    <row r="1616" spans="7:10" x14ac:dyDescent="0.2">
      <c r="G1616" s="12"/>
      <c r="H1616" s="12"/>
      <c r="I1616" s="13"/>
      <c r="J1616" s="14"/>
    </row>
    <row r="1617" spans="7:10" x14ac:dyDescent="0.2">
      <c r="G1617" s="12"/>
      <c r="H1617" s="12"/>
      <c r="I1617" s="13"/>
      <c r="J1617" s="14"/>
    </row>
    <row r="1618" spans="7:10" x14ac:dyDescent="0.2">
      <c r="G1618" s="12"/>
      <c r="H1618" s="12"/>
      <c r="I1618" s="13"/>
      <c r="J1618" s="14"/>
    </row>
    <row r="1619" spans="7:10" x14ac:dyDescent="0.2">
      <c r="G1619" s="12"/>
      <c r="H1619" s="12"/>
      <c r="I1619" s="13"/>
      <c r="J1619" s="14"/>
    </row>
    <row r="1620" spans="7:10" x14ac:dyDescent="0.2">
      <c r="G1620" s="12"/>
      <c r="H1620" s="12"/>
      <c r="I1620" s="13"/>
      <c r="J1620" s="14"/>
    </row>
    <row r="1621" spans="7:10" x14ac:dyDescent="0.2">
      <c r="G1621" s="12"/>
      <c r="H1621" s="12"/>
      <c r="I1621" s="13"/>
      <c r="J1621" s="14"/>
    </row>
    <row r="1622" spans="7:10" x14ac:dyDescent="0.2">
      <c r="G1622" s="12"/>
      <c r="H1622" s="12"/>
      <c r="I1622" s="13"/>
      <c r="J1622" s="14"/>
    </row>
    <row r="1623" spans="7:10" x14ac:dyDescent="0.2">
      <c r="G1623" s="12"/>
      <c r="H1623" s="12"/>
      <c r="I1623" s="13"/>
      <c r="J1623" s="14"/>
    </row>
    <row r="1624" spans="7:10" x14ac:dyDescent="0.2">
      <c r="G1624" s="12"/>
      <c r="H1624" s="12"/>
      <c r="I1624" s="13"/>
      <c r="J1624" s="14"/>
    </row>
    <row r="1625" spans="7:10" x14ac:dyDescent="0.2">
      <c r="G1625" s="12"/>
      <c r="H1625" s="12"/>
      <c r="I1625" s="13"/>
      <c r="J1625" s="14"/>
    </row>
    <row r="1626" spans="7:10" x14ac:dyDescent="0.2">
      <c r="G1626" s="12"/>
      <c r="H1626" s="12"/>
      <c r="I1626" s="13"/>
      <c r="J1626" s="14"/>
    </row>
    <row r="1627" spans="7:10" x14ac:dyDescent="0.2">
      <c r="G1627" s="12"/>
      <c r="H1627" s="12"/>
      <c r="I1627" s="13"/>
      <c r="J1627" s="14"/>
    </row>
    <row r="1628" spans="7:10" x14ac:dyDescent="0.2">
      <c r="G1628" s="12"/>
      <c r="H1628" s="12"/>
      <c r="I1628" s="13"/>
      <c r="J1628" s="14"/>
    </row>
    <row r="1629" spans="7:10" x14ac:dyDescent="0.2">
      <c r="G1629" s="12"/>
      <c r="H1629" s="12"/>
      <c r="I1629" s="13"/>
      <c r="J1629" s="14"/>
    </row>
    <row r="1630" spans="7:10" x14ac:dyDescent="0.2">
      <c r="G1630" s="12"/>
      <c r="H1630" s="12"/>
      <c r="I1630" s="13"/>
      <c r="J1630" s="14"/>
    </row>
    <row r="1631" spans="7:10" x14ac:dyDescent="0.2">
      <c r="G1631" s="12"/>
      <c r="H1631" s="12"/>
      <c r="I1631" s="13"/>
      <c r="J1631" s="14"/>
    </row>
    <row r="1632" spans="7:10" x14ac:dyDescent="0.2">
      <c r="G1632" s="12"/>
      <c r="H1632" s="12"/>
      <c r="I1632" s="13"/>
      <c r="J1632" s="14"/>
    </row>
    <row r="1633" spans="7:10" x14ac:dyDescent="0.2">
      <c r="G1633" s="12"/>
      <c r="H1633" s="12"/>
      <c r="I1633" s="13"/>
      <c r="J1633" s="14"/>
    </row>
    <row r="1634" spans="7:10" x14ac:dyDescent="0.2">
      <c r="G1634" s="12"/>
      <c r="H1634" s="12"/>
      <c r="I1634" s="13"/>
      <c r="J1634" s="14"/>
    </row>
    <row r="1635" spans="7:10" x14ac:dyDescent="0.2">
      <c r="G1635" s="12"/>
      <c r="H1635" s="12"/>
      <c r="I1635" s="13"/>
      <c r="J1635" s="14"/>
    </row>
    <row r="1636" spans="7:10" x14ac:dyDescent="0.2">
      <c r="G1636" s="12"/>
      <c r="H1636" s="12"/>
      <c r="I1636" s="13"/>
      <c r="J1636" s="14"/>
    </row>
    <row r="1637" spans="7:10" x14ac:dyDescent="0.2">
      <c r="G1637" s="12"/>
      <c r="H1637" s="12"/>
      <c r="I1637" s="13"/>
      <c r="J1637" s="14"/>
    </row>
    <row r="1638" spans="7:10" x14ac:dyDescent="0.2">
      <c r="G1638" s="12"/>
      <c r="H1638" s="12"/>
      <c r="I1638" s="13"/>
      <c r="J1638" s="14"/>
    </row>
    <row r="1639" spans="7:10" x14ac:dyDescent="0.2">
      <c r="G1639" s="12"/>
      <c r="H1639" s="12"/>
      <c r="I1639" s="13"/>
      <c r="J1639" s="14"/>
    </row>
    <row r="1640" spans="7:10" x14ac:dyDescent="0.2">
      <c r="G1640" s="12"/>
      <c r="H1640" s="12"/>
      <c r="I1640" s="13"/>
      <c r="J1640" s="14"/>
    </row>
    <row r="1641" spans="7:10" x14ac:dyDescent="0.2">
      <c r="G1641" s="12"/>
      <c r="H1641" s="12"/>
      <c r="I1641" s="13"/>
      <c r="J1641" s="14"/>
    </row>
    <row r="1642" spans="7:10" x14ac:dyDescent="0.2">
      <c r="G1642" s="12"/>
      <c r="H1642" s="12"/>
      <c r="I1642" s="13"/>
      <c r="J1642" s="14"/>
    </row>
    <row r="1643" spans="7:10" x14ac:dyDescent="0.2">
      <c r="G1643" s="12"/>
      <c r="H1643" s="12"/>
      <c r="I1643" s="13"/>
      <c r="J1643" s="14"/>
    </row>
    <row r="1644" spans="7:10" x14ac:dyDescent="0.2">
      <c r="G1644" s="12"/>
      <c r="H1644" s="12"/>
      <c r="I1644" s="13"/>
      <c r="J1644" s="14"/>
    </row>
    <row r="1645" spans="7:10" x14ac:dyDescent="0.2">
      <c r="G1645" s="12"/>
      <c r="H1645" s="12"/>
      <c r="I1645" s="13"/>
      <c r="J1645" s="14"/>
    </row>
    <row r="1646" spans="7:10" x14ac:dyDescent="0.2">
      <c r="G1646" s="12"/>
      <c r="H1646" s="12"/>
      <c r="I1646" s="13"/>
      <c r="J1646" s="14"/>
    </row>
    <row r="1647" spans="7:10" x14ac:dyDescent="0.2">
      <c r="G1647" s="12"/>
      <c r="H1647" s="12"/>
      <c r="I1647" s="13"/>
      <c r="J1647" s="14"/>
    </row>
    <row r="1648" spans="7:10" x14ac:dyDescent="0.2">
      <c r="G1648" s="12"/>
      <c r="H1648" s="12"/>
      <c r="I1648" s="13"/>
      <c r="J1648" s="14"/>
    </row>
    <row r="1649" spans="7:10" x14ac:dyDescent="0.2">
      <c r="G1649" s="12"/>
      <c r="H1649" s="12"/>
      <c r="I1649" s="13"/>
      <c r="J1649" s="14"/>
    </row>
    <row r="1650" spans="7:10" x14ac:dyDescent="0.2">
      <c r="G1650" s="12"/>
      <c r="H1650" s="12"/>
      <c r="I1650" s="13"/>
      <c r="J1650" s="14"/>
    </row>
    <row r="1651" spans="7:10" x14ac:dyDescent="0.2">
      <c r="G1651" s="12"/>
      <c r="H1651" s="12"/>
      <c r="I1651" s="13"/>
      <c r="J1651" s="14"/>
    </row>
    <row r="1652" spans="7:10" x14ac:dyDescent="0.2">
      <c r="G1652" s="12"/>
      <c r="H1652" s="12"/>
      <c r="I1652" s="13"/>
      <c r="J1652" s="14"/>
    </row>
    <row r="1653" spans="7:10" x14ac:dyDescent="0.2">
      <c r="G1653" s="12"/>
      <c r="H1653" s="12"/>
      <c r="I1653" s="13"/>
      <c r="J1653" s="14"/>
    </row>
    <row r="1654" spans="7:10" x14ac:dyDescent="0.2">
      <c r="G1654" s="12"/>
      <c r="H1654" s="12"/>
      <c r="I1654" s="13"/>
      <c r="J1654" s="14"/>
    </row>
    <row r="1655" spans="7:10" x14ac:dyDescent="0.2">
      <c r="G1655" s="12"/>
      <c r="H1655" s="12"/>
      <c r="I1655" s="13"/>
      <c r="J1655" s="14"/>
    </row>
    <row r="1656" spans="7:10" x14ac:dyDescent="0.2">
      <c r="G1656" s="12"/>
      <c r="H1656" s="12"/>
      <c r="I1656" s="13"/>
      <c r="J1656" s="14"/>
    </row>
    <row r="1657" spans="7:10" x14ac:dyDescent="0.2">
      <c r="G1657" s="12"/>
      <c r="H1657" s="12"/>
      <c r="I1657" s="13"/>
      <c r="J1657" s="14"/>
    </row>
    <row r="1658" spans="7:10" x14ac:dyDescent="0.2">
      <c r="G1658" s="12"/>
      <c r="H1658" s="12"/>
      <c r="I1658" s="13"/>
      <c r="J1658" s="14"/>
    </row>
    <row r="1659" spans="7:10" x14ac:dyDescent="0.2">
      <c r="G1659" s="12"/>
      <c r="H1659" s="12"/>
      <c r="I1659" s="13"/>
      <c r="J1659" s="14"/>
    </row>
    <row r="1660" spans="7:10" x14ac:dyDescent="0.2">
      <c r="G1660" s="12"/>
      <c r="H1660" s="12"/>
      <c r="I1660" s="13"/>
      <c r="J1660" s="14"/>
    </row>
    <row r="1661" spans="7:10" x14ac:dyDescent="0.2">
      <c r="G1661" s="12"/>
      <c r="H1661" s="12"/>
      <c r="I1661" s="13"/>
      <c r="J1661" s="14"/>
    </row>
    <row r="1662" spans="7:10" x14ac:dyDescent="0.2">
      <c r="G1662" s="12"/>
      <c r="H1662" s="12"/>
      <c r="I1662" s="13"/>
      <c r="J1662" s="14"/>
    </row>
    <row r="1663" spans="7:10" x14ac:dyDescent="0.2">
      <c r="G1663" s="12"/>
      <c r="H1663" s="12"/>
      <c r="I1663" s="13"/>
      <c r="J1663" s="14"/>
    </row>
    <row r="1664" spans="7:10" x14ac:dyDescent="0.2">
      <c r="G1664" s="12"/>
      <c r="H1664" s="12"/>
      <c r="I1664" s="13"/>
      <c r="J1664" s="14"/>
    </row>
    <row r="1665" spans="7:10" x14ac:dyDescent="0.2">
      <c r="G1665" s="12"/>
      <c r="H1665" s="12"/>
      <c r="I1665" s="13"/>
      <c r="J1665" s="14"/>
    </row>
    <row r="1666" spans="7:10" x14ac:dyDescent="0.2">
      <c r="G1666" s="12"/>
      <c r="H1666" s="12"/>
      <c r="I1666" s="13"/>
      <c r="J1666" s="14"/>
    </row>
    <row r="1667" spans="7:10" x14ac:dyDescent="0.2">
      <c r="G1667" s="12"/>
      <c r="H1667" s="12"/>
      <c r="I1667" s="13"/>
      <c r="J1667" s="14"/>
    </row>
    <row r="1668" spans="7:10" x14ac:dyDescent="0.2">
      <c r="G1668" s="12"/>
      <c r="H1668" s="12"/>
      <c r="I1668" s="13"/>
      <c r="J1668" s="14"/>
    </row>
    <row r="1669" spans="7:10" x14ac:dyDescent="0.2">
      <c r="G1669" s="12"/>
      <c r="H1669" s="12"/>
      <c r="I1669" s="13"/>
      <c r="J1669" s="14"/>
    </row>
    <row r="1670" spans="7:10" x14ac:dyDescent="0.2">
      <c r="G1670" s="12"/>
      <c r="H1670" s="12"/>
      <c r="I1670" s="13"/>
      <c r="J1670" s="14"/>
    </row>
    <row r="1671" spans="7:10" x14ac:dyDescent="0.2">
      <c r="G1671" s="12"/>
      <c r="H1671" s="12"/>
      <c r="I1671" s="13"/>
      <c r="J1671" s="14"/>
    </row>
    <row r="1672" spans="7:10" x14ac:dyDescent="0.2">
      <c r="G1672" s="12"/>
      <c r="H1672" s="12"/>
      <c r="I1672" s="13"/>
      <c r="J1672" s="14"/>
    </row>
    <row r="1673" spans="7:10" x14ac:dyDescent="0.2">
      <c r="G1673" s="12"/>
      <c r="H1673" s="12"/>
      <c r="I1673" s="13"/>
      <c r="J1673" s="14"/>
    </row>
    <row r="1674" spans="7:10" x14ac:dyDescent="0.2">
      <c r="G1674" s="12"/>
      <c r="H1674" s="12"/>
      <c r="I1674" s="13"/>
      <c r="J1674" s="14"/>
    </row>
    <row r="1675" spans="7:10" x14ac:dyDescent="0.2">
      <c r="G1675" s="12"/>
      <c r="H1675" s="12"/>
      <c r="I1675" s="13"/>
      <c r="J1675" s="14"/>
    </row>
    <row r="1676" spans="7:10" x14ac:dyDescent="0.2">
      <c r="G1676" s="12"/>
      <c r="H1676" s="12"/>
      <c r="I1676" s="13"/>
      <c r="J1676" s="14"/>
    </row>
    <row r="1677" spans="7:10" x14ac:dyDescent="0.2">
      <c r="G1677" s="12"/>
      <c r="H1677" s="12"/>
      <c r="I1677" s="13"/>
      <c r="J1677" s="14"/>
    </row>
    <row r="1678" spans="7:10" x14ac:dyDescent="0.2">
      <c r="G1678" s="12"/>
      <c r="H1678" s="12"/>
      <c r="I1678" s="13"/>
      <c r="J1678" s="14"/>
    </row>
    <row r="1679" spans="7:10" x14ac:dyDescent="0.2">
      <c r="G1679" s="12"/>
      <c r="H1679" s="12"/>
      <c r="I1679" s="13"/>
      <c r="J1679" s="14"/>
    </row>
    <row r="1680" spans="7:10" x14ac:dyDescent="0.2">
      <c r="G1680" s="12"/>
      <c r="H1680" s="12"/>
      <c r="I1680" s="13"/>
      <c r="J1680" s="14"/>
    </row>
    <row r="1681" spans="7:10" x14ac:dyDescent="0.2">
      <c r="G1681" s="12"/>
      <c r="H1681" s="12"/>
      <c r="I1681" s="13"/>
      <c r="J1681" s="14"/>
    </row>
    <row r="1682" spans="7:10" x14ac:dyDescent="0.2">
      <c r="G1682" s="12"/>
      <c r="H1682" s="12"/>
      <c r="I1682" s="13"/>
      <c r="J1682" s="14"/>
    </row>
    <row r="1683" spans="7:10" x14ac:dyDescent="0.2">
      <c r="G1683" s="12"/>
      <c r="H1683" s="12"/>
      <c r="I1683" s="13"/>
      <c r="J1683" s="14"/>
    </row>
    <row r="1684" spans="7:10" x14ac:dyDescent="0.2">
      <c r="G1684" s="12"/>
      <c r="H1684" s="12"/>
      <c r="I1684" s="13"/>
      <c r="J1684" s="14"/>
    </row>
    <row r="1685" spans="7:10" x14ac:dyDescent="0.2">
      <c r="G1685" s="12"/>
      <c r="H1685" s="12"/>
      <c r="I1685" s="13"/>
      <c r="J1685" s="14"/>
    </row>
    <row r="1686" spans="7:10" x14ac:dyDescent="0.2">
      <c r="G1686" s="12"/>
      <c r="H1686" s="12"/>
      <c r="I1686" s="13"/>
      <c r="J1686" s="14"/>
    </row>
    <row r="1687" spans="7:10" x14ac:dyDescent="0.2">
      <c r="G1687" s="12"/>
      <c r="H1687" s="12"/>
      <c r="I1687" s="13"/>
      <c r="J1687" s="14"/>
    </row>
    <row r="1688" spans="7:10" x14ac:dyDescent="0.2">
      <c r="G1688" s="12"/>
      <c r="H1688" s="12"/>
      <c r="I1688" s="13"/>
      <c r="J1688" s="14"/>
    </row>
    <row r="1689" spans="7:10" x14ac:dyDescent="0.2">
      <c r="G1689" s="12"/>
      <c r="H1689" s="12"/>
      <c r="I1689" s="13"/>
      <c r="J1689" s="14"/>
    </row>
    <row r="1690" spans="7:10" x14ac:dyDescent="0.2">
      <c r="G1690" s="12"/>
      <c r="H1690" s="12"/>
      <c r="I1690" s="13"/>
      <c r="J1690" s="14"/>
    </row>
    <row r="1691" spans="7:10" x14ac:dyDescent="0.2">
      <c r="G1691" s="12"/>
      <c r="H1691" s="12"/>
      <c r="I1691" s="13"/>
      <c r="J1691" s="14"/>
    </row>
    <row r="1692" spans="7:10" x14ac:dyDescent="0.2">
      <c r="G1692" s="12"/>
      <c r="H1692" s="12"/>
      <c r="I1692" s="13"/>
      <c r="J1692" s="14"/>
    </row>
    <row r="1693" spans="7:10" x14ac:dyDescent="0.2">
      <c r="G1693" s="12"/>
      <c r="H1693" s="12"/>
      <c r="I1693" s="13"/>
      <c r="J1693" s="14"/>
    </row>
    <row r="1694" spans="7:10" x14ac:dyDescent="0.2">
      <c r="G1694" s="12"/>
      <c r="H1694" s="12"/>
      <c r="I1694" s="13"/>
      <c r="J1694" s="14"/>
    </row>
    <row r="1695" spans="7:10" x14ac:dyDescent="0.2">
      <c r="G1695" s="12"/>
      <c r="H1695" s="12"/>
      <c r="I1695" s="13"/>
      <c r="J1695" s="14"/>
    </row>
    <row r="1696" spans="7:10" x14ac:dyDescent="0.2">
      <c r="G1696" s="12"/>
      <c r="H1696" s="12"/>
      <c r="I1696" s="13"/>
      <c r="J1696" s="14"/>
    </row>
    <row r="1697" spans="7:10" x14ac:dyDescent="0.2">
      <c r="G1697" s="12"/>
      <c r="H1697" s="12"/>
      <c r="I1697" s="13"/>
      <c r="J1697" s="14"/>
    </row>
    <row r="1698" spans="7:10" x14ac:dyDescent="0.2">
      <c r="G1698" s="12"/>
      <c r="H1698" s="12"/>
      <c r="I1698" s="13"/>
      <c r="J1698" s="14"/>
    </row>
    <row r="1699" spans="7:10" x14ac:dyDescent="0.2">
      <c r="G1699" s="12"/>
      <c r="H1699" s="12"/>
      <c r="I1699" s="13"/>
      <c r="J1699" s="14"/>
    </row>
    <row r="1700" spans="7:10" x14ac:dyDescent="0.2">
      <c r="G1700" s="12"/>
      <c r="H1700" s="12"/>
      <c r="I1700" s="13"/>
      <c r="J1700" s="14"/>
    </row>
    <row r="1701" spans="7:10" x14ac:dyDescent="0.2">
      <c r="G1701" s="12"/>
      <c r="H1701" s="12"/>
      <c r="I1701" s="13"/>
      <c r="J1701" s="14"/>
    </row>
    <row r="1702" spans="7:10" x14ac:dyDescent="0.2">
      <c r="G1702" s="12"/>
      <c r="H1702" s="12"/>
      <c r="I1702" s="13"/>
      <c r="J1702" s="14"/>
    </row>
    <row r="1703" spans="7:10" x14ac:dyDescent="0.2">
      <c r="G1703" s="12"/>
      <c r="H1703" s="12"/>
      <c r="I1703" s="13"/>
      <c r="J1703" s="14"/>
    </row>
    <row r="1704" spans="7:10" x14ac:dyDescent="0.2">
      <c r="G1704" s="12"/>
      <c r="H1704" s="12"/>
      <c r="I1704" s="13"/>
      <c r="J1704" s="14"/>
    </row>
    <row r="1705" spans="7:10" x14ac:dyDescent="0.2">
      <c r="G1705" s="12"/>
      <c r="H1705" s="12"/>
      <c r="I1705" s="13"/>
      <c r="J1705" s="14"/>
    </row>
    <row r="1706" spans="7:10" x14ac:dyDescent="0.2">
      <c r="G1706" s="12"/>
      <c r="H1706" s="12"/>
      <c r="I1706" s="13"/>
      <c r="J1706" s="14"/>
    </row>
    <row r="1707" spans="7:10" x14ac:dyDescent="0.2">
      <c r="G1707" s="12"/>
      <c r="H1707" s="12"/>
      <c r="I1707" s="13"/>
      <c r="J1707" s="14"/>
    </row>
    <row r="1708" spans="7:10" x14ac:dyDescent="0.2">
      <c r="G1708" s="12"/>
      <c r="H1708" s="12"/>
      <c r="I1708" s="13"/>
      <c r="J1708" s="14"/>
    </row>
    <row r="1709" spans="7:10" x14ac:dyDescent="0.2">
      <c r="G1709" s="12"/>
      <c r="H1709" s="12"/>
      <c r="I1709" s="13"/>
      <c r="J1709" s="14"/>
    </row>
    <row r="1710" spans="7:10" x14ac:dyDescent="0.2">
      <c r="G1710" s="12"/>
      <c r="H1710" s="12"/>
      <c r="I1710" s="13"/>
      <c r="J1710" s="14"/>
    </row>
    <row r="1711" spans="7:10" x14ac:dyDescent="0.2">
      <c r="G1711" s="12"/>
      <c r="H1711" s="12"/>
      <c r="I1711" s="13"/>
      <c r="J1711" s="14"/>
    </row>
    <row r="1712" spans="7:10" x14ac:dyDescent="0.2">
      <c r="G1712" s="12"/>
      <c r="H1712" s="12"/>
      <c r="I1712" s="13"/>
      <c r="J1712" s="14"/>
    </row>
    <row r="1713" spans="7:10" x14ac:dyDescent="0.2">
      <c r="G1713" s="12"/>
      <c r="H1713" s="12"/>
      <c r="I1713" s="13"/>
      <c r="J1713" s="14"/>
    </row>
    <row r="1714" spans="7:10" x14ac:dyDescent="0.2">
      <c r="G1714" s="12"/>
      <c r="H1714" s="12"/>
      <c r="I1714" s="13"/>
      <c r="J1714" s="14"/>
    </row>
    <row r="1715" spans="7:10" x14ac:dyDescent="0.2">
      <c r="G1715" s="12"/>
      <c r="H1715" s="12"/>
      <c r="I1715" s="13"/>
      <c r="J1715" s="14"/>
    </row>
    <row r="1716" spans="7:10" x14ac:dyDescent="0.2">
      <c r="G1716" s="12"/>
      <c r="H1716" s="12"/>
      <c r="I1716" s="13"/>
      <c r="J1716" s="14"/>
    </row>
    <row r="1717" spans="7:10" x14ac:dyDescent="0.2">
      <c r="G1717" s="12"/>
      <c r="H1717" s="12"/>
      <c r="I1717" s="13"/>
      <c r="J1717" s="14"/>
    </row>
    <row r="1718" spans="7:10" x14ac:dyDescent="0.2">
      <c r="G1718" s="12"/>
      <c r="H1718" s="12"/>
      <c r="I1718" s="13"/>
      <c r="J1718" s="14"/>
    </row>
    <row r="1719" spans="7:10" x14ac:dyDescent="0.2">
      <c r="G1719" s="12"/>
      <c r="H1719" s="12"/>
      <c r="I1719" s="13"/>
      <c r="J1719" s="14"/>
    </row>
    <row r="1720" spans="7:10" x14ac:dyDescent="0.2">
      <c r="G1720" s="12"/>
      <c r="H1720" s="12"/>
      <c r="I1720" s="13"/>
      <c r="J1720" s="14"/>
    </row>
    <row r="1721" spans="7:10" x14ac:dyDescent="0.2">
      <c r="G1721" s="12"/>
      <c r="H1721" s="12"/>
      <c r="I1721" s="13"/>
      <c r="J1721" s="14"/>
    </row>
    <row r="1722" spans="7:10" x14ac:dyDescent="0.2">
      <c r="G1722" s="12"/>
      <c r="H1722" s="12"/>
      <c r="I1722" s="13"/>
      <c r="J1722" s="14"/>
    </row>
    <row r="1723" spans="7:10" x14ac:dyDescent="0.2">
      <c r="G1723" s="12"/>
      <c r="H1723" s="12"/>
      <c r="I1723" s="13"/>
      <c r="J1723" s="14"/>
    </row>
    <row r="1724" spans="7:10" x14ac:dyDescent="0.2">
      <c r="G1724" s="12"/>
      <c r="H1724" s="12"/>
      <c r="I1724" s="13"/>
      <c r="J1724" s="14"/>
    </row>
    <row r="1725" spans="7:10" x14ac:dyDescent="0.2">
      <c r="G1725" s="12"/>
      <c r="H1725" s="12"/>
      <c r="I1725" s="13"/>
      <c r="J1725" s="14"/>
    </row>
    <row r="1726" spans="7:10" x14ac:dyDescent="0.2">
      <c r="G1726" s="12"/>
      <c r="H1726" s="12"/>
      <c r="I1726" s="13"/>
      <c r="J1726" s="14"/>
    </row>
    <row r="1727" spans="7:10" x14ac:dyDescent="0.2">
      <c r="G1727" s="12"/>
      <c r="H1727" s="12"/>
      <c r="I1727" s="13"/>
      <c r="J1727" s="14"/>
    </row>
    <row r="1728" spans="7:10" x14ac:dyDescent="0.2">
      <c r="G1728" s="12"/>
      <c r="H1728" s="12"/>
      <c r="I1728" s="13"/>
      <c r="J1728" s="14"/>
    </row>
    <row r="1729" spans="7:10" x14ac:dyDescent="0.2">
      <c r="G1729" s="12"/>
      <c r="H1729" s="12"/>
      <c r="I1729" s="13"/>
      <c r="J1729" s="14"/>
    </row>
    <row r="1730" spans="7:10" x14ac:dyDescent="0.2">
      <c r="G1730" s="12"/>
      <c r="H1730" s="12"/>
      <c r="I1730" s="13"/>
      <c r="J1730" s="14"/>
    </row>
    <row r="1731" spans="7:10" x14ac:dyDescent="0.2">
      <c r="G1731" s="12"/>
      <c r="H1731" s="12"/>
      <c r="I1731" s="13"/>
      <c r="J1731" s="14"/>
    </row>
    <row r="1732" spans="7:10" x14ac:dyDescent="0.2">
      <c r="G1732" s="12"/>
      <c r="H1732" s="12"/>
      <c r="I1732" s="13"/>
      <c r="J1732" s="14"/>
    </row>
    <row r="1733" spans="7:10" x14ac:dyDescent="0.2">
      <c r="G1733" s="12"/>
      <c r="H1733" s="12"/>
      <c r="I1733" s="13"/>
      <c r="J1733" s="14"/>
    </row>
    <row r="1734" spans="7:10" x14ac:dyDescent="0.2">
      <c r="G1734" s="12"/>
      <c r="H1734" s="12"/>
      <c r="I1734" s="13"/>
      <c r="J1734" s="14"/>
    </row>
    <row r="1735" spans="7:10" x14ac:dyDescent="0.2">
      <c r="G1735" s="12"/>
      <c r="H1735" s="12"/>
      <c r="I1735" s="13"/>
      <c r="J1735" s="14"/>
    </row>
    <row r="1736" spans="7:10" x14ac:dyDescent="0.2">
      <c r="G1736" s="12"/>
      <c r="H1736" s="12"/>
      <c r="I1736" s="13"/>
      <c r="J1736" s="14"/>
    </row>
    <row r="1737" spans="7:10" x14ac:dyDescent="0.2">
      <c r="G1737" s="12"/>
      <c r="H1737" s="12"/>
      <c r="I1737" s="13"/>
      <c r="J1737" s="14"/>
    </row>
    <row r="1738" spans="7:10" x14ac:dyDescent="0.2">
      <c r="G1738" s="12"/>
      <c r="H1738" s="12"/>
      <c r="I1738" s="13"/>
      <c r="J1738" s="14"/>
    </row>
    <row r="1739" spans="7:10" x14ac:dyDescent="0.2">
      <c r="G1739" s="12"/>
      <c r="H1739" s="12"/>
      <c r="I1739" s="13"/>
      <c r="J1739" s="14"/>
    </row>
    <row r="1740" spans="7:10" x14ac:dyDescent="0.2">
      <c r="G1740" s="12"/>
      <c r="H1740" s="12"/>
      <c r="I1740" s="13"/>
      <c r="J1740" s="14"/>
    </row>
    <row r="1741" spans="7:10" x14ac:dyDescent="0.2">
      <c r="G1741" s="12"/>
      <c r="H1741" s="12"/>
      <c r="I1741" s="13"/>
      <c r="J1741" s="14"/>
    </row>
    <row r="1742" spans="7:10" x14ac:dyDescent="0.2">
      <c r="G1742" s="12"/>
      <c r="H1742" s="12"/>
      <c r="I1742" s="13"/>
      <c r="J1742" s="14"/>
    </row>
    <row r="1743" spans="7:10" x14ac:dyDescent="0.2">
      <c r="G1743" s="12"/>
      <c r="H1743" s="12"/>
      <c r="I1743" s="13"/>
      <c r="J1743" s="14"/>
    </row>
    <row r="1744" spans="7:10" x14ac:dyDescent="0.2">
      <c r="G1744" s="12"/>
      <c r="H1744" s="12"/>
      <c r="I1744" s="13"/>
      <c r="J1744" s="14"/>
    </row>
    <row r="1745" spans="7:10" x14ac:dyDescent="0.2">
      <c r="G1745" s="12"/>
      <c r="H1745" s="12"/>
      <c r="I1745" s="13"/>
      <c r="J1745" s="14"/>
    </row>
    <row r="1746" spans="7:10" x14ac:dyDescent="0.2">
      <c r="G1746" s="12"/>
      <c r="H1746" s="12"/>
      <c r="I1746" s="13"/>
      <c r="J1746" s="14"/>
    </row>
    <row r="1747" spans="7:10" x14ac:dyDescent="0.2">
      <c r="G1747" s="12"/>
      <c r="H1747" s="12"/>
      <c r="I1747" s="13"/>
      <c r="J1747" s="14"/>
    </row>
    <row r="1748" spans="7:10" x14ac:dyDescent="0.2">
      <c r="G1748" s="12"/>
      <c r="H1748" s="12"/>
      <c r="I1748" s="13"/>
      <c r="J1748" s="14"/>
    </row>
    <row r="1749" spans="7:10" x14ac:dyDescent="0.2">
      <c r="G1749" s="12"/>
      <c r="H1749" s="12"/>
      <c r="I1749" s="13"/>
      <c r="J1749" s="14"/>
    </row>
    <row r="1750" spans="7:10" x14ac:dyDescent="0.2">
      <c r="G1750" s="12"/>
      <c r="H1750" s="12"/>
      <c r="I1750" s="13"/>
      <c r="J1750" s="14"/>
    </row>
    <row r="1751" spans="7:10" x14ac:dyDescent="0.2">
      <c r="G1751" s="12"/>
      <c r="H1751" s="12"/>
      <c r="I1751" s="13"/>
      <c r="J1751" s="14"/>
    </row>
    <row r="1752" spans="7:10" x14ac:dyDescent="0.2">
      <c r="G1752" s="12"/>
      <c r="H1752" s="12"/>
      <c r="I1752" s="13"/>
      <c r="J1752" s="14"/>
    </row>
    <row r="1753" spans="7:10" x14ac:dyDescent="0.2">
      <c r="G1753" s="12"/>
      <c r="H1753" s="12"/>
      <c r="I1753" s="13"/>
      <c r="J1753" s="14"/>
    </row>
    <row r="1754" spans="7:10" x14ac:dyDescent="0.2">
      <c r="G1754" s="12"/>
      <c r="H1754" s="12"/>
      <c r="I1754" s="13"/>
      <c r="J1754" s="14"/>
    </row>
    <row r="1755" spans="7:10" x14ac:dyDescent="0.2">
      <c r="G1755" s="12"/>
      <c r="H1755" s="12"/>
      <c r="I1755" s="13"/>
      <c r="J1755" s="14"/>
    </row>
    <row r="1756" spans="7:10" x14ac:dyDescent="0.2">
      <c r="G1756" s="12"/>
      <c r="H1756" s="12"/>
      <c r="I1756" s="13"/>
      <c r="J1756" s="14"/>
    </row>
    <row r="1757" spans="7:10" x14ac:dyDescent="0.2">
      <c r="G1757" s="12"/>
      <c r="H1757" s="12"/>
      <c r="I1757" s="13"/>
      <c r="J1757" s="14"/>
    </row>
    <row r="1758" spans="7:10" x14ac:dyDescent="0.2">
      <c r="G1758" s="12"/>
      <c r="H1758" s="12"/>
      <c r="I1758" s="13"/>
      <c r="J1758" s="14"/>
    </row>
    <row r="1759" spans="7:10" x14ac:dyDescent="0.2">
      <c r="G1759" s="12"/>
      <c r="H1759" s="12"/>
      <c r="I1759" s="13"/>
      <c r="J1759" s="14"/>
    </row>
    <row r="1760" spans="7:10" x14ac:dyDescent="0.2">
      <c r="G1760" s="12"/>
      <c r="H1760" s="12"/>
      <c r="I1760" s="13"/>
      <c r="J1760" s="14"/>
    </row>
    <row r="1761" spans="7:10" x14ac:dyDescent="0.2">
      <c r="G1761" s="12"/>
      <c r="H1761" s="12"/>
      <c r="I1761" s="13"/>
      <c r="J1761" s="14"/>
    </row>
    <row r="1762" spans="7:10" x14ac:dyDescent="0.2">
      <c r="G1762" s="12"/>
      <c r="H1762" s="12"/>
      <c r="I1762" s="13"/>
      <c r="J1762" s="14"/>
    </row>
    <row r="1763" spans="7:10" x14ac:dyDescent="0.2">
      <c r="G1763" s="12"/>
      <c r="H1763" s="12"/>
      <c r="I1763" s="13"/>
      <c r="J1763" s="14"/>
    </row>
    <row r="1764" spans="7:10" x14ac:dyDescent="0.2">
      <c r="G1764" s="12"/>
      <c r="H1764" s="12"/>
      <c r="I1764" s="13"/>
      <c r="J1764" s="14"/>
    </row>
    <row r="1765" spans="7:10" x14ac:dyDescent="0.2">
      <c r="G1765" s="12"/>
      <c r="H1765" s="12"/>
      <c r="I1765" s="13"/>
      <c r="J1765" s="14"/>
    </row>
    <row r="1766" spans="7:10" x14ac:dyDescent="0.2">
      <c r="G1766" s="12"/>
      <c r="H1766" s="12"/>
      <c r="I1766" s="13"/>
      <c r="J1766" s="14"/>
    </row>
    <row r="1767" spans="7:10" x14ac:dyDescent="0.2">
      <c r="G1767" s="12"/>
      <c r="H1767" s="12"/>
      <c r="I1767" s="13"/>
      <c r="J1767" s="14"/>
    </row>
    <row r="1768" spans="7:10" x14ac:dyDescent="0.2">
      <c r="G1768" s="12"/>
      <c r="H1768" s="12"/>
      <c r="I1768" s="13"/>
      <c r="J1768" s="14"/>
    </row>
    <row r="1769" spans="7:10" x14ac:dyDescent="0.2">
      <c r="G1769" s="12"/>
      <c r="H1769" s="12"/>
      <c r="I1769" s="13"/>
      <c r="J1769" s="14"/>
    </row>
    <row r="1770" spans="7:10" x14ac:dyDescent="0.2">
      <c r="G1770" s="12"/>
      <c r="H1770" s="12"/>
      <c r="I1770" s="13"/>
      <c r="J1770" s="14"/>
    </row>
    <row r="1771" spans="7:10" x14ac:dyDescent="0.2">
      <c r="G1771" s="12"/>
      <c r="H1771" s="12"/>
      <c r="I1771" s="13"/>
      <c r="J1771" s="14"/>
    </row>
    <row r="1772" spans="7:10" x14ac:dyDescent="0.2">
      <c r="G1772" s="12"/>
      <c r="H1772" s="12"/>
      <c r="I1772" s="13"/>
      <c r="J1772" s="14"/>
    </row>
    <row r="1773" spans="7:10" x14ac:dyDescent="0.2">
      <c r="G1773" s="12"/>
      <c r="H1773" s="12"/>
      <c r="I1773" s="13"/>
      <c r="J1773" s="14"/>
    </row>
    <row r="1774" spans="7:10" x14ac:dyDescent="0.2">
      <c r="G1774" s="12"/>
      <c r="H1774" s="12"/>
      <c r="I1774" s="13"/>
      <c r="J1774" s="14"/>
    </row>
    <row r="1775" spans="7:10" x14ac:dyDescent="0.2">
      <c r="G1775" s="12"/>
      <c r="H1775" s="12"/>
      <c r="I1775" s="13"/>
      <c r="J1775" s="14"/>
    </row>
    <row r="1776" spans="7:10" x14ac:dyDescent="0.2">
      <c r="G1776" s="12"/>
      <c r="H1776" s="12"/>
      <c r="I1776" s="13"/>
      <c r="J1776" s="14"/>
    </row>
    <row r="1777" spans="7:10" x14ac:dyDescent="0.2">
      <c r="G1777" s="12"/>
      <c r="H1777" s="12"/>
      <c r="I1777" s="13"/>
      <c r="J1777" s="14"/>
    </row>
    <row r="1778" spans="7:10" x14ac:dyDescent="0.2">
      <c r="G1778" s="12"/>
      <c r="H1778" s="12"/>
      <c r="I1778" s="13"/>
      <c r="J1778" s="14"/>
    </row>
    <row r="1779" spans="7:10" x14ac:dyDescent="0.2">
      <c r="G1779" s="12"/>
      <c r="H1779" s="12"/>
      <c r="I1779" s="13"/>
      <c r="J1779" s="14"/>
    </row>
    <row r="1780" spans="7:10" x14ac:dyDescent="0.2">
      <c r="G1780" s="12"/>
      <c r="H1780" s="12"/>
      <c r="I1780" s="13"/>
      <c r="J1780" s="14"/>
    </row>
    <row r="1781" spans="7:10" x14ac:dyDescent="0.2">
      <c r="G1781" s="12"/>
      <c r="H1781" s="12"/>
      <c r="I1781" s="13"/>
      <c r="J1781" s="14"/>
    </row>
    <row r="1782" spans="7:10" x14ac:dyDescent="0.2">
      <c r="G1782" s="12"/>
      <c r="H1782" s="12"/>
      <c r="I1782" s="13"/>
      <c r="J1782" s="14"/>
    </row>
    <row r="1783" spans="7:10" x14ac:dyDescent="0.2">
      <c r="G1783" s="12"/>
      <c r="H1783" s="12"/>
      <c r="I1783" s="13"/>
      <c r="J1783" s="14"/>
    </row>
    <row r="1784" spans="7:10" x14ac:dyDescent="0.2">
      <c r="G1784" s="12"/>
      <c r="H1784" s="12"/>
      <c r="I1784" s="13"/>
      <c r="J1784" s="14"/>
    </row>
    <row r="1785" spans="7:10" x14ac:dyDescent="0.2">
      <c r="G1785" s="12"/>
      <c r="H1785" s="12"/>
      <c r="I1785" s="13"/>
      <c r="J1785" s="14"/>
    </row>
    <row r="1786" spans="7:10" x14ac:dyDescent="0.2">
      <c r="G1786" s="12"/>
      <c r="H1786" s="12"/>
      <c r="I1786" s="13"/>
      <c r="J1786" s="14"/>
    </row>
    <row r="1787" spans="7:10" x14ac:dyDescent="0.2">
      <c r="G1787" s="12"/>
      <c r="H1787" s="12"/>
      <c r="I1787" s="13"/>
      <c r="J1787" s="14"/>
    </row>
    <row r="1788" spans="7:10" x14ac:dyDescent="0.2">
      <c r="G1788" s="12"/>
      <c r="H1788" s="12"/>
      <c r="I1788" s="13"/>
      <c r="J1788" s="14"/>
    </row>
    <row r="1789" spans="7:10" x14ac:dyDescent="0.2">
      <c r="G1789" s="12"/>
      <c r="H1789" s="12"/>
      <c r="I1789" s="13"/>
      <c r="J1789" s="14"/>
    </row>
    <row r="1790" spans="7:10" x14ac:dyDescent="0.2">
      <c r="G1790" s="12"/>
      <c r="H1790" s="12"/>
      <c r="I1790" s="13"/>
      <c r="J1790" s="14"/>
    </row>
    <row r="1791" spans="7:10" x14ac:dyDescent="0.2">
      <c r="G1791" s="12"/>
      <c r="H1791" s="12"/>
      <c r="I1791" s="13"/>
      <c r="J1791" s="14"/>
    </row>
    <row r="1792" spans="7:10" x14ac:dyDescent="0.2">
      <c r="G1792" s="12"/>
      <c r="H1792" s="12"/>
      <c r="I1792" s="13"/>
      <c r="J1792" s="14"/>
    </row>
    <row r="1793" spans="7:10" x14ac:dyDescent="0.2">
      <c r="G1793" s="12"/>
      <c r="H1793" s="12"/>
      <c r="I1793" s="13"/>
      <c r="J1793" s="14"/>
    </row>
    <row r="1794" spans="7:10" x14ac:dyDescent="0.2">
      <c r="G1794" s="12"/>
      <c r="H1794" s="12"/>
      <c r="I1794" s="13"/>
      <c r="J1794" s="14"/>
    </row>
    <row r="1795" spans="7:10" x14ac:dyDescent="0.2">
      <c r="G1795" s="12"/>
      <c r="H1795" s="12"/>
      <c r="I1795" s="13"/>
      <c r="J1795" s="14"/>
    </row>
    <row r="1796" spans="7:10" x14ac:dyDescent="0.2">
      <c r="G1796" s="12"/>
      <c r="H1796" s="12"/>
      <c r="I1796" s="13"/>
      <c r="J1796" s="14"/>
    </row>
    <row r="1797" spans="7:10" x14ac:dyDescent="0.2">
      <c r="G1797" s="12"/>
      <c r="H1797" s="12"/>
      <c r="I1797" s="13"/>
      <c r="J1797" s="14"/>
    </row>
    <row r="1798" spans="7:10" x14ac:dyDescent="0.2">
      <c r="G1798" s="12"/>
      <c r="H1798" s="12"/>
      <c r="I1798" s="13"/>
      <c r="J1798" s="14"/>
    </row>
    <row r="1799" spans="7:10" x14ac:dyDescent="0.2">
      <c r="G1799" s="12"/>
      <c r="H1799" s="12"/>
      <c r="I1799" s="13"/>
      <c r="J1799" s="14"/>
    </row>
    <row r="1800" spans="7:10" x14ac:dyDescent="0.2">
      <c r="G1800" s="12"/>
      <c r="H1800" s="12"/>
      <c r="I1800" s="13"/>
      <c r="J1800" s="14"/>
    </row>
    <row r="1801" spans="7:10" x14ac:dyDescent="0.2">
      <c r="G1801" s="12"/>
      <c r="H1801" s="12"/>
      <c r="I1801" s="13"/>
      <c r="J1801" s="14"/>
    </row>
    <row r="1802" spans="7:10" x14ac:dyDescent="0.2">
      <c r="G1802" s="12"/>
      <c r="H1802" s="12"/>
      <c r="I1802" s="13"/>
      <c r="J1802" s="14"/>
    </row>
    <row r="1803" spans="7:10" x14ac:dyDescent="0.2">
      <c r="G1803" s="12"/>
      <c r="H1803" s="12"/>
      <c r="I1803" s="13"/>
      <c r="J1803" s="14"/>
    </row>
    <row r="1804" spans="7:10" x14ac:dyDescent="0.2">
      <c r="G1804" s="12"/>
      <c r="H1804" s="12"/>
      <c r="I1804" s="13"/>
      <c r="J1804" s="14"/>
    </row>
    <row r="1805" spans="7:10" x14ac:dyDescent="0.2">
      <c r="G1805" s="12"/>
      <c r="H1805" s="12"/>
      <c r="I1805" s="13"/>
      <c r="J1805" s="14"/>
    </row>
    <row r="1806" spans="7:10" x14ac:dyDescent="0.2">
      <c r="G1806" s="12"/>
      <c r="H1806" s="12"/>
      <c r="I1806" s="13"/>
      <c r="J1806" s="14"/>
    </row>
    <row r="1807" spans="7:10" x14ac:dyDescent="0.2">
      <c r="G1807" s="12"/>
      <c r="H1807" s="12"/>
      <c r="I1807" s="13"/>
      <c r="J1807" s="14"/>
    </row>
    <row r="1808" spans="7:10" x14ac:dyDescent="0.2">
      <c r="G1808" s="12"/>
      <c r="H1808" s="12"/>
      <c r="I1808" s="13"/>
      <c r="J1808" s="14"/>
    </row>
    <row r="1809" spans="7:10" x14ac:dyDescent="0.2">
      <c r="G1809" s="12"/>
      <c r="H1809" s="12"/>
      <c r="I1809" s="13"/>
      <c r="J1809" s="14"/>
    </row>
    <row r="1810" spans="7:10" x14ac:dyDescent="0.2">
      <c r="G1810" s="12"/>
      <c r="H1810" s="12"/>
      <c r="I1810" s="13"/>
      <c r="J1810" s="14"/>
    </row>
    <row r="1811" spans="7:10" x14ac:dyDescent="0.2">
      <c r="G1811" s="12"/>
      <c r="H1811" s="12"/>
      <c r="I1811" s="13"/>
      <c r="J1811" s="14"/>
    </row>
    <row r="1812" spans="7:10" x14ac:dyDescent="0.2">
      <c r="G1812" s="12"/>
      <c r="H1812" s="12"/>
      <c r="I1812" s="13"/>
      <c r="J1812" s="14"/>
    </row>
    <row r="1813" spans="7:10" x14ac:dyDescent="0.2">
      <c r="G1813" s="12"/>
      <c r="H1813" s="12"/>
      <c r="I1813" s="13"/>
      <c r="J1813" s="14"/>
    </row>
    <row r="1814" spans="7:10" x14ac:dyDescent="0.2">
      <c r="G1814" s="12"/>
      <c r="H1814" s="12"/>
      <c r="I1814" s="13"/>
      <c r="J1814" s="14"/>
    </row>
    <row r="1815" spans="7:10" x14ac:dyDescent="0.2">
      <c r="G1815" s="12"/>
      <c r="H1815" s="12"/>
      <c r="I1815" s="13"/>
      <c r="J1815" s="14"/>
    </row>
    <row r="1816" spans="7:10" x14ac:dyDescent="0.2">
      <c r="G1816" s="12"/>
      <c r="H1816" s="12"/>
      <c r="I1816" s="13"/>
      <c r="J1816" s="14"/>
    </row>
    <row r="1817" spans="7:10" x14ac:dyDescent="0.2">
      <c r="G1817" s="12"/>
      <c r="H1817" s="12"/>
      <c r="I1817" s="13"/>
      <c r="J1817" s="14"/>
    </row>
    <row r="1818" spans="7:10" x14ac:dyDescent="0.2">
      <c r="G1818" s="12"/>
      <c r="H1818" s="12"/>
      <c r="I1818" s="13"/>
      <c r="J1818" s="14"/>
    </row>
    <row r="1819" spans="7:10" x14ac:dyDescent="0.2">
      <c r="G1819" s="12"/>
      <c r="H1819" s="12"/>
      <c r="I1819" s="13"/>
      <c r="J1819" s="14"/>
    </row>
    <row r="1820" spans="7:10" x14ac:dyDescent="0.2">
      <c r="G1820" s="12"/>
      <c r="H1820" s="12"/>
      <c r="I1820" s="13"/>
      <c r="J1820" s="14"/>
    </row>
    <row r="1821" spans="7:10" x14ac:dyDescent="0.2">
      <c r="G1821" s="12"/>
      <c r="H1821" s="12"/>
      <c r="I1821" s="13"/>
      <c r="J1821" s="14"/>
    </row>
    <row r="1822" spans="7:10" x14ac:dyDescent="0.2">
      <c r="G1822" s="12"/>
      <c r="H1822" s="12"/>
      <c r="I1822" s="13"/>
      <c r="J1822" s="14"/>
    </row>
    <row r="1823" spans="7:10" x14ac:dyDescent="0.2">
      <c r="G1823" s="12"/>
      <c r="H1823" s="12"/>
      <c r="I1823" s="13"/>
      <c r="J1823" s="14"/>
    </row>
    <row r="1824" spans="7:10" x14ac:dyDescent="0.2">
      <c r="G1824" s="12"/>
      <c r="H1824" s="12"/>
      <c r="I1824" s="13"/>
      <c r="J1824" s="14"/>
    </row>
    <row r="1825" spans="7:10" x14ac:dyDescent="0.2">
      <c r="G1825" s="12"/>
      <c r="H1825" s="12"/>
      <c r="I1825" s="13"/>
      <c r="J1825" s="14"/>
    </row>
    <row r="1826" spans="7:10" x14ac:dyDescent="0.2">
      <c r="G1826" s="12"/>
      <c r="H1826" s="12"/>
      <c r="I1826" s="13"/>
      <c r="J1826" s="14"/>
    </row>
    <row r="1827" spans="7:10" x14ac:dyDescent="0.2">
      <c r="G1827" s="12"/>
      <c r="H1827" s="12"/>
      <c r="I1827" s="13"/>
      <c r="J1827" s="14"/>
    </row>
    <row r="1828" spans="7:10" x14ac:dyDescent="0.2">
      <c r="G1828" s="12"/>
      <c r="H1828" s="12"/>
      <c r="I1828" s="13"/>
      <c r="J1828" s="14"/>
    </row>
    <row r="1829" spans="7:10" x14ac:dyDescent="0.2">
      <c r="G1829" s="12"/>
      <c r="H1829" s="12"/>
      <c r="I1829" s="13"/>
      <c r="J1829" s="14"/>
    </row>
    <row r="1830" spans="7:10" x14ac:dyDescent="0.2">
      <c r="G1830" s="12"/>
      <c r="H1830" s="12"/>
      <c r="I1830" s="13"/>
      <c r="J1830" s="14"/>
    </row>
    <row r="1831" spans="7:10" x14ac:dyDescent="0.2">
      <c r="G1831" s="12"/>
      <c r="H1831" s="12"/>
      <c r="I1831" s="13"/>
      <c r="J1831" s="14"/>
    </row>
    <row r="1832" spans="7:10" x14ac:dyDescent="0.2">
      <c r="G1832" s="12"/>
      <c r="H1832" s="12"/>
      <c r="I1832" s="13"/>
      <c r="J1832" s="14"/>
    </row>
    <row r="1833" spans="7:10" x14ac:dyDescent="0.2">
      <c r="G1833" s="12"/>
      <c r="H1833" s="12"/>
      <c r="I1833" s="13"/>
      <c r="J1833" s="14"/>
    </row>
    <row r="1834" spans="7:10" x14ac:dyDescent="0.2">
      <c r="G1834" s="12"/>
      <c r="H1834" s="12"/>
      <c r="I1834" s="13"/>
      <c r="J1834" s="14"/>
    </row>
    <row r="1835" spans="7:10" x14ac:dyDescent="0.2">
      <c r="G1835" s="12"/>
      <c r="H1835" s="12"/>
      <c r="I1835" s="13"/>
      <c r="J1835" s="14"/>
    </row>
    <row r="1836" spans="7:10" x14ac:dyDescent="0.2">
      <c r="G1836" s="12"/>
      <c r="H1836" s="12"/>
      <c r="I1836" s="13"/>
      <c r="J1836" s="14"/>
    </row>
    <row r="1837" spans="7:10" x14ac:dyDescent="0.2">
      <c r="G1837" s="12"/>
      <c r="H1837" s="12"/>
      <c r="I1837" s="13"/>
      <c r="J1837" s="14"/>
    </row>
    <row r="1838" spans="7:10" x14ac:dyDescent="0.2">
      <c r="G1838" s="12"/>
      <c r="H1838" s="12"/>
      <c r="I1838" s="13"/>
      <c r="J1838" s="14"/>
    </row>
    <row r="1839" spans="7:10" x14ac:dyDescent="0.2">
      <c r="G1839" s="12"/>
      <c r="H1839" s="12"/>
      <c r="I1839" s="13"/>
      <c r="J1839" s="14"/>
    </row>
    <row r="1840" spans="7:10" x14ac:dyDescent="0.2">
      <c r="G1840" s="12"/>
      <c r="H1840" s="12"/>
      <c r="I1840" s="13"/>
      <c r="J1840" s="14"/>
    </row>
    <row r="1841" spans="7:10" x14ac:dyDescent="0.2">
      <c r="G1841" s="12"/>
      <c r="H1841" s="12"/>
      <c r="I1841" s="13"/>
      <c r="J1841" s="14"/>
    </row>
    <row r="1842" spans="7:10" x14ac:dyDescent="0.2">
      <c r="G1842" s="12"/>
      <c r="H1842" s="12"/>
      <c r="I1842" s="13"/>
      <c r="J1842" s="14"/>
    </row>
    <row r="1843" spans="7:10" x14ac:dyDescent="0.2">
      <c r="G1843" s="12"/>
      <c r="H1843" s="12"/>
      <c r="I1843" s="13"/>
      <c r="J1843" s="14"/>
    </row>
    <row r="1844" spans="7:10" x14ac:dyDescent="0.2">
      <c r="G1844" s="12"/>
      <c r="H1844" s="12"/>
      <c r="I1844" s="13"/>
      <c r="J1844" s="14"/>
    </row>
    <row r="1845" spans="7:10" x14ac:dyDescent="0.2">
      <c r="G1845" s="12"/>
      <c r="H1845" s="12"/>
      <c r="I1845" s="13"/>
      <c r="J1845" s="14"/>
    </row>
    <row r="1846" spans="7:10" x14ac:dyDescent="0.2">
      <c r="G1846" s="12"/>
      <c r="H1846" s="12"/>
      <c r="I1846" s="13"/>
      <c r="J1846" s="14"/>
    </row>
  </sheetData>
  <mergeCells count="294">
    <mergeCell ref="F924:F927"/>
    <mergeCell ref="F886:F888"/>
    <mergeCell ref="F893:F895"/>
    <mergeCell ref="F896:F899"/>
    <mergeCell ref="F900:F902"/>
    <mergeCell ref="F197:F201"/>
    <mergeCell ref="B202:B206"/>
    <mergeCell ref="C202:C206"/>
    <mergeCell ref="D202:D206"/>
    <mergeCell ref="E202:E206"/>
    <mergeCell ref="F202:F206"/>
    <mergeCell ref="B217:B221"/>
    <mergeCell ref="C217:C221"/>
    <mergeCell ref="D217:D221"/>
    <mergeCell ref="E217:E221"/>
    <mergeCell ref="F217:F221"/>
    <mergeCell ref="B207:B211"/>
    <mergeCell ref="C207:C211"/>
    <mergeCell ref="D207:D211"/>
    <mergeCell ref="E207:E211"/>
    <mergeCell ref="F207:F211"/>
    <mergeCell ref="B212:B216"/>
    <mergeCell ref="C212:C216"/>
    <mergeCell ref="D212:D216"/>
    <mergeCell ref="E212:E216"/>
    <mergeCell ref="F212:F216"/>
    <mergeCell ref="B197:B201"/>
    <mergeCell ref="C197:C201"/>
    <mergeCell ref="D197:D201"/>
    <mergeCell ref="C947:C950"/>
    <mergeCell ref="D947:D950"/>
    <mergeCell ref="E947:E950"/>
    <mergeCell ref="E197:E201"/>
    <mergeCell ref="B722:B725"/>
    <mergeCell ref="C722:C725"/>
    <mergeCell ref="D722:D725"/>
    <mergeCell ref="E722:E725"/>
    <mergeCell ref="B726:B729"/>
    <mergeCell ref="C726:C729"/>
    <mergeCell ref="D726:D729"/>
    <mergeCell ref="E726:E729"/>
    <mergeCell ref="B412:B415"/>
    <mergeCell ref="C412:C415"/>
    <mergeCell ref="D412:D415"/>
    <mergeCell ref="E412:E415"/>
    <mergeCell ref="B924:B927"/>
    <mergeCell ref="C924:C927"/>
    <mergeCell ref="D924:D927"/>
    <mergeCell ref="E924:E927"/>
    <mergeCell ref="F1280:F1287"/>
    <mergeCell ref="B1294:B1302"/>
    <mergeCell ref="C1294:C1302"/>
    <mergeCell ref="D1294:D1302"/>
    <mergeCell ref="E1294:E1302"/>
    <mergeCell ref="F1288:F1296"/>
    <mergeCell ref="F1316:F1324"/>
    <mergeCell ref="B1322:B1330"/>
    <mergeCell ref="C1322:C1330"/>
    <mergeCell ref="D1322:D1330"/>
    <mergeCell ref="E1322:E1330"/>
    <mergeCell ref="B1303:B1311"/>
    <mergeCell ref="C1303:C1311"/>
    <mergeCell ref="D1303:D1311"/>
    <mergeCell ref="E1303:E1311"/>
    <mergeCell ref="F1297:F1305"/>
    <mergeCell ref="B1312:B1321"/>
    <mergeCell ref="C1312:C1321"/>
    <mergeCell ref="D1312:D1321"/>
    <mergeCell ref="E1312:E1321"/>
    <mergeCell ref="F1306:F1315"/>
    <mergeCell ref="B1286:B1293"/>
    <mergeCell ref="C1286:C1293"/>
    <mergeCell ref="D1286:D1293"/>
    <mergeCell ref="E1286:E1293"/>
    <mergeCell ref="E994:E1001"/>
    <mergeCell ref="D1081:D1084"/>
    <mergeCell ref="B886:B888"/>
    <mergeCell ref="C886:C888"/>
    <mergeCell ref="D886:D888"/>
    <mergeCell ref="E886:E888"/>
    <mergeCell ref="B896:B899"/>
    <mergeCell ref="C896:C899"/>
    <mergeCell ref="D896:D899"/>
    <mergeCell ref="E896:E899"/>
    <mergeCell ref="C893:C895"/>
    <mergeCell ref="D893:D895"/>
    <mergeCell ref="E893:E895"/>
    <mergeCell ref="B1277:B1285"/>
    <mergeCell ref="C1277:C1285"/>
    <mergeCell ref="D1277:D1285"/>
    <mergeCell ref="E1277:E1285"/>
    <mergeCell ref="E1085:E1088"/>
    <mergeCell ref="D1085:D1088"/>
    <mergeCell ref="C1085:C1088"/>
    <mergeCell ref="B1085:B1088"/>
    <mergeCell ref="B1093:B1097"/>
    <mergeCell ref="B900:B902"/>
    <mergeCell ref="F1271:F1279"/>
    <mergeCell ref="B889:B892"/>
    <mergeCell ref="C889:C892"/>
    <mergeCell ref="D889:D892"/>
    <mergeCell ref="E889:E892"/>
    <mergeCell ref="C1093:C1097"/>
    <mergeCell ref="D1093:D1097"/>
    <mergeCell ref="E1093:E1097"/>
    <mergeCell ref="F1087:F1091"/>
    <mergeCell ref="B1089:B1092"/>
    <mergeCell ref="C1089:C1092"/>
    <mergeCell ref="D1089:D1092"/>
    <mergeCell ref="E1089:E1092"/>
    <mergeCell ref="F1083:F1086"/>
    <mergeCell ref="B994:B1001"/>
    <mergeCell ref="C994:C1001"/>
    <mergeCell ref="F1079:F1082"/>
    <mergeCell ref="F889:F892"/>
    <mergeCell ref="C900:C902"/>
    <mergeCell ref="D900:D902"/>
    <mergeCell ref="E900:E902"/>
    <mergeCell ref="B893:B895"/>
    <mergeCell ref="D994:D1001"/>
    <mergeCell ref="B947:B950"/>
    <mergeCell ref="F396:F400"/>
    <mergeCell ref="B385:B390"/>
    <mergeCell ref="C385:C390"/>
    <mergeCell ref="D385:D390"/>
    <mergeCell ref="E385:E390"/>
    <mergeCell ref="F385:F390"/>
    <mergeCell ref="B391:B395"/>
    <mergeCell ref="C391:C395"/>
    <mergeCell ref="D391:D395"/>
    <mergeCell ref="E391:E395"/>
    <mergeCell ref="F391:F395"/>
    <mergeCell ref="F722:F725"/>
    <mergeCell ref="B416:B422"/>
    <mergeCell ref="C416:C422"/>
    <mergeCell ref="D416:D422"/>
    <mergeCell ref="E416:E422"/>
    <mergeCell ref="F416:F422"/>
    <mergeCell ref="B423:B427"/>
    <mergeCell ref="C423:C427"/>
    <mergeCell ref="D423:D427"/>
    <mergeCell ref="E423:E427"/>
    <mergeCell ref="F423:F427"/>
    <mergeCell ref="B428:B431"/>
    <mergeCell ref="F1457:F1461"/>
    <mergeCell ref="B1468:B1472"/>
    <mergeCell ref="C1468:C1472"/>
    <mergeCell ref="D1468:D1472"/>
    <mergeCell ref="E1468:E1472"/>
    <mergeCell ref="F1462:F1466"/>
    <mergeCell ref="A1:J1"/>
    <mergeCell ref="B1081:B1084"/>
    <mergeCell ref="C1081:C1084"/>
    <mergeCell ref="E1081:E1084"/>
    <mergeCell ref="F1075:F1078"/>
    <mergeCell ref="B396:B400"/>
    <mergeCell ref="C396:C400"/>
    <mergeCell ref="D396:D400"/>
    <mergeCell ref="E396:E400"/>
    <mergeCell ref="B803:B805"/>
    <mergeCell ref="C803:C805"/>
    <mergeCell ref="D803:D805"/>
    <mergeCell ref="E803:E805"/>
    <mergeCell ref="F803:F805"/>
    <mergeCell ref="B806:B808"/>
    <mergeCell ref="C806:C808"/>
    <mergeCell ref="D806:D808"/>
    <mergeCell ref="E806:E808"/>
    <mergeCell ref="B1473:B1477"/>
    <mergeCell ref="C1473:C1477"/>
    <mergeCell ref="D1473:D1477"/>
    <mergeCell ref="E1473:E1477"/>
    <mergeCell ref="F1467:F1471"/>
    <mergeCell ref="B1463:B1467"/>
    <mergeCell ref="C1463:C1467"/>
    <mergeCell ref="D1463:D1467"/>
    <mergeCell ref="E1463:E1467"/>
    <mergeCell ref="C428:C431"/>
    <mergeCell ref="D428:D431"/>
    <mergeCell ref="E428:E431"/>
    <mergeCell ref="F428:F431"/>
    <mergeCell ref="F726:F729"/>
    <mergeCell ref="B730:B733"/>
    <mergeCell ref="C730:C733"/>
    <mergeCell ref="D730:D733"/>
    <mergeCell ref="E730:E733"/>
    <mergeCell ref="F730:F733"/>
    <mergeCell ref="B734:B737"/>
    <mergeCell ref="C734:C737"/>
    <mergeCell ref="D734:D737"/>
    <mergeCell ref="E734:E737"/>
    <mergeCell ref="F734:F737"/>
    <mergeCell ref="F738:F741"/>
    <mergeCell ref="B800:B802"/>
    <mergeCell ref="C800:C802"/>
    <mergeCell ref="D800:D802"/>
    <mergeCell ref="E800:E802"/>
    <mergeCell ref="F800:F802"/>
    <mergeCell ref="B809:B811"/>
    <mergeCell ref="C809:C811"/>
    <mergeCell ref="D809:D811"/>
    <mergeCell ref="E809:E811"/>
    <mergeCell ref="F809:F811"/>
    <mergeCell ref="F806:F808"/>
    <mergeCell ref="B738:B741"/>
    <mergeCell ref="C738:C741"/>
    <mergeCell ref="D738:D741"/>
    <mergeCell ref="E738:E741"/>
    <mergeCell ref="B818:B820"/>
    <mergeCell ref="C818:C820"/>
    <mergeCell ref="D818:D820"/>
    <mergeCell ref="E818:E820"/>
    <mergeCell ref="F818:F820"/>
    <mergeCell ref="B812:B814"/>
    <mergeCell ref="C812:C814"/>
    <mergeCell ref="D812:D814"/>
    <mergeCell ref="E812:E814"/>
    <mergeCell ref="F812:F814"/>
    <mergeCell ref="B815:B817"/>
    <mergeCell ref="C815:C817"/>
    <mergeCell ref="D815:D817"/>
    <mergeCell ref="E815:E817"/>
    <mergeCell ref="F815:F817"/>
    <mergeCell ref="F412:F415"/>
    <mergeCell ref="B401:B405"/>
    <mergeCell ref="C401:C405"/>
    <mergeCell ref="D401:D405"/>
    <mergeCell ref="E401:E405"/>
    <mergeCell ref="F401:F405"/>
    <mergeCell ref="B406:B411"/>
    <mergeCell ref="C406:C411"/>
    <mergeCell ref="D406:D411"/>
    <mergeCell ref="E406:E411"/>
    <mergeCell ref="F406:F411"/>
    <mergeCell ref="B1331:B1339"/>
    <mergeCell ref="C1331:C1339"/>
    <mergeCell ref="D1331:D1339"/>
    <mergeCell ref="E1331:E1339"/>
    <mergeCell ref="F1325:F1333"/>
    <mergeCell ref="B1340:B1348"/>
    <mergeCell ref="C1340:C1348"/>
    <mergeCell ref="D1340:D1348"/>
    <mergeCell ref="E1340:E1348"/>
    <mergeCell ref="F1334:F1342"/>
    <mergeCell ref="B1349:B1357"/>
    <mergeCell ref="C1349:C1357"/>
    <mergeCell ref="D1349:D1357"/>
    <mergeCell ref="E1349:E1357"/>
    <mergeCell ref="F1343:F1351"/>
    <mergeCell ref="B1358:B1367"/>
    <mergeCell ref="C1358:C1367"/>
    <mergeCell ref="D1358:D1367"/>
    <mergeCell ref="E1358:E1367"/>
    <mergeCell ref="F1352:F1361"/>
    <mergeCell ref="B1368:B1376"/>
    <mergeCell ref="C1368:C1376"/>
    <mergeCell ref="D1368:D1376"/>
    <mergeCell ref="E1368:E1376"/>
    <mergeCell ref="F1362:F1370"/>
    <mergeCell ref="B1377:B1385"/>
    <mergeCell ref="C1377:C1385"/>
    <mergeCell ref="D1377:D1385"/>
    <mergeCell ref="E1377:E1385"/>
    <mergeCell ref="F1371:F1379"/>
    <mergeCell ref="B1386:B1394"/>
    <mergeCell ref="C1386:C1394"/>
    <mergeCell ref="D1386:D1394"/>
    <mergeCell ref="E1386:E1394"/>
    <mergeCell ref="F1380:F1388"/>
    <mergeCell ref="B1395:B1403"/>
    <mergeCell ref="C1395:C1403"/>
    <mergeCell ref="D1395:D1403"/>
    <mergeCell ref="E1395:E1403"/>
    <mergeCell ref="F1389:F1397"/>
    <mergeCell ref="B1404:B1412"/>
    <mergeCell ref="C1404:C1412"/>
    <mergeCell ref="D1404:D1412"/>
    <mergeCell ref="E1404:E1412"/>
    <mergeCell ref="F1398:F1406"/>
    <mergeCell ref="B1413:B1421"/>
    <mergeCell ref="C1413:C1421"/>
    <mergeCell ref="D1413:D1421"/>
    <mergeCell ref="E1413:E1421"/>
    <mergeCell ref="F1407:F1415"/>
    <mergeCell ref="B878:B881"/>
    <mergeCell ref="C878:C881"/>
    <mergeCell ref="D878:D881"/>
    <mergeCell ref="E878:E881"/>
    <mergeCell ref="B882:B885"/>
    <mergeCell ref="C882:C885"/>
    <mergeCell ref="D882:D885"/>
    <mergeCell ref="E882:E885"/>
    <mergeCell ref="F882:F885"/>
    <mergeCell ref="F878:F881"/>
  </mergeCells>
  <phoneticPr fontId="83" type="noConversion"/>
  <conditionalFormatting sqref="G529">
    <cfRule type="duplicateValues" dxfId="10" priority="7"/>
  </conditionalFormatting>
  <conditionalFormatting sqref="G537">
    <cfRule type="duplicateValues" dxfId="9" priority="6"/>
  </conditionalFormatting>
  <conditionalFormatting sqref="G547">
    <cfRule type="duplicateValues" dxfId="8" priority="9"/>
  </conditionalFormatting>
  <conditionalFormatting sqref="G601">
    <cfRule type="duplicateValues" dxfId="7" priority="8"/>
  </conditionalFormatting>
  <conditionalFormatting sqref="G614">
    <cfRule type="duplicateValues" dxfId="6" priority="10"/>
  </conditionalFormatting>
  <conditionalFormatting sqref="G1121">
    <cfRule type="duplicateValues" dxfId="5" priority="2"/>
  </conditionalFormatting>
  <conditionalFormatting sqref="G1129">
    <cfRule type="duplicateValues" dxfId="4" priority="1"/>
  </conditionalFormatting>
  <conditionalFormatting sqref="G1139">
    <cfRule type="duplicateValues" dxfId="3" priority="4"/>
  </conditionalFormatting>
  <conditionalFormatting sqref="G1204">
    <cfRule type="duplicateValues" dxfId="1" priority="5"/>
  </conditionalFormatting>
  <pageMargins left="0.15748031496062992" right="0.15748031496062992" top="0.15748031496062992" bottom="0.15748031496062992" header="0.15748031496062992" footer="0.15748031496062992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J222"/>
  <sheetViews>
    <sheetView zoomScaleNormal="100" workbookViewId="0">
      <pane ySplit="2" topLeftCell="A3" activePane="bottomLeft" state="frozen"/>
      <selection pane="bottomLeft" activeCell="B188" sqref="B188"/>
    </sheetView>
  </sheetViews>
  <sheetFormatPr baseColWidth="10" defaultColWidth="56.42578125" defaultRowHeight="12.75" x14ac:dyDescent="0.2"/>
  <cols>
    <col min="1" max="1" width="12.28515625" style="1" bestFit="1" customWidth="1"/>
    <col min="2" max="2" width="28" style="1" bestFit="1" customWidth="1"/>
    <col min="3" max="3" width="9.5703125" style="1" bestFit="1" customWidth="1"/>
    <col min="4" max="4" width="8.42578125" style="1" bestFit="1" customWidth="1"/>
    <col min="5" max="5" width="8.85546875" style="1" bestFit="1" customWidth="1"/>
    <col min="6" max="6" width="4.7109375" style="1" bestFit="1" customWidth="1"/>
    <col min="7" max="7" width="25" style="1" bestFit="1" customWidth="1"/>
    <col min="8" max="8" width="12.28515625" style="1" bestFit="1" customWidth="1"/>
    <col min="9" max="9" width="27.5703125" style="1" bestFit="1" customWidth="1"/>
    <col min="10" max="10" width="12.140625" style="1" bestFit="1" customWidth="1"/>
    <col min="11" max="16384" width="56.42578125" style="1"/>
  </cols>
  <sheetData>
    <row r="1" spans="1:10" s="6" customFormat="1" ht="33.75" x14ac:dyDescent="0.5">
      <c r="A1" s="536" t="s">
        <v>894</v>
      </c>
      <c r="B1" s="536"/>
      <c r="C1" s="536"/>
      <c r="D1" s="536"/>
      <c r="E1" s="536"/>
      <c r="F1" s="536"/>
      <c r="G1" s="536"/>
      <c r="H1" s="536"/>
      <c r="I1" s="536"/>
      <c r="J1" s="536"/>
    </row>
    <row r="2" spans="1:10" s="5" customFormat="1" x14ac:dyDescent="0.2">
      <c r="A2" s="7" t="s">
        <v>1143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pans="1:10" x14ac:dyDescent="0.2">
      <c r="A3" s="11" t="s">
        <v>2734</v>
      </c>
      <c r="B3" s="505" t="s">
        <v>970</v>
      </c>
      <c r="C3" s="505" t="s">
        <v>12</v>
      </c>
      <c r="D3" s="504" t="s">
        <v>18</v>
      </c>
      <c r="E3" s="501" t="s">
        <v>2735</v>
      </c>
      <c r="F3" s="533" t="str">
        <f>"1"</f>
        <v>1</v>
      </c>
      <c r="G3" s="15" t="s">
        <v>2736</v>
      </c>
      <c r="H3" s="15" t="s">
        <v>995</v>
      </c>
      <c r="I3" s="13" t="s">
        <v>2737</v>
      </c>
      <c r="J3" s="14" t="s">
        <v>2738</v>
      </c>
    </row>
    <row r="4" spans="1:10" ht="12.75" customHeight="1" x14ac:dyDescent="0.2">
      <c r="A4" s="11" t="s">
        <v>2734</v>
      </c>
      <c r="B4" s="505"/>
      <c r="C4" s="617"/>
      <c r="D4" s="618"/>
      <c r="E4" s="617"/>
      <c r="F4" s="533"/>
      <c r="G4" s="15" t="s">
        <v>2739</v>
      </c>
      <c r="H4" s="15" t="s">
        <v>135</v>
      </c>
      <c r="I4" s="13" t="s">
        <v>2737</v>
      </c>
      <c r="J4" s="14" t="s">
        <v>2740</v>
      </c>
    </row>
    <row r="5" spans="1:10" ht="12.75" customHeight="1" x14ac:dyDescent="0.2">
      <c r="A5" s="11" t="s">
        <v>2734</v>
      </c>
      <c r="B5" s="505"/>
      <c r="C5" s="617"/>
      <c r="D5" s="618"/>
      <c r="E5" s="617"/>
      <c r="F5" s="533"/>
      <c r="G5" s="15" t="s">
        <v>2741</v>
      </c>
      <c r="H5" s="15" t="s">
        <v>2742</v>
      </c>
      <c r="I5" s="13" t="s">
        <v>2737</v>
      </c>
      <c r="J5" s="14" t="s">
        <v>2743</v>
      </c>
    </row>
    <row r="6" spans="1:10" ht="12.75" customHeight="1" x14ac:dyDescent="0.2">
      <c r="A6" s="11" t="s">
        <v>2734</v>
      </c>
      <c r="B6" s="505"/>
      <c r="C6" s="617"/>
      <c r="D6" s="618"/>
      <c r="E6" s="617"/>
      <c r="F6" s="533"/>
      <c r="G6" s="12" t="s">
        <v>1032</v>
      </c>
      <c r="H6" s="12" t="s">
        <v>2744</v>
      </c>
      <c r="I6" s="13" t="s">
        <v>2737</v>
      </c>
      <c r="J6" s="14" t="s">
        <v>2745</v>
      </c>
    </row>
    <row r="7" spans="1:10" ht="12.75" customHeight="1" x14ac:dyDescent="0.2">
      <c r="A7" s="11" t="s">
        <v>2734</v>
      </c>
      <c r="B7" s="505"/>
      <c r="C7" s="617"/>
      <c r="D7" s="618"/>
      <c r="E7" s="617"/>
      <c r="F7" s="533"/>
      <c r="G7" s="12" t="s">
        <v>2746</v>
      </c>
      <c r="H7" s="12" t="s">
        <v>382</v>
      </c>
      <c r="I7" s="13" t="s">
        <v>2737</v>
      </c>
      <c r="J7" s="14" t="s">
        <v>2747</v>
      </c>
    </row>
    <row r="8" spans="1:10" ht="12.75" customHeight="1" x14ac:dyDescent="0.2">
      <c r="A8" s="11" t="s">
        <v>2734</v>
      </c>
      <c r="B8" s="505"/>
      <c r="C8" s="617"/>
      <c r="D8" s="618"/>
      <c r="E8" s="617"/>
      <c r="F8" s="533"/>
      <c r="G8" s="12" t="s">
        <v>109</v>
      </c>
      <c r="H8" s="12" t="s">
        <v>1048</v>
      </c>
      <c r="I8" s="13" t="s">
        <v>2748</v>
      </c>
      <c r="J8" s="14" t="s">
        <v>2749</v>
      </c>
    </row>
    <row r="9" spans="1:10" ht="12.75" customHeight="1" x14ac:dyDescent="0.2">
      <c r="A9" s="11" t="s">
        <v>1</v>
      </c>
      <c r="B9" s="505" t="s">
        <v>970</v>
      </c>
      <c r="C9" s="505" t="s">
        <v>12</v>
      </c>
      <c r="D9" s="504" t="s">
        <v>18</v>
      </c>
      <c r="E9" s="501" t="s">
        <v>2735</v>
      </c>
      <c r="F9" s="507" t="str">
        <f>"2"</f>
        <v>2</v>
      </c>
      <c r="G9" s="15" t="s">
        <v>1225</v>
      </c>
      <c r="H9" s="15" t="s">
        <v>1226</v>
      </c>
      <c r="I9" s="13" t="s">
        <v>34</v>
      </c>
      <c r="J9" s="14" t="s">
        <v>1227</v>
      </c>
    </row>
    <row r="10" spans="1:10" x14ac:dyDescent="0.2">
      <c r="A10" s="11" t="s">
        <v>1</v>
      </c>
      <c r="B10" s="505"/>
      <c r="C10" s="505"/>
      <c r="D10" s="504"/>
      <c r="E10" s="501"/>
      <c r="F10" s="507"/>
      <c r="G10" s="15" t="s">
        <v>1240</v>
      </c>
      <c r="H10" s="15" t="s">
        <v>652</v>
      </c>
      <c r="I10" s="13" t="s">
        <v>34</v>
      </c>
      <c r="J10" s="14" t="s">
        <v>1241</v>
      </c>
    </row>
    <row r="11" spans="1:10" x14ac:dyDescent="0.2">
      <c r="A11" s="11" t="s">
        <v>1</v>
      </c>
      <c r="B11" s="505"/>
      <c r="C11" s="505"/>
      <c r="D11" s="504"/>
      <c r="E11" s="501"/>
      <c r="F11" s="507"/>
      <c r="G11" s="15" t="s">
        <v>1223</v>
      </c>
      <c r="H11" s="15" t="s">
        <v>1164</v>
      </c>
      <c r="I11" s="13" t="s">
        <v>34</v>
      </c>
      <c r="J11" s="14" t="s">
        <v>1224</v>
      </c>
    </row>
    <row r="12" spans="1:10" x14ac:dyDescent="0.2">
      <c r="A12" s="11" t="s">
        <v>1</v>
      </c>
      <c r="B12" s="505"/>
      <c r="C12" s="505"/>
      <c r="D12" s="504"/>
      <c r="E12" s="501"/>
      <c r="F12" s="507"/>
      <c r="G12" s="12" t="s">
        <v>1197</v>
      </c>
      <c r="H12" s="12" t="s">
        <v>646</v>
      </c>
      <c r="I12" s="13" t="s">
        <v>34</v>
      </c>
      <c r="J12" s="14" t="s">
        <v>1198</v>
      </c>
    </row>
    <row r="13" spans="1:10" x14ac:dyDescent="0.2">
      <c r="A13" s="11" t="s">
        <v>1</v>
      </c>
      <c r="B13" s="505"/>
      <c r="C13" s="505"/>
      <c r="D13" s="504"/>
      <c r="E13" s="501"/>
      <c r="F13" s="507"/>
      <c r="G13" s="12" t="s">
        <v>2750</v>
      </c>
      <c r="H13" s="12" t="s">
        <v>2751</v>
      </c>
      <c r="I13" s="13" t="s">
        <v>34</v>
      </c>
      <c r="J13" s="14" t="s">
        <v>2752</v>
      </c>
    </row>
    <row r="14" spans="1:10" x14ac:dyDescent="0.2">
      <c r="A14" s="11" t="s">
        <v>2753</v>
      </c>
      <c r="B14" s="505" t="s">
        <v>970</v>
      </c>
      <c r="C14" s="505" t="s">
        <v>12</v>
      </c>
      <c r="D14" s="504" t="s">
        <v>18</v>
      </c>
      <c r="E14" s="501" t="s">
        <v>2735</v>
      </c>
      <c r="F14" s="507">
        <v>3</v>
      </c>
      <c r="G14" s="15" t="s">
        <v>2754</v>
      </c>
      <c r="H14" s="15" t="s">
        <v>2755</v>
      </c>
      <c r="I14" s="13" t="s">
        <v>2756</v>
      </c>
      <c r="J14" s="14" t="s">
        <v>2757</v>
      </c>
    </row>
    <row r="15" spans="1:10" x14ac:dyDescent="0.2">
      <c r="A15" s="11" t="s">
        <v>2753</v>
      </c>
      <c r="B15" s="505"/>
      <c r="C15" s="505"/>
      <c r="D15" s="504"/>
      <c r="E15" s="501"/>
      <c r="F15" s="507"/>
      <c r="G15" s="15" t="s">
        <v>2758</v>
      </c>
      <c r="H15" s="15" t="s">
        <v>870</v>
      </c>
      <c r="I15" s="13" t="s">
        <v>2759</v>
      </c>
      <c r="J15" s="14" t="s">
        <v>2760</v>
      </c>
    </row>
    <row r="16" spans="1:10" x14ac:dyDescent="0.2">
      <c r="A16" s="11" t="s">
        <v>2753</v>
      </c>
      <c r="B16" s="505"/>
      <c r="C16" s="505"/>
      <c r="D16" s="504"/>
      <c r="E16" s="501"/>
      <c r="F16" s="507"/>
      <c r="G16" s="15" t="s">
        <v>2761</v>
      </c>
      <c r="H16" s="15" t="s">
        <v>2762</v>
      </c>
      <c r="I16" s="13" t="s">
        <v>2756</v>
      </c>
      <c r="J16" s="14" t="s">
        <v>2763</v>
      </c>
    </row>
    <row r="17" spans="1:10" x14ac:dyDescent="0.2">
      <c r="A17" s="11" t="s">
        <v>2753</v>
      </c>
      <c r="B17" s="505"/>
      <c r="C17" s="505"/>
      <c r="D17" s="504"/>
      <c r="E17" s="501"/>
      <c r="F17" s="507"/>
      <c r="G17" s="15" t="s">
        <v>2764</v>
      </c>
      <c r="H17" s="15" t="s">
        <v>82</v>
      </c>
      <c r="I17" s="13" t="s">
        <v>2765</v>
      </c>
      <c r="J17" s="14" t="s">
        <v>2766</v>
      </c>
    </row>
    <row r="18" spans="1:10" x14ac:dyDescent="0.2">
      <c r="A18" s="11" t="s">
        <v>2753</v>
      </c>
      <c r="B18" s="505"/>
      <c r="C18" s="505"/>
      <c r="D18" s="504"/>
      <c r="E18" s="501"/>
      <c r="F18" s="507"/>
      <c r="G18" s="12" t="s">
        <v>2767</v>
      </c>
      <c r="H18" s="12" t="s">
        <v>1635</v>
      </c>
      <c r="I18" s="13" t="s">
        <v>2768</v>
      </c>
      <c r="J18" s="14" t="s">
        <v>2769</v>
      </c>
    </row>
    <row r="19" spans="1:10" x14ac:dyDescent="0.2">
      <c r="A19" s="11" t="s">
        <v>2753</v>
      </c>
      <c r="B19" s="505"/>
      <c r="C19" s="505"/>
      <c r="D19" s="504"/>
      <c r="E19" s="501"/>
      <c r="F19" s="507"/>
      <c r="G19" s="12" t="s">
        <v>2770</v>
      </c>
      <c r="H19" s="12" t="s">
        <v>2771</v>
      </c>
      <c r="I19" s="13" t="s">
        <v>2765</v>
      </c>
      <c r="J19" s="14" t="s">
        <v>2772</v>
      </c>
    </row>
    <row r="20" spans="1:10" x14ac:dyDescent="0.2">
      <c r="A20" s="11" t="s">
        <v>2753</v>
      </c>
      <c r="B20" s="505"/>
      <c r="C20" s="505"/>
      <c r="D20" s="504"/>
      <c r="E20" s="501"/>
      <c r="F20" s="507"/>
      <c r="G20" s="12" t="s">
        <v>2773</v>
      </c>
      <c r="H20" s="12" t="s">
        <v>147</v>
      </c>
      <c r="I20" s="13" t="s">
        <v>2774</v>
      </c>
      <c r="J20" s="14" t="s">
        <v>2775</v>
      </c>
    </row>
    <row r="21" spans="1:10" x14ac:dyDescent="0.2">
      <c r="A21" s="11" t="s">
        <v>1</v>
      </c>
      <c r="B21" s="505" t="s">
        <v>970</v>
      </c>
      <c r="C21" s="505" t="s">
        <v>12</v>
      </c>
      <c r="D21" s="504" t="s">
        <v>18</v>
      </c>
      <c r="E21" s="501" t="s">
        <v>2735</v>
      </c>
      <c r="F21" s="507">
        <v>4</v>
      </c>
      <c r="G21" s="15" t="s">
        <v>1219</v>
      </c>
      <c r="H21" s="15" t="s">
        <v>237</v>
      </c>
      <c r="I21" s="13" t="s">
        <v>72</v>
      </c>
      <c r="J21" s="14" t="s">
        <v>1220</v>
      </c>
    </row>
    <row r="22" spans="1:10" x14ac:dyDescent="0.2">
      <c r="A22" s="11" t="s">
        <v>1</v>
      </c>
      <c r="B22" s="505"/>
      <c r="C22" s="505"/>
      <c r="D22" s="504"/>
      <c r="E22" s="501"/>
      <c r="F22" s="507"/>
      <c r="G22" s="15" t="s">
        <v>1235</v>
      </c>
      <c r="H22" s="15" t="s">
        <v>533</v>
      </c>
      <c r="I22" s="13" t="s">
        <v>221</v>
      </c>
      <c r="J22" s="14" t="s">
        <v>1236</v>
      </c>
    </row>
    <row r="23" spans="1:10" x14ac:dyDescent="0.2">
      <c r="A23" s="11" t="s">
        <v>1</v>
      </c>
      <c r="B23" s="505"/>
      <c r="C23" s="505"/>
      <c r="D23" s="504"/>
      <c r="E23" s="501"/>
      <c r="F23" s="507"/>
      <c r="G23" s="15" t="s">
        <v>1221</v>
      </c>
      <c r="H23" s="15" t="s">
        <v>547</v>
      </c>
      <c r="I23" s="13" t="s">
        <v>76</v>
      </c>
      <c r="J23" s="14" t="s">
        <v>1222</v>
      </c>
    </row>
    <row r="24" spans="1:10" x14ac:dyDescent="0.2">
      <c r="A24" s="11" t="s">
        <v>1</v>
      </c>
      <c r="B24" s="505"/>
      <c r="C24" s="505"/>
      <c r="D24" s="504"/>
      <c r="E24" s="501"/>
      <c r="F24" s="507"/>
      <c r="G24" s="15" t="s">
        <v>1217</v>
      </c>
      <c r="H24" s="15" t="s">
        <v>241</v>
      </c>
      <c r="I24" s="13" t="s">
        <v>304</v>
      </c>
      <c r="J24" s="14" t="s">
        <v>1218</v>
      </c>
    </row>
    <row r="25" spans="1:10" x14ac:dyDescent="0.2">
      <c r="A25" s="11" t="s">
        <v>1</v>
      </c>
      <c r="B25" s="505"/>
      <c r="C25" s="505"/>
      <c r="D25" s="504"/>
      <c r="E25" s="501"/>
      <c r="F25" s="507"/>
      <c r="G25" s="12" t="s">
        <v>1195</v>
      </c>
      <c r="H25" s="12" t="s">
        <v>694</v>
      </c>
      <c r="I25" s="13" t="s">
        <v>72</v>
      </c>
      <c r="J25" s="14" t="s">
        <v>1196</v>
      </c>
    </row>
    <row r="26" spans="1:10" x14ac:dyDescent="0.2">
      <c r="A26" s="11" t="s">
        <v>1</v>
      </c>
      <c r="B26" s="505"/>
      <c r="C26" s="505"/>
      <c r="D26" s="504"/>
      <c r="E26" s="501"/>
      <c r="F26" s="507"/>
      <c r="G26" s="12" t="s">
        <v>1229</v>
      </c>
      <c r="H26" s="12" t="s">
        <v>1230</v>
      </c>
      <c r="I26" s="13" t="s">
        <v>44</v>
      </c>
      <c r="J26" s="14" t="s">
        <v>1231</v>
      </c>
    </row>
    <row r="27" spans="1:10" x14ac:dyDescent="0.2">
      <c r="A27" s="11" t="s">
        <v>1</v>
      </c>
      <c r="B27" s="505"/>
      <c r="C27" s="505"/>
      <c r="D27" s="504"/>
      <c r="E27" s="501"/>
      <c r="F27" s="507"/>
      <c r="G27" s="12" t="s">
        <v>1199</v>
      </c>
      <c r="H27" s="12" t="s">
        <v>138</v>
      </c>
      <c r="I27" s="13" t="s">
        <v>72</v>
      </c>
      <c r="J27" s="14" t="s">
        <v>1200</v>
      </c>
    </row>
    <row r="28" spans="1:10" x14ac:dyDescent="0.2">
      <c r="A28" s="11" t="s">
        <v>1</v>
      </c>
      <c r="B28" s="505"/>
      <c r="C28" s="505"/>
      <c r="D28" s="504"/>
      <c r="E28" s="501"/>
      <c r="F28" s="507"/>
      <c r="G28" s="12" t="s">
        <v>1214</v>
      </c>
      <c r="H28" s="12" t="s">
        <v>1215</v>
      </c>
      <c r="I28" s="13" t="s">
        <v>72</v>
      </c>
      <c r="J28" s="14" t="s">
        <v>1216</v>
      </c>
    </row>
    <row r="29" spans="1:10" x14ac:dyDescent="0.2">
      <c r="A29" s="189" t="s">
        <v>1</v>
      </c>
      <c r="B29" s="22" t="s">
        <v>970</v>
      </c>
      <c r="C29" s="23" t="s">
        <v>200</v>
      </c>
      <c r="D29" s="24" t="s">
        <v>196</v>
      </c>
      <c r="E29" s="60" t="s">
        <v>2210</v>
      </c>
      <c r="F29" s="265">
        <v>1</v>
      </c>
      <c r="G29" s="154" t="s">
        <v>2216</v>
      </c>
      <c r="H29" s="154" t="s">
        <v>2217</v>
      </c>
      <c r="I29" s="155" t="s">
        <v>325</v>
      </c>
      <c r="J29" s="60" t="s">
        <v>2218</v>
      </c>
    </row>
    <row r="30" spans="1:10" x14ac:dyDescent="0.2">
      <c r="A30" s="189" t="s">
        <v>2734</v>
      </c>
      <c r="B30" s="22" t="s">
        <v>970</v>
      </c>
      <c r="C30" s="23" t="s">
        <v>200</v>
      </c>
      <c r="D30" s="24" t="s">
        <v>196</v>
      </c>
      <c r="E30" s="60" t="s">
        <v>2210</v>
      </c>
      <c r="F30" s="182">
        <v>2</v>
      </c>
      <c r="G30" s="154" t="s">
        <v>2776</v>
      </c>
      <c r="H30" s="154" t="s">
        <v>1261</v>
      </c>
      <c r="I30" s="155" t="s">
        <v>2777</v>
      </c>
      <c r="J30" s="60" t="s">
        <v>2778</v>
      </c>
    </row>
    <row r="31" spans="1:10" x14ac:dyDescent="0.2">
      <c r="A31" s="189" t="s">
        <v>2779</v>
      </c>
      <c r="B31" s="22" t="s">
        <v>970</v>
      </c>
      <c r="C31" s="23" t="s">
        <v>200</v>
      </c>
      <c r="D31" s="24" t="s">
        <v>196</v>
      </c>
      <c r="E31" s="60" t="s">
        <v>2210</v>
      </c>
      <c r="F31" s="182">
        <v>3</v>
      </c>
      <c r="G31" s="154" t="s">
        <v>2780</v>
      </c>
      <c r="H31" s="154" t="s">
        <v>2781</v>
      </c>
      <c r="I31" s="155" t="s">
        <v>2782</v>
      </c>
      <c r="J31" s="60" t="s">
        <v>2783</v>
      </c>
    </row>
    <row r="32" spans="1:10" x14ac:dyDescent="0.2">
      <c r="A32" s="189" t="s">
        <v>2734</v>
      </c>
      <c r="B32" s="22" t="s">
        <v>970</v>
      </c>
      <c r="C32" s="23" t="s">
        <v>200</v>
      </c>
      <c r="D32" s="24" t="s">
        <v>196</v>
      </c>
      <c r="E32" s="60" t="s">
        <v>2210</v>
      </c>
      <c r="F32" s="182">
        <v>3</v>
      </c>
      <c r="G32" s="154" t="s">
        <v>2784</v>
      </c>
      <c r="H32" s="154" t="s">
        <v>2785</v>
      </c>
      <c r="I32" s="155" t="s">
        <v>2748</v>
      </c>
      <c r="J32" s="60" t="s">
        <v>2786</v>
      </c>
    </row>
    <row r="33" spans="1:10" x14ac:dyDescent="0.2">
      <c r="A33" s="189" t="s">
        <v>2734</v>
      </c>
      <c r="B33" s="22" t="s">
        <v>970</v>
      </c>
      <c r="C33" s="23" t="s">
        <v>200</v>
      </c>
      <c r="D33" s="24" t="s">
        <v>196</v>
      </c>
      <c r="E33" s="60" t="s">
        <v>2210</v>
      </c>
      <c r="F33" s="182">
        <v>5</v>
      </c>
      <c r="G33" s="154" t="s">
        <v>2787</v>
      </c>
      <c r="H33" s="154" t="s">
        <v>2357</v>
      </c>
      <c r="I33" s="155" t="s">
        <v>2737</v>
      </c>
      <c r="J33" s="60" t="s">
        <v>2788</v>
      </c>
    </row>
    <row r="34" spans="1:10" x14ac:dyDescent="0.2">
      <c r="A34" s="189" t="s">
        <v>2734</v>
      </c>
      <c r="B34" s="22" t="s">
        <v>970</v>
      </c>
      <c r="C34" s="23" t="s">
        <v>200</v>
      </c>
      <c r="D34" s="24" t="s">
        <v>196</v>
      </c>
      <c r="E34" s="60" t="s">
        <v>2210</v>
      </c>
      <c r="F34" s="182">
        <v>5</v>
      </c>
      <c r="G34" s="154" t="s">
        <v>2789</v>
      </c>
      <c r="H34" s="154" t="s">
        <v>1110</v>
      </c>
      <c r="I34" s="155" t="s">
        <v>2777</v>
      </c>
      <c r="J34" s="60" t="s">
        <v>2790</v>
      </c>
    </row>
    <row r="35" spans="1:10" x14ac:dyDescent="0.2">
      <c r="A35" s="189" t="s">
        <v>2189</v>
      </c>
      <c r="B35" s="22" t="s">
        <v>970</v>
      </c>
      <c r="C35" s="23" t="s">
        <v>200</v>
      </c>
      <c r="D35" s="24" t="s">
        <v>196</v>
      </c>
      <c r="E35" s="60" t="s">
        <v>2210</v>
      </c>
      <c r="F35" s="182">
        <v>7</v>
      </c>
      <c r="G35" s="154" t="s">
        <v>2791</v>
      </c>
      <c r="H35" s="154" t="s">
        <v>2792</v>
      </c>
      <c r="I35" s="155" t="s">
        <v>2793</v>
      </c>
      <c r="J35" s="60" t="s">
        <v>2794</v>
      </c>
    </row>
    <row r="36" spans="1:10" x14ac:dyDescent="0.2">
      <c r="A36" s="189" t="s">
        <v>1</v>
      </c>
      <c r="B36" s="22" t="s">
        <v>970</v>
      </c>
      <c r="C36" s="23" t="s">
        <v>200</v>
      </c>
      <c r="D36" s="24" t="s">
        <v>196</v>
      </c>
      <c r="E36" s="60" t="s">
        <v>2210</v>
      </c>
      <c r="F36" s="182">
        <v>7</v>
      </c>
      <c r="G36" s="154" t="s">
        <v>2213</v>
      </c>
      <c r="H36" s="154" t="s">
        <v>1363</v>
      </c>
      <c r="I36" s="155" t="s">
        <v>2214</v>
      </c>
      <c r="J36" s="60" t="s">
        <v>2215</v>
      </c>
    </row>
    <row r="37" spans="1:10" x14ac:dyDescent="0.2">
      <c r="A37" s="189" t="s">
        <v>2753</v>
      </c>
      <c r="B37" s="22" t="s">
        <v>970</v>
      </c>
      <c r="C37" s="23" t="s">
        <v>200</v>
      </c>
      <c r="D37" s="24" t="s">
        <v>196</v>
      </c>
      <c r="E37" s="60" t="s">
        <v>2210</v>
      </c>
      <c r="F37" s="182" t="str">
        <f>""</f>
        <v/>
      </c>
      <c r="G37" s="154" t="s">
        <v>2795</v>
      </c>
      <c r="H37" s="154" t="s">
        <v>1110</v>
      </c>
      <c r="I37" s="155" t="s">
        <v>2796</v>
      </c>
      <c r="J37" s="60" t="s">
        <v>2797</v>
      </c>
    </row>
    <row r="38" spans="1:10" x14ac:dyDescent="0.2">
      <c r="A38" s="189" t="s">
        <v>2734</v>
      </c>
      <c r="B38" s="22" t="s">
        <v>970</v>
      </c>
      <c r="C38" s="23" t="s">
        <v>200</v>
      </c>
      <c r="D38" s="24" t="s">
        <v>196</v>
      </c>
      <c r="E38" s="60" t="s">
        <v>2210</v>
      </c>
      <c r="F38" s="182" t="str">
        <f>""</f>
        <v/>
      </c>
      <c r="G38" s="154" t="s">
        <v>2798</v>
      </c>
      <c r="H38" s="154" t="s">
        <v>300</v>
      </c>
      <c r="I38" s="155" t="s">
        <v>2748</v>
      </c>
      <c r="J38" s="60" t="s">
        <v>2799</v>
      </c>
    </row>
    <row r="39" spans="1:10" x14ac:dyDescent="0.2">
      <c r="A39" s="189" t="s">
        <v>1</v>
      </c>
      <c r="B39" s="22" t="s">
        <v>970</v>
      </c>
      <c r="C39" s="23" t="s">
        <v>200</v>
      </c>
      <c r="D39" s="24" t="s">
        <v>196</v>
      </c>
      <c r="E39" s="60" t="s">
        <v>2210</v>
      </c>
      <c r="F39" s="182" t="str">
        <f>""</f>
        <v/>
      </c>
      <c r="G39" s="154" t="s">
        <v>2211</v>
      </c>
      <c r="H39" s="154" t="s">
        <v>337</v>
      </c>
      <c r="I39" s="155" t="s">
        <v>72</v>
      </c>
      <c r="J39" s="60" t="s">
        <v>2212</v>
      </c>
    </row>
    <row r="40" spans="1:10" x14ac:dyDescent="0.2">
      <c r="A40" s="189" t="s">
        <v>2753</v>
      </c>
      <c r="B40" s="22" t="s">
        <v>970</v>
      </c>
      <c r="C40" s="23" t="s">
        <v>200</v>
      </c>
      <c r="D40" s="24" t="s">
        <v>196</v>
      </c>
      <c r="E40" s="60" t="s">
        <v>2210</v>
      </c>
      <c r="F40" s="182" t="str">
        <f>""</f>
        <v/>
      </c>
      <c r="G40" s="154" t="s">
        <v>2800</v>
      </c>
      <c r="H40" s="154" t="s">
        <v>65</v>
      </c>
      <c r="I40" s="155" t="s">
        <v>2765</v>
      </c>
      <c r="J40" s="60" t="s">
        <v>2801</v>
      </c>
    </row>
    <row r="41" spans="1:10" x14ac:dyDescent="0.2">
      <c r="A41" s="189" t="s">
        <v>2734</v>
      </c>
      <c r="B41" s="22" t="s">
        <v>970</v>
      </c>
      <c r="C41" s="23" t="s">
        <v>200</v>
      </c>
      <c r="D41" s="24" t="s">
        <v>196</v>
      </c>
      <c r="E41" s="60" t="s">
        <v>2210</v>
      </c>
      <c r="F41" s="182" t="str">
        <f>""</f>
        <v/>
      </c>
      <c r="G41" s="154" t="s">
        <v>2802</v>
      </c>
      <c r="H41" s="154" t="s">
        <v>382</v>
      </c>
      <c r="I41" s="155" t="s">
        <v>2737</v>
      </c>
      <c r="J41" s="60" t="s">
        <v>2803</v>
      </c>
    </row>
    <row r="42" spans="1:10" x14ac:dyDescent="0.2">
      <c r="A42" s="189" t="s">
        <v>2734</v>
      </c>
      <c r="B42" s="22" t="s">
        <v>970</v>
      </c>
      <c r="C42" s="23" t="s">
        <v>200</v>
      </c>
      <c r="D42" s="24" t="s">
        <v>196</v>
      </c>
      <c r="E42" s="60" t="s">
        <v>2210</v>
      </c>
      <c r="F42" s="182" t="str">
        <f>""</f>
        <v/>
      </c>
      <c r="G42" s="154" t="s">
        <v>2804</v>
      </c>
      <c r="H42" s="154" t="s">
        <v>2412</v>
      </c>
      <c r="I42" s="155" t="s">
        <v>2737</v>
      </c>
      <c r="J42" s="60" t="s">
        <v>2805</v>
      </c>
    </row>
    <row r="43" spans="1:10" x14ac:dyDescent="0.2">
      <c r="A43" s="189" t="s">
        <v>2753</v>
      </c>
      <c r="B43" s="22" t="s">
        <v>970</v>
      </c>
      <c r="C43" s="23" t="s">
        <v>200</v>
      </c>
      <c r="D43" s="24" t="s">
        <v>196</v>
      </c>
      <c r="E43" s="60" t="s">
        <v>2210</v>
      </c>
      <c r="F43" s="182" t="str">
        <f>""</f>
        <v/>
      </c>
      <c r="G43" s="154" t="s">
        <v>2806</v>
      </c>
      <c r="H43" s="154" t="s">
        <v>2807</v>
      </c>
      <c r="I43" s="155" t="s">
        <v>2765</v>
      </c>
      <c r="J43" s="60" t="s">
        <v>2808</v>
      </c>
    </row>
    <row r="44" spans="1:10" x14ac:dyDescent="0.2">
      <c r="A44" s="189" t="s">
        <v>2734</v>
      </c>
      <c r="B44" s="22" t="s">
        <v>970</v>
      </c>
      <c r="C44" s="23" t="s">
        <v>200</v>
      </c>
      <c r="D44" s="24" t="s">
        <v>196</v>
      </c>
      <c r="E44" s="60" t="s">
        <v>2210</v>
      </c>
      <c r="F44" s="182" t="str">
        <f>""</f>
        <v/>
      </c>
      <c r="G44" s="154" t="s">
        <v>2809</v>
      </c>
      <c r="H44" s="154" t="s">
        <v>2543</v>
      </c>
      <c r="I44" s="155" t="s">
        <v>2810</v>
      </c>
      <c r="J44" s="60" t="s">
        <v>2811</v>
      </c>
    </row>
    <row r="45" spans="1:10" x14ac:dyDescent="0.2">
      <c r="A45" s="189" t="s">
        <v>1</v>
      </c>
      <c r="B45" s="22" t="s">
        <v>970</v>
      </c>
      <c r="C45" s="23" t="s">
        <v>200</v>
      </c>
      <c r="D45" s="24" t="s">
        <v>196</v>
      </c>
      <c r="E45" s="60" t="s">
        <v>2210</v>
      </c>
      <c r="F45" s="182" t="str">
        <f>""</f>
        <v/>
      </c>
      <c r="G45" s="154" t="s">
        <v>2433</v>
      </c>
      <c r="H45" s="154" t="s">
        <v>278</v>
      </c>
      <c r="I45" s="155" t="s">
        <v>325</v>
      </c>
      <c r="J45" s="60" t="s">
        <v>2812</v>
      </c>
    </row>
    <row r="46" spans="1:10" x14ac:dyDescent="0.2">
      <c r="A46" s="189" t="s">
        <v>2734</v>
      </c>
      <c r="B46" s="22" t="s">
        <v>970</v>
      </c>
      <c r="C46" s="23" t="s">
        <v>200</v>
      </c>
      <c r="D46" s="24" t="s">
        <v>196</v>
      </c>
      <c r="E46" s="60" t="s">
        <v>2225</v>
      </c>
      <c r="F46" s="265">
        <v>1</v>
      </c>
      <c r="G46" s="154" t="s">
        <v>2813</v>
      </c>
      <c r="H46" s="154" t="s">
        <v>349</v>
      </c>
      <c r="I46" s="155" t="s">
        <v>2814</v>
      </c>
      <c r="J46" s="60" t="s">
        <v>2815</v>
      </c>
    </row>
    <row r="47" spans="1:10" x14ac:dyDescent="0.2">
      <c r="A47" s="189" t="s">
        <v>1</v>
      </c>
      <c r="B47" s="22" t="s">
        <v>970</v>
      </c>
      <c r="C47" s="23" t="s">
        <v>200</v>
      </c>
      <c r="D47" s="24" t="s">
        <v>196</v>
      </c>
      <c r="E47" s="60" t="s">
        <v>2225</v>
      </c>
      <c r="F47" s="182">
        <v>2</v>
      </c>
      <c r="G47" s="154" t="s">
        <v>1226</v>
      </c>
      <c r="H47" s="154" t="s">
        <v>293</v>
      </c>
      <c r="I47" s="155" t="s">
        <v>34</v>
      </c>
      <c r="J47" s="60" t="s">
        <v>2226</v>
      </c>
    </row>
    <row r="48" spans="1:10" x14ac:dyDescent="0.2">
      <c r="A48" s="189" t="s">
        <v>1</v>
      </c>
      <c r="B48" s="22" t="s">
        <v>970</v>
      </c>
      <c r="C48" s="23" t="s">
        <v>200</v>
      </c>
      <c r="D48" s="24" t="s">
        <v>196</v>
      </c>
      <c r="E48" s="60" t="s">
        <v>2225</v>
      </c>
      <c r="F48" s="182">
        <v>3</v>
      </c>
      <c r="G48" s="154" t="s">
        <v>754</v>
      </c>
      <c r="H48" s="154" t="s">
        <v>1363</v>
      </c>
      <c r="I48" s="155" t="s">
        <v>72</v>
      </c>
      <c r="J48" s="60" t="s">
        <v>2227</v>
      </c>
    </row>
    <row r="49" spans="1:10" x14ac:dyDescent="0.2">
      <c r="A49" s="189" t="s">
        <v>2734</v>
      </c>
      <c r="B49" s="22" t="s">
        <v>970</v>
      </c>
      <c r="C49" s="23" t="s">
        <v>200</v>
      </c>
      <c r="D49" s="24" t="s">
        <v>196</v>
      </c>
      <c r="E49" s="60" t="s">
        <v>2225</v>
      </c>
      <c r="F49" s="182">
        <v>3</v>
      </c>
      <c r="G49" s="154" t="s">
        <v>2816</v>
      </c>
      <c r="H49" s="154" t="s">
        <v>349</v>
      </c>
      <c r="I49" s="155" t="s">
        <v>2748</v>
      </c>
      <c r="J49" s="60" t="s">
        <v>2817</v>
      </c>
    </row>
    <row r="50" spans="1:10" x14ac:dyDescent="0.2">
      <c r="A50" s="189" t="s">
        <v>2189</v>
      </c>
      <c r="B50" s="22" t="s">
        <v>970</v>
      </c>
      <c r="C50" s="23" t="s">
        <v>200</v>
      </c>
      <c r="D50" s="24" t="s">
        <v>196</v>
      </c>
      <c r="E50" s="60" t="s">
        <v>2225</v>
      </c>
      <c r="F50" s="182">
        <v>5</v>
      </c>
      <c r="G50" s="154" t="s">
        <v>1104</v>
      </c>
      <c r="H50" s="154" t="s">
        <v>602</v>
      </c>
      <c r="I50" s="155" t="s">
        <v>2818</v>
      </c>
      <c r="J50" s="60" t="s">
        <v>2819</v>
      </c>
    </row>
    <row r="51" spans="1:10" x14ac:dyDescent="0.2">
      <c r="A51" s="189" t="s">
        <v>1</v>
      </c>
      <c r="B51" s="22" t="s">
        <v>970</v>
      </c>
      <c r="C51" s="23" t="s">
        <v>200</v>
      </c>
      <c r="D51" s="24" t="s">
        <v>196</v>
      </c>
      <c r="E51" s="60" t="s">
        <v>2225</v>
      </c>
      <c r="F51" s="182">
        <v>5</v>
      </c>
      <c r="G51" s="154" t="s">
        <v>382</v>
      </c>
      <c r="H51" s="154" t="s">
        <v>334</v>
      </c>
      <c r="I51" s="155" t="s">
        <v>297</v>
      </c>
      <c r="J51" s="60" t="s">
        <v>2228</v>
      </c>
    </row>
    <row r="52" spans="1:10" x14ac:dyDescent="0.2">
      <c r="A52" s="189" t="s">
        <v>2734</v>
      </c>
      <c r="B52" s="22" t="s">
        <v>970</v>
      </c>
      <c r="C52" s="23" t="s">
        <v>200</v>
      </c>
      <c r="D52" s="24" t="s">
        <v>196</v>
      </c>
      <c r="E52" s="60" t="s">
        <v>2225</v>
      </c>
      <c r="F52" s="182">
        <v>7</v>
      </c>
      <c r="G52" s="154" t="s">
        <v>2820</v>
      </c>
      <c r="H52" s="154" t="s">
        <v>1434</v>
      </c>
      <c r="I52" s="155" t="s">
        <v>2748</v>
      </c>
      <c r="J52" s="60" t="s">
        <v>2821</v>
      </c>
    </row>
    <row r="53" spans="1:10" x14ac:dyDescent="0.2">
      <c r="A53" s="189" t="s">
        <v>2753</v>
      </c>
      <c r="B53" s="22" t="s">
        <v>970</v>
      </c>
      <c r="C53" s="23" t="s">
        <v>200</v>
      </c>
      <c r="D53" s="24" t="s">
        <v>196</v>
      </c>
      <c r="E53" s="60" t="s">
        <v>2225</v>
      </c>
      <c r="F53" s="182">
        <v>7</v>
      </c>
      <c r="G53" s="154" t="s">
        <v>2822</v>
      </c>
      <c r="H53" s="154" t="s">
        <v>755</v>
      </c>
      <c r="I53" s="155" t="s">
        <v>2765</v>
      </c>
      <c r="J53" s="60" t="s">
        <v>2823</v>
      </c>
    </row>
    <row r="54" spans="1:10" x14ac:dyDescent="0.2">
      <c r="A54" s="189" t="s">
        <v>2734</v>
      </c>
      <c r="B54" s="22" t="s">
        <v>970</v>
      </c>
      <c r="C54" s="23" t="s">
        <v>200</v>
      </c>
      <c r="D54" s="24" t="s">
        <v>196</v>
      </c>
      <c r="E54" s="60" t="s">
        <v>2225</v>
      </c>
      <c r="F54" s="182" t="str">
        <f>""</f>
        <v/>
      </c>
      <c r="G54" s="154" t="s">
        <v>2824</v>
      </c>
      <c r="H54" s="154" t="s">
        <v>2825</v>
      </c>
      <c r="I54" s="155" t="s">
        <v>2748</v>
      </c>
      <c r="J54" s="60" t="s">
        <v>2826</v>
      </c>
    </row>
    <row r="55" spans="1:10" x14ac:dyDescent="0.2">
      <c r="A55" s="189" t="s">
        <v>2734</v>
      </c>
      <c r="B55" s="22" t="s">
        <v>970</v>
      </c>
      <c r="C55" s="23" t="s">
        <v>200</v>
      </c>
      <c r="D55" s="24" t="s">
        <v>196</v>
      </c>
      <c r="E55" s="60" t="s">
        <v>2225</v>
      </c>
      <c r="F55" s="182" t="str">
        <f>""</f>
        <v/>
      </c>
      <c r="G55" s="154" t="s">
        <v>2827</v>
      </c>
      <c r="H55" s="154" t="s">
        <v>312</v>
      </c>
      <c r="I55" s="155" t="s">
        <v>2814</v>
      </c>
      <c r="J55" s="60" t="s">
        <v>2828</v>
      </c>
    </row>
    <row r="56" spans="1:10" x14ac:dyDescent="0.2">
      <c r="A56" s="189" t="s">
        <v>1</v>
      </c>
      <c r="B56" s="22" t="s">
        <v>970</v>
      </c>
      <c r="C56" s="23" t="s">
        <v>200</v>
      </c>
      <c r="D56" s="24" t="s">
        <v>196</v>
      </c>
      <c r="E56" s="60" t="s">
        <v>2225</v>
      </c>
      <c r="F56" s="182" t="str">
        <f>""</f>
        <v/>
      </c>
      <c r="G56" s="154" t="s">
        <v>2229</v>
      </c>
      <c r="H56" s="154" t="s">
        <v>1230</v>
      </c>
      <c r="I56" s="155" t="s">
        <v>34</v>
      </c>
      <c r="J56" s="60" t="s">
        <v>2230</v>
      </c>
    </row>
    <row r="57" spans="1:10" x14ac:dyDescent="0.2">
      <c r="A57" s="189" t="s">
        <v>2734</v>
      </c>
      <c r="B57" s="22" t="s">
        <v>970</v>
      </c>
      <c r="C57" s="23" t="s">
        <v>200</v>
      </c>
      <c r="D57" s="24" t="s">
        <v>196</v>
      </c>
      <c r="E57" s="60" t="s">
        <v>2225</v>
      </c>
      <c r="F57" s="182" t="str">
        <f>""</f>
        <v/>
      </c>
      <c r="G57" s="154" t="s">
        <v>2829</v>
      </c>
      <c r="H57" s="154" t="s">
        <v>1568</v>
      </c>
      <c r="I57" s="155" t="s">
        <v>2748</v>
      </c>
      <c r="J57" s="60" t="s">
        <v>2830</v>
      </c>
    </row>
    <row r="58" spans="1:10" x14ac:dyDescent="0.2">
      <c r="A58" s="189" t="s">
        <v>2753</v>
      </c>
      <c r="B58" s="22" t="s">
        <v>970</v>
      </c>
      <c r="C58" s="23" t="s">
        <v>200</v>
      </c>
      <c r="D58" s="24" t="s">
        <v>196</v>
      </c>
      <c r="E58" s="60" t="s">
        <v>2225</v>
      </c>
      <c r="F58" s="182" t="str">
        <f>""</f>
        <v/>
      </c>
      <c r="G58" s="154" t="s">
        <v>2831</v>
      </c>
      <c r="H58" s="154" t="s">
        <v>2832</v>
      </c>
      <c r="I58" s="155" t="s">
        <v>2765</v>
      </c>
      <c r="J58" s="60" t="s">
        <v>2833</v>
      </c>
    </row>
    <row r="59" spans="1:10" x14ac:dyDescent="0.2">
      <c r="A59" s="189" t="s">
        <v>2189</v>
      </c>
      <c r="B59" s="22" t="s">
        <v>970</v>
      </c>
      <c r="C59" s="23" t="s">
        <v>200</v>
      </c>
      <c r="D59" s="24" t="s">
        <v>196</v>
      </c>
      <c r="E59" s="60" t="s">
        <v>2225</v>
      </c>
      <c r="F59" s="182" t="str">
        <f>""</f>
        <v/>
      </c>
      <c r="G59" s="154" t="s">
        <v>2834</v>
      </c>
      <c r="H59" s="154" t="s">
        <v>2678</v>
      </c>
      <c r="I59" s="155" t="s">
        <v>2835</v>
      </c>
      <c r="J59" s="60" t="s">
        <v>2836</v>
      </c>
    </row>
    <row r="60" spans="1:10" x14ac:dyDescent="0.2">
      <c r="A60" s="189" t="s">
        <v>2734</v>
      </c>
      <c r="B60" s="22" t="s">
        <v>970</v>
      </c>
      <c r="C60" s="23" t="s">
        <v>200</v>
      </c>
      <c r="D60" s="24" t="s">
        <v>196</v>
      </c>
      <c r="E60" s="60" t="s">
        <v>2225</v>
      </c>
      <c r="F60" s="182" t="str">
        <f>""</f>
        <v/>
      </c>
      <c r="G60" s="154" t="s">
        <v>2837</v>
      </c>
      <c r="H60" s="154" t="s">
        <v>343</v>
      </c>
      <c r="I60" s="155" t="s">
        <v>2748</v>
      </c>
      <c r="J60" s="60" t="s">
        <v>2838</v>
      </c>
    </row>
    <row r="61" spans="1:10" x14ac:dyDescent="0.2">
      <c r="A61" s="189" t="s">
        <v>2734</v>
      </c>
      <c r="B61" s="22" t="s">
        <v>970</v>
      </c>
      <c r="C61" s="23" t="s">
        <v>200</v>
      </c>
      <c r="D61" s="24" t="s">
        <v>196</v>
      </c>
      <c r="E61" s="60" t="s">
        <v>2225</v>
      </c>
      <c r="F61" s="182" t="str">
        <f>""</f>
        <v/>
      </c>
      <c r="G61" s="154" t="s">
        <v>1801</v>
      </c>
      <c r="H61" s="154" t="s">
        <v>2839</v>
      </c>
      <c r="I61" s="155" t="s">
        <v>2810</v>
      </c>
      <c r="J61" s="60" t="s">
        <v>2840</v>
      </c>
    </row>
    <row r="62" spans="1:10" x14ac:dyDescent="0.2">
      <c r="A62" s="189" t="s">
        <v>2734</v>
      </c>
      <c r="B62" s="22" t="s">
        <v>970</v>
      </c>
      <c r="C62" s="23" t="s">
        <v>200</v>
      </c>
      <c r="D62" s="24" t="s">
        <v>196</v>
      </c>
      <c r="E62" s="60" t="s">
        <v>2225</v>
      </c>
      <c r="F62" s="182" t="str">
        <f>""</f>
        <v/>
      </c>
      <c r="G62" s="154" t="s">
        <v>1326</v>
      </c>
      <c r="H62" s="154" t="s">
        <v>2193</v>
      </c>
      <c r="I62" s="155" t="s">
        <v>2737</v>
      </c>
      <c r="J62" s="60" t="s">
        <v>2841</v>
      </c>
    </row>
    <row r="63" spans="1:10" x14ac:dyDescent="0.2">
      <c r="A63" s="189" t="s">
        <v>1</v>
      </c>
      <c r="B63" s="22" t="s">
        <v>970</v>
      </c>
      <c r="C63" s="23" t="s">
        <v>200</v>
      </c>
      <c r="D63" s="24" t="s">
        <v>196</v>
      </c>
      <c r="E63" s="60" t="s">
        <v>2225</v>
      </c>
      <c r="F63" s="182" t="str">
        <f>""</f>
        <v/>
      </c>
      <c r="G63" s="154" t="s">
        <v>2231</v>
      </c>
      <c r="H63" s="154" t="s">
        <v>2232</v>
      </c>
      <c r="I63" s="155" t="s">
        <v>265</v>
      </c>
      <c r="J63" s="60" t="s">
        <v>2233</v>
      </c>
    </row>
    <row r="64" spans="1:10" x14ac:dyDescent="0.2">
      <c r="A64" s="189" t="s">
        <v>2779</v>
      </c>
      <c r="B64" s="22" t="s">
        <v>970</v>
      </c>
      <c r="C64" s="23" t="s">
        <v>200</v>
      </c>
      <c r="D64" s="24" t="s">
        <v>196</v>
      </c>
      <c r="E64" s="60" t="s">
        <v>2225</v>
      </c>
      <c r="F64" s="182" t="str">
        <f>""</f>
        <v/>
      </c>
      <c r="G64" s="154" t="s">
        <v>2842</v>
      </c>
      <c r="H64" s="154" t="s">
        <v>2412</v>
      </c>
      <c r="I64" s="155" t="s">
        <v>2782</v>
      </c>
      <c r="J64" s="60" t="s">
        <v>2843</v>
      </c>
    </row>
    <row r="65" spans="1:10" x14ac:dyDescent="0.2">
      <c r="A65" s="189" t="s">
        <v>2753</v>
      </c>
      <c r="B65" s="22" t="s">
        <v>970</v>
      </c>
      <c r="C65" s="23" t="s">
        <v>200</v>
      </c>
      <c r="D65" s="24" t="s">
        <v>196</v>
      </c>
      <c r="E65" s="60" t="s">
        <v>2225</v>
      </c>
      <c r="F65" s="182" t="str">
        <f>""</f>
        <v/>
      </c>
      <c r="G65" s="154" t="s">
        <v>2844</v>
      </c>
      <c r="H65" s="154" t="s">
        <v>349</v>
      </c>
      <c r="I65" s="155" t="s">
        <v>2765</v>
      </c>
      <c r="J65" s="60" t="s">
        <v>2845</v>
      </c>
    </row>
    <row r="66" spans="1:10" x14ac:dyDescent="0.2">
      <c r="A66" s="189" t="s">
        <v>2734</v>
      </c>
      <c r="B66" s="22" t="s">
        <v>970</v>
      </c>
      <c r="C66" s="23" t="s">
        <v>200</v>
      </c>
      <c r="D66" s="24" t="s">
        <v>196</v>
      </c>
      <c r="E66" s="60" t="s">
        <v>969</v>
      </c>
      <c r="F66" s="265">
        <v>1</v>
      </c>
      <c r="G66" s="154" t="s">
        <v>2846</v>
      </c>
      <c r="H66" s="154" t="s">
        <v>746</v>
      </c>
      <c r="I66" s="155" t="s">
        <v>2737</v>
      </c>
      <c r="J66" s="60" t="s">
        <v>2847</v>
      </c>
    </row>
    <row r="67" spans="1:10" x14ac:dyDescent="0.2">
      <c r="A67" s="189" t="s">
        <v>2753</v>
      </c>
      <c r="B67" s="22" t="s">
        <v>970</v>
      </c>
      <c r="C67" s="23" t="s">
        <v>200</v>
      </c>
      <c r="D67" s="24" t="s">
        <v>196</v>
      </c>
      <c r="E67" s="60" t="s">
        <v>969</v>
      </c>
      <c r="F67" s="182">
        <v>2</v>
      </c>
      <c r="G67" s="154" t="s">
        <v>2848</v>
      </c>
      <c r="H67" s="154" t="s">
        <v>2849</v>
      </c>
      <c r="I67" s="155" t="s">
        <v>2765</v>
      </c>
      <c r="J67" s="60" t="s">
        <v>2850</v>
      </c>
    </row>
    <row r="68" spans="1:10" x14ac:dyDescent="0.2">
      <c r="A68" s="189" t="s">
        <v>2734</v>
      </c>
      <c r="B68" s="22" t="s">
        <v>970</v>
      </c>
      <c r="C68" s="23" t="s">
        <v>200</v>
      </c>
      <c r="D68" s="24" t="s">
        <v>196</v>
      </c>
      <c r="E68" s="60" t="s">
        <v>969</v>
      </c>
      <c r="F68" s="182">
        <v>3</v>
      </c>
      <c r="G68" s="154" t="s">
        <v>2851</v>
      </c>
      <c r="H68" s="154" t="s">
        <v>1152</v>
      </c>
      <c r="I68" s="155" t="s">
        <v>2748</v>
      </c>
      <c r="J68" s="60" t="s">
        <v>2852</v>
      </c>
    </row>
    <row r="69" spans="1:10" x14ac:dyDescent="0.2">
      <c r="A69" s="189" t="s">
        <v>2734</v>
      </c>
      <c r="B69" s="22" t="s">
        <v>970</v>
      </c>
      <c r="C69" s="23" t="s">
        <v>200</v>
      </c>
      <c r="D69" s="24" t="s">
        <v>196</v>
      </c>
      <c r="E69" s="60" t="s">
        <v>969</v>
      </c>
      <c r="F69" s="182">
        <v>3</v>
      </c>
      <c r="G69" s="154" t="s">
        <v>2853</v>
      </c>
      <c r="H69" s="154" t="s">
        <v>2854</v>
      </c>
      <c r="I69" s="155" t="s">
        <v>2777</v>
      </c>
      <c r="J69" s="60" t="s">
        <v>2855</v>
      </c>
    </row>
    <row r="70" spans="1:10" x14ac:dyDescent="0.2">
      <c r="A70" s="189" t="s">
        <v>1</v>
      </c>
      <c r="B70" s="22" t="s">
        <v>970</v>
      </c>
      <c r="C70" s="23" t="s">
        <v>200</v>
      </c>
      <c r="D70" s="24" t="s">
        <v>196</v>
      </c>
      <c r="E70" s="60" t="s">
        <v>969</v>
      </c>
      <c r="F70" s="182">
        <v>5</v>
      </c>
      <c r="G70" s="154" t="s">
        <v>2254</v>
      </c>
      <c r="H70" s="154" t="s">
        <v>68</v>
      </c>
      <c r="I70" s="155" t="s">
        <v>325</v>
      </c>
      <c r="J70" s="60" t="s">
        <v>2255</v>
      </c>
    </row>
    <row r="71" spans="1:10" x14ac:dyDescent="0.2">
      <c r="A71" s="189" t="s">
        <v>2779</v>
      </c>
      <c r="B71" s="22" t="s">
        <v>970</v>
      </c>
      <c r="C71" s="23" t="s">
        <v>200</v>
      </c>
      <c r="D71" s="24" t="s">
        <v>196</v>
      </c>
      <c r="E71" s="60" t="s">
        <v>969</v>
      </c>
      <c r="F71" s="182">
        <v>5</v>
      </c>
      <c r="G71" s="154" t="s">
        <v>2856</v>
      </c>
      <c r="H71" s="154" t="s">
        <v>2857</v>
      </c>
      <c r="I71" s="155" t="s">
        <v>2858</v>
      </c>
      <c r="J71" s="60" t="s">
        <v>2859</v>
      </c>
    </row>
    <row r="72" spans="1:10" x14ac:dyDescent="0.2">
      <c r="A72" s="189" t="s">
        <v>1</v>
      </c>
      <c r="B72" s="22" t="s">
        <v>970</v>
      </c>
      <c r="C72" s="23" t="s">
        <v>200</v>
      </c>
      <c r="D72" s="24" t="s">
        <v>196</v>
      </c>
      <c r="E72" s="60" t="s">
        <v>969</v>
      </c>
      <c r="F72" s="182">
        <v>7</v>
      </c>
      <c r="G72" s="154" t="s">
        <v>2256</v>
      </c>
      <c r="H72" s="154" t="s">
        <v>230</v>
      </c>
      <c r="I72" s="155" t="s">
        <v>221</v>
      </c>
      <c r="J72" s="60" t="s">
        <v>2257</v>
      </c>
    </row>
    <row r="73" spans="1:10" x14ac:dyDescent="0.2">
      <c r="A73" s="189" t="s">
        <v>2189</v>
      </c>
      <c r="B73" s="22" t="s">
        <v>970</v>
      </c>
      <c r="C73" s="23" t="s">
        <v>200</v>
      </c>
      <c r="D73" s="24" t="s">
        <v>196</v>
      </c>
      <c r="E73" s="60" t="s">
        <v>969</v>
      </c>
      <c r="F73" s="182">
        <v>7</v>
      </c>
      <c r="G73" s="154" t="s">
        <v>2860</v>
      </c>
      <c r="H73" s="154" t="s">
        <v>2861</v>
      </c>
      <c r="I73" s="155" t="s">
        <v>2862</v>
      </c>
      <c r="J73" s="60" t="s">
        <v>2863</v>
      </c>
    </row>
    <row r="74" spans="1:10" x14ac:dyDescent="0.2">
      <c r="A74" s="189" t="s">
        <v>2734</v>
      </c>
      <c r="B74" s="22" t="s">
        <v>970</v>
      </c>
      <c r="C74" s="23" t="s">
        <v>200</v>
      </c>
      <c r="D74" s="24" t="s">
        <v>196</v>
      </c>
      <c r="E74" s="60" t="s">
        <v>969</v>
      </c>
      <c r="F74" s="182" t="str">
        <f>""</f>
        <v/>
      </c>
      <c r="G74" s="154" t="s">
        <v>2035</v>
      </c>
      <c r="H74" s="154" t="s">
        <v>352</v>
      </c>
      <c r="I74" s="155" t="s">
        <v>2737</v>
      </c>
      <c r="J74" s="60" t="s">
        <v>2864</v>
      </c>
    </row>
    <row r="75" spans="1:10" x14ac:dyDescent="0.2">
      <c r="A75" s="189" t="s">
        <v>2753</v>
      </c>
      <c r="B75" s="22" t="s">
        <v>970</v>
      </c>
      <c r="C75" s="23" t="s">
        <v>200</v>
      </c>
      <c r="D75" s="24" t="s">
        <v>196</v>
      </c>
      <c r="E75" s="60" t="s">
        <v>969</v>
      </c>
      <c r="F75" s="182" t="str">
        <f>""</f>
        <v/>
      </c>
      <c r="G75" s="154" t="s">
        <v>2865</v>
      </c>
      <c r="H75" s="154" t="s">
        <v>2866</v>
      </c>
      <c r="I75" s="155" t="s">
        <v>2765</v>
      </c>
      <c r="J75" s="60" t="s">
        <v>2867</v>
      </c>
    </row>
    <row r="76" spans="1:10" x14ac:dyDescent="0.2">
      <c r="A76" s="189" t="s">
        <v>2189</v>
      </c>
      <c r="B76" s="22" t="s">
        <v>970</v>
      </c>
      <c r="C76" s="23" t="s">
        <v>200</v>
      </c>
      <c r="D76" s="24" t="s">
        <v>196</v>
      </c>
      <c r="E76" s="60" t="s">
        <v>969</v>
      </c>
      <c r="F76" s="182" t="str">
        <f>""</f>
        <v/>
      </c>
      <c r="G76" s="154" t="s">
        <v>2868</v>
      </c>
      <c r="H76" s="154" t="s">
        <v>2792</v>
      </c>
      <c r="I76" s="155" t="s">
        <v>2835</v>
      </c>
      <c r="J76" s="60" t="s">
        <v>2869</v>
      </c>
    </row>
    <row r="77" spans="1:10" x14ac:dyDescent="0.2">
      <c r="A77" s="189" t="s">
        <v>2753</v>
      </c>
      <c r="B77" s="22" t="s">
        <v>970</v>
      </c>
      <c r="C77" s="23" t="s">
        <v>200</v>
      </c>
      <c r="D77" s="24" t="s">
        <v>196</v>
      </c>
      <c r="E77" s="60" t="s">
        <v>969</v>
      </c>
      <c r="F77" s="182" t="str">
        <f>""</f>
        <v/>
      </c>
      <c r="G77" s="154" t="s">
        <v>2822</v>
      </c>
      <c r="H77" s="154" t="s">
        <v>82</v>
      </c>
      <c r="I77" s="155" t="s">
        <v>2765</v>
      </c>
      <c r="J77" s="60" t="s">
        <v>2870</v>
      </c>
    </row>
    <row r="78" spans="1:10" x14ac:dyDescent="0.2">
      <c r="A78" s="189" t="s">
        <v>2734</v>
      </c>
      <c r="B78" s="22" t="s">
        <v>970</v>
      </c>
      <c r="C78" s="23" t="s">
        <v>200</v>
      </c>
      <c r="D78" s="24" t="s">
        <v>196</v>
      </c>
      <c r="E78" s="60" t="s">
        <v>969</v>
      </c>
      <c r="F78" s="182" t="str">
        <f>""</f>
        <v/>
      </c>
      <c r="G78" s="154" t="s">
        <v>1326</v>
      </c>
      <c r="H78" s="154" t="s">
        <v>2193</v>
      </c>
      <c r="I78" s="155" t="s">
        <v>2737</v>
      </c>
      <c r="J78" s="60" t="s">
        <v>2841</v>
      </c>
    </row>
    <row r="79" spans="1:10" x14ac:dyDescent="0.2">
      <c r="A79" s="189" t="s">
        <v>2734</v>
      </c>
      <c r="B79" s="22" t="s">
        <v>970</v>
      </c>
      <c r="C79" s="23" t="s">
        <v>200</v>
      </c>
      <c r="D79" s="24" t="s">
        <v>196</v>
      </c>
      <c r="E79" s="60" t="s">
        <v>969</v>
      </c>
      <c r="F79" s="182" t="str">
        <f>""</f>
        <v/>
      </c>
      <c r="G79" s="154" t="s">
        <v>2871</v>
      </c>
      <c r="H79" s="154" t="s">
        <v>1595</v>
      </c>
      <c r="I79" s="155" t="s">
        <v>2748</v>
      </c>
      <c r="J79" s="60" t="s">
        <v>2872</v>
      </c>
    </row>
    <row r="80" spans="1:10" x14ac:dyDescent="0.2">
      <c r="A80" s="189" t="s">
        <v>2734</v>
      </c>
      <c r="B80" s="22" t="s">
        <v>970</v>
      </c>
      <c r="C80" s="23" t="s">
        <v>200</v>
      </c>
      <c r="D80" s="24" t="s">
        <v>196</v>
      </c>
      <c r="E80" s="60" t="s">
        <v>969</v>
      </c>
      <c r="F80" s="182" t="str">
        <f>""</f>
        <v/>
      </c>
      <c r="G80" s="154" t="s">
        <v>2873</v>
      </c>
      <c r="H80" s="154" t="s">
        <v>1457</v>
      </c>
      <c r="I80" s="155" t="s">
        <v>2748</v>
      </c>
      <c r="J80" s="60" t="s">
        <v>2874</v>
      </c>
    </row>
    <row r="81" spans="1:10" x14ac:dyDescent="0.2">
      <c r="A81" s="189" t="s">
        <v>2734</v>
      </c>
      <c r="B81" s="22" t="s">
        <v>970</v>
      </c>
      <c r="C81" s="23" t="s">
        <v>200</v>
      </c>
      <c r="D81" s="24" t="s">
        <v>196</v>
      </c>
      <c r="E81" s="60" t="s">
        <v>969</v>
      </c>
      <c r="F81" s="182" t="str">
        <f>""</f>
        <v/>
      </c>
      <c r="G81" s="154" t="s">
        <v>2875</v>
      </c>
      <c r="H81" s="154" t="s">
        <v>2876</v>
      </c>
      <c r="I81" s="155" t="s">
        <v>2748</v>
      </c>
      <c r="J81" s="60" t="s">
        <v>2877</v>
      </c>
    </row>
    <row r="82" spans="1:10" x14ac:dyDescent="0.2">
      <c r="A82" s="189" t="s">
        <v>2189</v>
      </c>
      <c r="B82" s="22" t="s">
        <v>970</v>
      </c>
      <c r="C82" s="23" t="s">
        <v>200</v>
      </c>
      <c r="D82" s="24" t="s">
        <v>196</v>
      </c>
      <c r="E82" s="60" t="s">
        <v>969</v>
      </c>
      <c r="F82" s="182" t="str">
        <f>""</f>
        <v/>
      </c>
      <c r="G82" s="154" t="s">
        <v>2878</v>
      </c>
      <c r="H82" s="154" t="s">
        <v>321</v>
      </c>
      <c r="I82" s="155" t="s">
        <v>2879</v>
      </c>
      <c r="J82" s="60" t="s">
        <v>2880</v>
      </c>
    </row>
    <row r="83" spans="1:10" x14ac:dyDescent="0.2">
      <c r="A83" s="189" t="s">
        <v>1</v>
      </c>
      <c r="B83" s="22" t="s">
        <v>970</v>
      </c>
      <c r="C83" s="23" t="s">
        <v>200</v>
      </c>
      <c r="D83" s="24" t="s">
        <v>196</v>
      </c>
      <c r="E83" s="60" t="s">
        <v>969</v>
      </c>
      <c r="F83" s="182" t="str">
        <f>""</f>
        <v/>
      </c>
      <c r="G83" s="154" t="s">
        <v>2249</v>
      </c>
      <c r="H83" s="154" t="s">
        <v>2250</v>
      </c>
      <c r="I83" s="155" t="s">
        <v>72</v>
      </c>
      <c r="J83" s="60" t="s">
        <v>2251</v>
      </c>
    </row>
    <row r="84" spans="1:10" x14ac:dyDescent="0.2">
      <c r="A84" s="189" t="s">
        <v>1</v>
      </c>
      <c r="B84" s="22" t="s">
        <v>970</v>
      </c>
      <c r="C84" s="23" t="s">
        <v>200</v>
      </c>
      <c r="D84" s="24" t="s">
        <v>196</v>
      </c>
      <c r="E84" s="60" t="s">
        <v>969</v>
      </c>
      <c r="F84" s="182" t="str">
        <f>""</f>
        <v/>
      </c>
      <c r="G84" s="154" t="s">
        <v>2252</v>
      </c>
      <c r="H84" s="154" t="s">
        <v>334</v>
      </c>
      <c r="I84" s="155" t="s">
        <v>34</v>
      </c>
      <c r="J84" s="60" t="s">
        <v>2253</v>
      </c>
    </row>
    <row r="85" spans="1:10" x14ac:dyDescent="0.2">
      <c r="A85" s="189" t="s">
        <v>1</v>
      </c>
      <c r="B85" s="22" t="s">
        <v>970</v>
      </c>
      <c r="C85" s="23" t="s">
        <v>200</v>
      </c>
      <c r="D85" s="24" t="s">
        <v>196</v>
      </c>
      <c r="E85" s="60" t="s">
        <v>969</v>
      </c>
      <c r="F85" s="182" t="str">
        <f>""</f>
        <v/>
      </c>
      <c r="G85" s="154" t="s">
        <v>2260</v>
      </c>
      <c r="H85" s="154" t="s">
        <v>352</v>
      </c>
      <c r="I85" s="155" t="s">
        <v>72</v>
      </c>
      <c r="J85" s="60" t="s">
        <v>2261</v>
      </c>
    </row>
    <row r="86" spans="1:10" x14ac:dyDescent="0.2">
      <c r="A86" s="189" t="s">
        <v>1</v>
      </c>
      <c r="B86" s="22" t="s">
        <v>970</v>
      </c>
      <c r="C86" s="23" t="s">
        <v>200</v>
      </c>
      <c r="D86" s="24" t="s">
        <v>196</v>
      </c>
      <c r="E86" s="60" t="s">
        <v>969</v>
      </c>
      <c r="F86" s="182" t="str">
        <f>""</f>
        <v/>
      </c>
      <c r="G86" s="154" t="s">
        <v>2262</v>
      </c>
      <c r="H86" s="154" t="s">
        <v>156</v>
      </c>
      <c r="I86" s="155" t="s">
        <v>44</v>
      </c>
      <c r="J86" s="60" t="s">
        <v>2263</v>
      </c>
    </row>
    <row r="87" spans="1:10" x14ac:dyDescent="0.2">
      <c r="A87" s="189" t="s">
        <v>2779</v>
      </c>
      <c r="B87" s="22" t="s">
        <v>970</v>
      </c>
      <c r="C87" s="23" t="s">
        <v>200</v>
      </c>
      <c r="D87" s="24" t="s">
        <v>196</v>
      </c>
      <c r="E87" s="60" t="s">
        <v>969</v>
      </c>
      <c r="F87" s="182" t="str">
        <f>""</f>
        <v/>
      </c>
      <c r="G87" s="154" t="s">
        <v>2881</v>
      </c>
      <c r="H87" s="154" t="s">
        <v>1350</v>
      </c>
      <c r="I87" s="155" t="s">
        <v>2782</v>
      </c>
      <c r="J87" s="60" t="s">
        <v>2882</v>
      </c>
    </row>
    <row r="88" spans="1:10" x14ac:dyDescent="0.2">
      <c r="A88" s="189" t="s">
        <v>1</v>
      </c>
      <c r="B88" s="22" t="s">
        <v>970</v>
      </c>
      <c r="C88" s="23" t="s">
        <v>200</v>
      </c>
      <c r="D88" s="24" t="s">
        <v>196</v>
      </c>
      <c r="E88" s="60" t="s">
        <v>969</v>
      </c>
      <c r="F88" s="182" t="str">
        <f>""</f>
        <v/>
      </c>
      <c r="G88" s="154" t="s">
        <v>2258</v>
      </c>
      <c r="H88" s="154" t="s">
        <v>1347</v>
      </c>
      <c r="I88" s="155" t="s">
        <v>72</v>
      </c>
      <c r="J88" s="60" t="s">
        <v>2259</v>
      </c>
    </row>
    <row r="89" spans="1:10" x14ac:dyDescent="0.2">
      <c r="A89" s="189" t="s">
        <v>2779</v>
      </c>
      <c r="B89" s="22" t="s">
        <v>970</v>
      </c>
      <c r="C89" s="23" t="s">
        <v>200</v>
      </c>
      <c r="D89" s="24" t="s">
        <v>196</v>
      </c>
      <c r="E89" s="60" t="s">
        <v>969</v>
      </c>
      <c r="F89" s="182" t="str">
        <f>""</f>
        <v/>
      </c>
      <c r="G89" s="154" t="s">
        <v>2883</v>
      </c>
      <c r="H89" s="154" t="s">
        <v>2884</v>
      </c>
      <c r="I89" s="155" t="s">
        <v>2782</v>
      </c>
      <c r="J89" s="60" t="s">
        <v>2885</v>
      </c>
    </row>
    <row r="90" spans="1:10" x14ac:dyDescent="0.2">
      <c r="A90" s="189" t="s">
        <v>2753</v>
      </c>
      <c r="B90" s="22" t="s">
        <v>970</v>
      </c>
      <c r="C90" s="23" t="s">
        <v>200</v>
      </c>
      <c r="D90" s="24" t="s">
        <v>196</v>
      </c>
      <c r="E90" s="60" t="s">
        <v>969</v>
      </c>
      <c r="F90" s="182" t="str">
        <f>""</f>
        <v/>
      </c>
      <c r="G90" s="154" t="s">
        <v>2886</v>
      </c>
      <c r="H90" s="154" t="s">
        <v>2887</v>
      </c>
      <c r="I90" s="155" t="s">
        <v>2765</v>
      </c>
      <c r="J90" s="60" t="s">
        <v>2888</v>
      </c>
    </row>
    <row r="91" spans="1:10" x14ac:dyDescent="0.2">
      <c r="A91" s="189" t="s">
        <v>2189</v>
      </c>
      <c r="B91" s="22" t="s">
        <v>970</v>
      </c>
      <c r="C91" s="23" t="s">
        <v>200</v>
      </c>
      <c r="D91" s="24" t="s">
        <v>196</v>
      </c>
      <c r="E91" s="60" t="s">
        <v>969</v>
      </c>
      <c r="F91" s="182" t="str">
        <f>""</f>
        <v/>
      </c>
      <c r="G91" s="154" t="s">
        <v>2889</v>
      </c>
      <c r="H91" s="154" t="s">
        <v>2890</v>
      </c>
      <c r="I91" s="155" t="s">
        <v>2891</v>
      </c>
      <c r="J91" s="60" t="s">
        <v>2892</v>
      </c>
    </row>
    <row r="92" spans="1:10" x14ac:dyDescent="0.2">
      <c r="A92" s="189" t="s">
        <v>2753</v>
      </c>
      <c r="B92" s="22" t="s">
        <v>970</v>
      </c>
      <c r="C92" s="23" t="s">
        <v>200</v>
      </c>
      <c r="D92" s="24" t="s">
        <v>196</v>
      </c>
      <c r="E92" s="14" t="s">
        <v>971</v>
      </c>
      <c r="F92" s="265">
        <v>1</v>
      </c>
      <c r="G92" s="154" t="s">
        <v>2893</v>
      </c>
      <c r="H92" s="154" t="s">
        <v>602</v>
      </c>
      <c r="I92" s="155" t="s">
        <v>2759</v>
      </c>
      <c r="J92" s="60" t="s">
        <v>2894</v>
      </c>
    </row>
    <row r="93" spans="1:10" x14ac:dyDescent="0.2">
      <c r="A93" s="189" t="s">
        <v>1</v>
      </c>
      <c r="B93" s="22" t="s">
        <v>970</v>
      </c>
      <c r="C93" s="23" t="s">
        <v>200</v>
      </c>
      <c r="D93" s="24" t="s">
        <v>196</v>
      </c>
      <c r="E93" s="14" t="s">
        <v>971</v>
      </c>
      <c r="F93" s="182">
        <v>2</v>
      </c>
      <c r="G93" s="154" t="s">
        <v>2283</v>
      </c>
      <c r="H93" s="154" t="s">
        <v>755</v>
      </c>
      <c r="I93" s="155" t="s">
        <v>72</v>
      </c>
      <c r="J93" s="60" t="s">
        <v>2284</v>
      </c>
    </row>
    <row r="94" spans="1:10" x14ac:dyDescent="0.2">
      <c r="A94" s="189" t="s">
        <v>1</v>
      </c>
      <c r="B94" s="22" t="s">
        <v>970</v>
      </c>
      <c r="C94" s="23" t="s">
        <v>200</v>
      </c>
      <c r="D94" s="24" t="s">
        <v>196</v>
      </c>
      <c r="E94" s="14" t="s">
        <v>971</v>
      </c>
      <c r="F94" s="182">
        <v>3</v>
      </c>
      <c r="G94" s="154" t="s">
        <v>2071</v>
      </c>
      <c r="H94" s="154" t="s">
        <v>166</v>
      </c>
      <c r="I94" s="155" t="s">
        <v>76</v>
      </c>
      <c r="J94" s="60" t="s">
        <v>2288</v>
      </c>
    </row>
    <row r="95" spans="1:10" x14ac:dyDescent="0.2">
      <c r="A95" s="189" t="s">
        <v>2734</v>
      </c>
      <c r="B95" s="22" t="s">
        <v>970</v>
      </c>
      <c r="C95" s="23" t="s">
        <v>200</v>
      </c>
      <c r="D95" s="24" t="s">
        <v>196</v>
      </c>
      <c r="E95" s="14" t="s">
        <v>971</v>
      </c>
      <c r="F95" s="182">
        <v>3</v>
      </c>
      <c r="G95" s="154" t="s">
        <v>2895</v>
      </c>
      <c r="H95" s="154" t="s">
        <v>2896</v>
      </c>
      <c r="I95" s="155" t="s">
        <v>2810</v>
      </c>
      <c r="J95" s="60" t="s">
        <v>2897</v>
      </c>
    </row>
    <row r="96" spans="1:10" x14ac:dyDescent="0.2">
      <c r="A96" s="189" t="s">
        <v>2734</v>
      </c>
      <c r="B96" s="22" t="s">
        <v>970</v>
      </c>
      <c r="C96" s="23" t="s">
        <v>200</v>
      </c>
      <c r="D96" s="24" t="s">
        <v>196</v>
      </c>
      <c r="E96" s="14" t="s">
        <v>971</v>
      </c>
      <c r="F96" s="182">
        <v>5</v>
      </c>
      <c r="G96" s="154" t="s">
        <v>2898</v>
      </c>
      <c r="H96" s="154" t="s">
        <v>2899</v>
      </c>
      <c r="I96" s="155" t="s">
        <v>2748</v>
      </c>
      <c r="J96" s="60" t="s">
        <v>2900</v>
      </c>
    </row>
    <row r="97" spans="1:10" x14ac:dyDescent="0.2">
      <c r="A97" s="189" t="s">
        <v>1</v>
      </c>
      <c r="B97" s="22" t="s">
        <v>970</v>
      </c>
      <c r="C97" s="23" t="s">
        <v>200</v>
      </c>
      <c r="D97" s="24" t="s">
        <v>196</v>
      </c>
      <c r="E97" s="14" t="s">
        <v>971</v>
      </c>
      <c r="F97" s="182">
        <v>5</v>
      </c>
      <c r="G97" s="154" t="s">
        <v>1163</v>
      </c>
      <c r="H97" s="154" t="s">
        <v>210</v>
      </c>
      <c r="I97" s="155" t="s">
        <v>72</v>
      </c>
      <c r="J97" s="60" t="s">
        <v>2285</v>
      </c>
    </row>
    <row r="98" spans="1:10" x14ac:dyDescent="0.2">
      <c r="A98" s="189" t="s">
        <v>2734</v>
      </c>
      <c r="B98" s="22" t="s">
        <v>970</v>
      </c>
      <c r="C98" s="23" t="s">
        <v>200</v>
      </c>
      <c r="D98" s="24" t="s">
        <v>196</v>
      </c>
      <c r="E98" s="14" t="s">
        <v>971</v>
      </c>
      <c r="F98" s="182">
        <v>7</v>
      </c>
      <c r="G98" s="154" t="s">
        <v>2901</v>
      </c>
      <c r="H98" s="154" t="s">
        <v>1326</v>
      </c>
      <c r="I98" s="155" t="s">
        <v>2777</v>
      </c>
      <c r="J98" s="60" t="s">
        <v>2902</v>
      </c>
    </row>
    <row r="99" spans="1:10" x14ac:dyDescent="0.2">
      <c r="A99" s="189" t="s">
        <v>1</v>
      </c>
      <c r="B99" s="22" t="s">
        <v>970</v>
      </c>
      <c r="C99" s="23" t="s">
        <v>200</v>
      </c>
      <c r="D99" s="24" t="s">
        <v>196</v>
      </c>
      <c r="E99" s="14" t="s">
        <v>971</v>
      </c>
      <c r="F99" s="182">
        <v>7</v>
      </c>
      <c r="G99" s="154" t="s">
        <v>452</v>
      </c>
      <c r="H99" s="154" t="s">
        <v>337</v>
      </c>
      <c r="I99" s="155" t="s">
        <v>972</v>
      </c>
      <c r="J99" s="60" t="s">
        <v>973</v>
      </c>
    </row>
    <row r="100" spans="1:10" x14ac:dyDescent="0.2">
      <c r="A100" s="189" t="s">
        <v>1</v>
      </c>
      <c r="B100" s="22" t="s">
        <v>970</v>
      </c>
      <c r="C100" s="23" t="s">
        <v>200</v>
      </c>
      <c r="D100" s="24" t="s">
        <v>196</v>
      </c>
      <c r="E100" s="14" t="s">
        <v>971</v>
      </c>
      <c r="F100" s="182" t="str">
        <f>""</f>
        <v/>
      </c>
      <c r="G100" s="154" t="s">
        <v>2903</v>
      </c>
      <c r="H100" s="154" t="s">
        <v>1110</v>
      </c>
      <c r="I100" s="155" t="s">
        <v>34</v>
      </c>
      <c r="J100" s="60" t="s">
        <v>2904</v>
      </c>
    </row>
    <row r="101" spans="1:10" x14ac:dyDescent="0.2">
      <c r="A101" s="189" t="s">
        <v>2734</v>
      </c>
      <c r="B101" s="22" t="s">
        <v>970</v>
      </c>
      <c r="C101" s="23" t="s">
        <v>200</v>
      </c>
      <c r="D101" s="24" t="s">
        <v>196</v>
      </c>
      <c r="E101" s="14" t="s">
        <v>971</v>
      </c>
      <c r="F101" s="182" t="str">
        <f>""</f>
        <v/>
      </c>
      <c r="G101" s="154" t="s">
        <v>2905</v>
      </c>
      <c r="H101" s="154" t="s">
        <v>2906</v>
      </c>
      <c r="I101" s="155" t="s">
        <v>2748</v>
      </c>
      <c r="J101" s="60" t="s">
        <v>2907</v>
      </c>
    </row>
    <row r="102" spans="1:10" x14ac:dyDescent="0.2">
      <c r="A102" s="189" t="s">
        <v>2734</v>
      </c>
      <c r="B102" s="22" t="s">
        <v>970</v>
      </c>
      <c r="C102" s="23" t="s">
        <v>200</v>
      </c>
      <c r="D102" s="24" t="s">
        <v>196</v>
      </c>
      <c r="E102" s="14" t="s">
        <v>971</v>
      </c>
      <c r="F102" s="182" t="str">
        <f>""</f>
        <v/>
      </c>
      <c r="G102" s="154" t="s">
        <v>1075</v>
      </c>
      <c r="H102" s="154" t="s">
        <v>1778</v>
      </c>
      <c r="I102" s="155" t="s">
        <v>2748</v>
      </c>
      <c r="J102" s="60" t="s">
        <v>2908</v>
      </c>
    </row>
    <row r="103" spans="1:10" x14ac:dyDescent="0.2">
      <c r="A103" s="189" t="s">
        <v>1</v>
      </c>
      <c r="B103" s="22" t="s">
        <v>970</v>
      </c>
      <c r="C103" s="23" t="s">
        <v>200</v>
      </c>
      <c r="D103" s="24" t="s">
        <v>196</v>
      </c>
      <c r="E103" s="14" t="s">
        <v>971</v>
      </c>
      <c r="F103" s="182" t="str">
        <f>""</f>
        <v/>
      </c>
      <c r="G103" s="154" t="s">
        <v>975</v>
      </c>
      <c r="H103" s="154" t="s">
        <v>124</v>
      </c>
      <c r="I103" s="155" t="s">
        <v>972</v>
      </c>
      <c r="J103" s="60" t="s">
        <v>976</v>
      </c>
    </row>
    <row r="104" spans="1:10" x14ac:dyDescent="0.2">
      <c r="A104" s="189" t="s">
        <v>2734</v>
      </c>
      <c r="B104" s="22" t="s">
        <v>970</v>
      </c>
      <c r="C104" s="23" t="s">
        <v>200</v>
      </c>
      <c r="D104" s="24" t="s">
        <v>196</v>
      </c>
      <c r="E104" s="14" t="s">
        <v>971</v>
      </c>
      <c r="F104" s="182" t="str">
        <f>""</f>
        <v/>
      </c>
      <c r="G104" s="154" t="s">
        <v>2909</v>
      </c>
      <c r="H104" s="154" t="s">
        <v>2910</v>
      </c>
      <c r="I104" s="155" t="s">
        <v>2911</v>
      </c>
      <c r="J104" s="60" t="s">
        <v>2912</v>
      </c>
    </row>
    <row r="105" spans="1:10" x14ac:dyDescent="0.2">
      <c r="A105" s="189" t="s">
        <v>2734</v>
      </c>
      <c r="B105" s="22" t="s">
        <v>970</v>
      </c>
      <c r="C105" s="23" t="s">
        <v>200</v>
      </c>
      <c r="D105" s="24" t="s">
        <v>196</v>
      </c>
      <c r="E105" s="14" t="s">
        <v>971</v>
      </c>
      <c r="F105" s="182" t="str">
        <f>""</f>
        <v/>
      </c>
      <c r="G105" s="154" t="s">
        <v>2913</v>
      </c>
      <c r="H105" s="154" t="s">
        <v>1434</v>
      </c>
      <c r="I105" s="155" t="s">
        <v>2911</v>
      </c>
      <c r="J105" s="60" t="s">
        <v>2914</v>
      </c>
    </row>
    <row r="106" spans="1:10" x14ac:dyDescent="0.2">
      <c r="A106" s="189" t="s">
        <v>2734</v>
      </c>
      <c r="B106" s="22" t="s">
        <v>970</v>
      </c>
      <c r="C106" s="23" t="s">
        <v>200</v>
      </c>
      <c r="D106" s="24" t="s">
        <v>196</v>
      </c>
      <c r="E106" s="14" t="s">
        <v>971</v>
      </c>
      <c r="F106" s="182" t="str">
        <f>""</f>
        <v/>
      </c>
      <c r="G106" s="154" t="s">
        <v>109</v>
      </c>
      <c r="H106" s="154" t="s">
        <v>610</v>
      </c>
      <c r="I106" s="155" t="s">
        <v>2911</v>
      </c>
      <c r="J106" s="60" t="s">
        <v>2915</v>
      </c>
    </row>
    <row r="107" spans="1:10" x14ac:dyDescent="0.2">
      <c r="A107" s="189" t="s">
        <v>2753</v>
      </c>
      <c r="B107" s="22" t="s">
        <v>970</v>
      </c>
      <c r="C107" s="23" t="s">
        <v>200</v>
      </c>
      <c r="D107" s="24" t="s">
        <v>196</v>
      </c>
      <c r="E107" s="14" t="s">
        <v>2298</v>
      </c>
      <c r="F107" s="265">
        <v>1</v>
      </c>
      <c r="G107" s="154" t="s">
        <v>2916</v>
      </c>
      <c r="H107" s="154" t="s">
        <v>312</v>
      </c>
      <c r="I107" s="155" t="s">
        <v>2765</v>
      </c>
      <c r="J107" s="60" t="s">
        <v>2917</v>
      </c>
    </row>
    <row r="108" spans="1:10" x14ac:dyDescent="0.2">
      <c r="A108" s="189" t="s">
        <v>2753</v>
      </c>
      <c r="B108" s="22" t="s">
        <v>970</v>
      </c>
      <c r="C108" s="23" t="s">
        <v>200</v>
      </c>
      <c r="D108" s="24" t="s">
        <v>196</v>
      </c>
      <c r="E108" s="14" t="s">
        <v>2298</v>
      </c>
      <c r="F108" s="182">
        <v>2</v>
      </c>
      <c r="G108" s="154" t="s">
        <v>2918</v>
      </c>
      <c r="H108" s="154" t="s">
        <v>718</v>
      </c>
      <c r="I108" s="155" t="s">
        <v>2765</v>
      </c>
      <c r="J108" s="60" t="s">
        <v>2919</v>
      </c>
    </row>
    <row r="109" spans="1:10" x14ac:dyDescent="0.2">
      <c r="A109" s="189" t="s">
        <v>2734</v>
      </c>
      <c r="B109" s="22" t="s">
        <v>970</v>
      </c>
      <c r="C109" s="23" t="s">
        <v>200</v>
      </c>
      <c r="D109" s="24" t="s">
        <v>196</v>
      </c>
      <c r="E109" s="14" t="s">
        <v>2298</v>
      </c>
      <c r="F109" s="182">
        <v>3</v>
      </c>
      <c r="G109" s="154" t="s">
        <v>2920</v>
      </c>
      <c r="H109" s="154" t="s">
        <v>2921</v>
      </c>
      <c r="I109" s="155" t="s">
        <v>2814</v>
      </c>
      <c r="J109" s="60" t="s">
        <v>2922</v>
      </c>
    </row>
    <row r="110" spans="1:10" x14ac:dyDescent="0.2">
      <c r="A110" s="189" t="s">
        <v>2734</v>
      </c>
      <c r="B110" s="22" t="s">
        <v>970</v>
      </c>
      <c r="C110" s="23" t="s">
        <v>200</v>
      </c>
      <c r="D110" s="24" t="s">
        <v>196</v>
      </c>
      <c r="E110" s="14" t="s">
        <v>2298</v>
      </c>
      <c r="F110" s="182">
        <v>3</v>
      </c>
      <c r="G110" s="154" t="s">
        <v>150</v>
      </c>
      <c r="H110" s="154" t="s">
        <v>321</v>
      </c>
      <c r="I110" s="155" t="s">
        <v>2911</v>
      </c>
      <c r="J110" s="60" t="s">
        <v>2923</v>
      </c>
    </row>
    <row r="111" spans="1:10" x14ac:dyDescent="0.2">
      <c r="A111" s="189" t="s">
        <v>1</v>
      </c>
      <c r="B111" s="22" t="s">
        <v>970</v>
      </c>
      <c r="C111" s="23" t="s">
        <v>200</v>
      </c>
      <c r="D111" s="24" t="s">
        <v>196</v>
      </c>
      <c r="E111" s="14" t="s">
        <v>2298</v>
      </c>
      <c r="F111" s="182">
        <v>5</v>
      </c>
      <c r="G111" s="154" t="s">
        <v>707</v>
      </c>
      <c r="H111" s="154" t="s">
        <v>1439</v>
      </c>
      <c r="I111" s="155" t="s">
        <v>454</v>
      </c>
      <c r="J111" s="60" t="s">
        <v>2299</v>
      </c>
    </row>
    <row r="112" spans="1:10" x14ac:dyDescent="0.2">
      <c r="A112" s="189" t="s">
        <v>2734</v>
      </c>
      <c r="B112" s="22" t="s">
        <v>970</v>
      </c>
      <c r="C112" s="23" t="s">
        <v>200</v>
      </c>
      <c r="D112" s="24" t="s">
        <v>196</v>
      </c>
      <c r="E112" s="14" t="s">
        <v>2298</v>
      </c>
      <c r="F112" s="182">
        <v>5</v>
      </c>
      <c r="G112" s="154" t="s">
        <v>2924</v>
      </c>
      <c r="H112" s="154" t="s">
        <v>2416</v>
      </c>
      <c r="I112" s="155" t="s">
        <v>2814</v>
      </c>
      <c r="J112" s="60" t="s">
        <v>2925</v>
      </c>
    </row>
    <row r="113" spans="1:10" x14ac:dyDescent="0.2">
      <c r="A113" s="189" t="s">
        <v>2734</v>
      </c>
      <c r="B113" s="22" t="s">
        <v>970</v>
      </c>
      <c r="C113" s="23" t="s">
        <v>200</v>
      </c>
      <c r="D113" s="24" t="s">
        <v>196</v>
      </c>
      <c r="E113" s="14" t="s">
        <v>2298</v>
      </c>
      <c r="F113" s="182">
        <v>7</v>
      </c>
      <c r="G113" s="154" t="s">
        <v>1534</v>
      </c>
      <c r="H113" s="154" t="s">
        <v>2018</v>
      </c>
      <c r="I113" s="155" t="s">
        <v>2737</v>
      </c>
      <c r="J113" s="60" t="s">
        <v>2926</v>
      </c>
    </row>
    <row r="114" spans="1:10" x14ac:dyDescent="0.2">
      <c r="A114" s="189" t="s">
        <v>1</v>
      </c>
      <c r="B114" s="22" t="s">
        <v>970</v>
      </c>
      <c r="C114" s="23" t="s">
        <v>200</v>
      </c>
      <c r="D114" s="24" t="s">
        <v>196</v>
      </c>
      <c r="E114" s="14" t="s">
        <v>2298</v>
      </c>
      <c r="F114" s="182">
        <v>7</v>
      </c>
      <c r="G114" s="154" t="s">
        <v>2300</v>
      </c>
      <c r="H114" s="154" t="s">
        <v>37</v>
      </c>
      <c r="I114" s="155" t="s">
        <v>211</v>
      </c>
      <c r="J114" s="60" t="s">
        <v>2301</v>
      </c>
    </row>
    <row r="115" spans="1:10" x14ac:dyDescent="0.2">
      <c r="A115" s="189" t="s">
        <v>2734</v>
      </c>
      <c r="B115" s="22" t="s">
        <v>970</v>
      </c>
      <c r="C115" s="23" t="s">
        <v>200</v>
      </c>
      <c r="D115" s="24" t="s">
        <v>196</v>
      </c>
      <c r="E115" s="14" t="s">
        <v>2298</v>
      </c>
      <c r="F115" s="182" t="str">
        <f>""</f>
        <v/>
      </c>
      <c r="G115" s="154" t="s">
        <v>2927</v>
      </c>
      <c r="H115" s="154" t="s">
        <v>2928</v>
      </c>
      <c r="I115" s="155" t="s">
        <v>2737</v>
      </c>
      <c r="J115" s="60" t="s">
        <v>2929</v>
      </c>
    </row>
    <row r="116" spans="1:10" x14ac:dyDescent="0.2">
      <c r="A116" s="189" t="s">
        <v>2753</v>
      </c>
      <c r="B116" s="22" t="s">
        <v>970</v>
      </c>
      <c r="C116" s="23" t="s">
        <v>200</v>
      </c>
      <c r="D116" s="24" t="s">
        <v>196</v>
      </c>
      <c r="E116" s="14" t="s">
        <v>2302</v>
      </c>
      <c r="F116" s="265">
        <v>1</v>
      </c>
      <c r="G116" s="154" t="s">
        <v>2930</v>
      </c>
      <c r="H116" s="154" t="s">
        <v>287</v>
      </c>
      <c r="I116" s="155" t="s">
        <v>2765</v>
      </c>
      <c r="J116" s="60" t="s">
        <v>2931</v>
      </c>
    </row>
    <row r="117" spans="1:10" x14ac:dyDescent="0.2">
      <c r="A117" s="189" t="s">
        <v>2734</v>
      </c>
      <c r="B117" s="22" t="s">
        <v>970</v>
      </c>
      <c r="C117" s="23" t="s">
        <v>200</v>
      </c>
      <c r="D117" s="24" t="s">
        <v>196</v>
      </c>
      <c r="E117" s="14" t="s">
        <v>2302</v>
      </c>
      <c r="F117" s="182">
        <v>2</v>
      </c>
      <c r="G117" s="154" t="s">
        <v>2932</v>
      </c>
      <c r="H117" s="154" t="s">
        <v>2933</v>
      </c>
      <c r="I117" s="155" t="s">
        <v>2737</v>
      </c>
      <c r="J117" s="60" t="s">
        <v>2934</v>
      </c>
    </row>
    <row r="118" spans="1:10" x14ac:dyDescent="0.2">
      <c r="A118" s="189" t="s">
        <v>1</v>
      </c>
      <c r="B118" s="22" t="s">
        <v>970</v>
      </c>
      <c r="C118" s="23" t="s">
        <v>200</v>
      </c>
      <c r="D118" s="24" t="s">
        <v>196</v>
      </c>
      <c r="E118" s="14" t="s">
        <v>2302</v>
      </c>
      <c r="F118" s="182">
        <v>3</v>
      </c>
      <c r="G118" s="154" t="s">
        <v>2303</v>
      </c>
      <c r="H118" s="154" t="s">
        <v>2304</v>
      </c>
      <c r="I118" s="155" t="s">
        <v>34</v>
      </c>
      <c r="J118" s="60" t="s">
        <v>2305</v>
      </c>
    </row>
    <row r="119" spans="1:10" x14ac:dyDescent="0.2">
      <c r="A119" s="189" t="s">
        <v>2734</v>
      </c>
      <c r="B119" s="22" t="s">
        <v>970</v>
      </c>
      <c r="C119" s="23" t="s">
        <v>200</v>
      </c>
      <c r="D119" s="24" t="s">
        <v>196</v>
      </c>
      <c r="E119" s="14" t="s">
        <v>2302</v>
      </c>
      <c r="F119" s="182">
        <v>4</v>
      </c>
      <c r="G119" s="154" t="s">
        <v>2935</v>
      </c>
      <c r="H119" s="154" t="s">
        <v>2936</v>
      </c>
      <c r="I119" s="155" t="s">
        <v>2937</v>
      </c>
      <c r="J119" s="60" t="s">
        <v>2938</v>
      </c>
    </row>
    <row r="120" spans="1:10" x14ac:dyDescent="0.2">
      <c r="A120" s="189" t="s">
        <v>2734</v>
      </c>
      <c r="B120" s="22" t="s">
        <v>970</v>
      </c>
      <c r="C120" s="23" t="s">
        <v>200</v>
      </c>
      <c r="D120" s="24" t="s">
        <v>196</v>
      </c>
      <c r="E120" s="14" t="s">
        <v>2302</v>
      </c>
      <c r="F120" s="182">
        <v>5</v>
      </c>
      <c r="G120" s="154" t="s">
        <v>2939</v>
      </c>
      <c r="H120" s="154" t="s">
        <v>2940</v>
      </c>
      <c r="I120" s="155" t="s">
        <v>2737</v>
      </c>
      <c r="J120" s="60" t="s">
        <v>2941</v>
      </c>
    </row>
    <row r="121" spans="1:10" x14ac:dyDescent="0.2">
      <c r="A121" s="189" t="s">
        <v>1</v>
      </c>
      <c r="B121" s="22" t="s">
        <v>970</v>
      </c>
      <c r="C121" s="23" t="s">
        <v>200</v>
      </c>
      <c r="D121" s="24" t="s">
        <v>196</v>
      </c>
      <c r="E121" s="14" t="s">
        <v>2302</v>
      </c>
      <c r="F121" s="182" t="str">
        <f>""</f>
        <v/>
      </c>
      <c r="G121" s="154" t="s">
        <v>2942</v>
      </c>
      <c r="H121" s="154" t="s">
        <v>2943</v>
      </c>
      <c r="I121" s="155" t="s">
        <v>76</v>
      </c>
      <c r="J121" s="60" t="s">
        <v>2944</v>
      </c>
    </row>
    <row r="122" spans="1:10" x14ac:dyDescent="0.2">
      <c r="A122" s="189" t="s">
        <v>2753</v>
      </c>
      <c r="B122" s="22" t="s">
        <v>970</v>
      </c>
      <c r="C122" s="23" t="s">
        <v>200</v>
      </c>
      <c r="D122" s="24" t="s">
        <v>196</v>
      </c>
      <c r="E122" s="14" t="s">
        <v>2302</v>
      </c>
      <c r="F122" s="182" t="str">
        <f>""</f>
        <v/>
      </c>
      <c r="G122" s="154" t="s">
        <v>2945</v>
      </c>
      <c r="H122" s="154" t="s">
        <v>2946</v>
      </c>
      <c r="I122" s="155" t="s">
        <v>2947</v>
      </c>
      <c r="J122" s="60" t="s">
        <v>2948</v>
      </c>
    </row>
    <row r="123" spans="1:10" x14ac:dyDescent="0.2">
      <c r="A123" s="189" t="s">
        <v>1</v>
      </c>
      <c r="B123" s="22" t="s">
        <v>970</v>
      </c>
      <c r="C123" s="23" t="s">
        <v>200</v>
      </c>
      <c r="D123" s="24" t="s">
        <v>196</v>
      </c>
      <c r="E123" s="14" t="s">
        <v>2306</v>
      </c>
      <c r="F123" s="265">
        <v>1</v>
      </c>
      <c r="G123" s="154" t="s">
        <v>2307</v>
      </c>
      <c r="H123" s="154" t="s">
        <v>2308</v>
      </c>
      <c r="I123" s="155" t="s">
        <v>44</v>
      </c>
      <c r="J123" s="60" t="s">
        <v>2309</v>
      </c>
    </row>
    <row r="124" spans="1:10" x14ac:dyDescent="0.2">
      <c r="A124" s="189" t="s">
        <v>2734</v>
      </c>
      <c r="B124" s="22" t="s">
        <v>970</v>
      </c>
      <c r="C124" s="23" t="s">
        <v>200</v>
      </c>
      <c r="D124" s="24" t="s">
        <v>196</v>
      </c>
      <c r="E124" s="14" t="s">
        <v>2306</v>
      </c>
      <c r="F124" s="182">
        <v>2</v>
      </c>
      <c r="G124" s="154" t="s">
        <v>2949</v>
      </c>
      <c r="H124" s="154" t="s">
        <v>2421</v>
      </c>
      <c r="I124" s="155" t="s">
        <v>2810</v>
      </c>
      <c r="J124" s="60" t="s">
        <v>2950</v>
      </c>
    </row>
    <row r="125" spans="1:10" x14ac:dyDescent="0.2">
      <c r="A125" s="189" t="s">
        <v>2189</v>
      </c>
      <c r="B125" s="22" t="s">
        <v>970</v>
      </c>
      <c r="C125" s="23" t="s">
        <v>200</v>
      </c>
      <c r="D125" s="24" t="s">
        <v>196</v>
      </c>
      <c r="E125" s="14" t="s">
        <v>2306</v>
      </c>
      <c r="F125" s="182">
        <v>3</v>
      </c>
      <c r="G125" s="154" t="s">
        <v>2951</v>
      </c>
      <c r="H125" s="154" t="s">
        <v>2952</v>
      </c>
      <c r="I125" s="155" t="s">
        <v>2891</v>
      </c>
      <c r="J125" s="60" t="s">
        <v>2953</v>
      </c>
    </row>
    <row r="126" spans="1:10" x14ac:dyDescent="0.2">
      <c r="A126" s="189" t="s">
        <v>2753</v>
      </c>
      <c r="B126" s="22" t="s">
        <v>970</v>
      </c>
      <c r="C126" s="23" t="s">
        <v>200</v>
      </c>
      <c r="D126" s="24" t="s">
        <v>196</v>
      </c>
      <c r="E126" s="14" t="s">
        <v>2306</v>
      </c>
      <c r="F126" s="182" t="str">
        <f>""</f>
        <v/>
      </c>
      <c r="G126" s="154" t="s">
        <v>2954</v>
      </c>
      <c r="H126" s="154" t="s">
        <v>643</v>
      </c>
      <c r="I126" s="155" t="s">
        <v>2947</v>
      </c>
      <c r="J126" s="60" t="s">
        <v>2955</v>
      </c>
    </row>
    <row r="127" spans="1:10" x14ac:dyDescent="0.2">
      <c r="A127" s="189" t="s">
        <v>1</v>
      </c>
      <c r="B127" s="22" t="s">
        <v>970</v>
      </c>
      <c r="C127" s="23" t="s">
        <v>200</v>
      </c>
      <c r="D127" s="27" t="s">
        <v>13</v>
      </c>
      <c r="E127" s="14" t="s">
        <v>2310</v>
      </c>
      <c r="F127" s="21">
        <v>1</v>
      </c>
      <c r="G127" s="156" t="s">
        <v>2311</v>
      </c>
      <c r="H127" s="156" t="s">
        <v>82</v>
      </c>
      <c r="I127" s="155" t="s">
        <v>454</v>
      </c>
      <c r="J127" s="60" t="s">
        <v>2312</v>
      </c>
    </row>
    <row r="128" spans="1:10" x14ac:dyDescent="0.2">
      <c r="A128" s="189" t="s">
        <v>2734</v>
      </c>
      <c r="B128" s="22" t="s">
        <v>970</v>
      </c>
      <c r="C128" s="23" t="s">
        <v>200</v>
      </c>
      <c r="D128" s="27" t="s">
        <v>13</v>
      </c>
      <c r="E128" s="14" t="s">
        <v>2310</v>
      </c>
      <c r="F128" s="184">
        <v>2</v>
      </c>
      <c r="G128" s="156" t="s">
        <v>2956</v>
      </c>
      <c r="H128" s="156" t="s">
        <v>2957</v>
      </c>
      <c r="I128" s="155" t="s">
        <v>2737</v>
      </c>
      <c r="J128" s="60" t="s">
        <v>2958</v>
      </c>
    </row>
    <row r="129" spans="1:10" x14ac:dyDescent="0.2">
      <c r="A129" s="189" t="s">
        <v>2734</v>
      </c>
      <c r="B129" s="22" t="s">
        <v>970</v>
      </c>
      <c r="C129" s="23" t="s">
        <v>200</v>
      </c>
      <c r="D129" s="27" t="s">
        <v>13</v>
      </c>
      <c r="E129" s="14" t="s">
        <v>2310</v>
      </c>
      <c r="F129" s="184">
        <v>3</v>
      </c>
      <c r="G129" s="156" t="s">
        <v>2959</v>
      </c>
      <c r="H129" s="156" t="s">
        <v>135</v>
      </c>
      <c r="I129" s="155" t="s">
        <v>2748</v>
      </c>
      <c r="J129" s="60" t="s">
        <v>2960</v>
      </c>
    </row>
    <row r="130" spans="1:10" x14ac:dyDescent="0.2">
      <c r="A130" s="189" t="s">
        <v>2753</v>
      </c>
      <c r="B130" s="22" t="s">
        <v>970</v>
      </c>
      <c r="C130" s="23" t="s">
        <v>200</v>
      </c>
      <c r="D130" s="27" t="s">
        <v>13</v>
      </c>
      <c r="E130" s="14" t="s">
        <v>2310</v>
      </c>
      <c r="F130" s="184">
        <v>3</v>
      </c>
      <c r="G130" s="156" t="s">
        <v>2961</v>
      </c>
      <c r="H130" s="156" t="s">
        <v>2962</v>
      </c>
      <c r="I130" s="155" t="s">
        <v>2765</v>
      </c>
      <c r="J130" s="60" t="s">
        <v>2963</v>
      </c>
    </row>
    <row r="131" spans="1:10" x14ac:dyDescent="0.2">
      <c r="A131" s="189" t="s">
        <v>2734</v>
      </c>
      <c r="B131" s="22" t="s">
        <v>970</v>
      </c>
      <c r="C131" s="23" t="s">
        <v>200</v>
      </c>
      <c r="D131" s="27" t="s">
        <v>13</v>
      </c>
      <c r="E131" s="14" t="s">
        <v>2310</v>
      </c>
      <c r="F131" s="184" t="str">
        <f>""</f>
        <v/>
      </c>
      <c r="G131" s="156" t="s">
        <v>978</v>
      </c>
      <c r="H131" s="156" t="s">
        <v>2147</v>
      </c>
      <c r="I131" s="155" t="s">
        <v>2748</v>
      </c>
      <c r="J131" s="60" t="s">
        <v>2964</v>
      </c>
    </row>
    <row r="132" spans="1:10" x14ac:dyDescent="0.2">
      <c r="A132" s="189" t="s">
        <v>2753</v>
      </c>
      <c r="B132" s="22" t="s">
        <v>970</v>
      </c>
      <c r="C132" s="23" t="s">
        <v>200</v>
      </c>
      <c r="D132" s="27" t="s">
        <v>13</v>
      </c>
      <c r="E132" s="14" t="s">
        <v>2310</v>
      </c>
      <c r="F132" s="184" t="str">
        <f>""</f>
        <v/>
      </c>
      <c r="G132" s="156" t="s">
        <v>2965</v>
      </c>
      <c r="H132" s="156" t="s">
        <v>485</v>
      </c>
      <c r="I132" s="155" t="s">
        <v>2765</v>
      </c>
      <c r="J132" s="60" t="s">
        <v>2966</v>
      </c>
    </row>
    <row r="133" spans="1:10" x14ac:dyDescent="0.2">
      <c r="A133" s="189" t="s">
        <v>2753</v>
      </c>
      <c r="B133" s="22" t="s">
        <v>970</v>
      </c>
      <c r="C133" s="23" t="s">
        <v>200</v>
      </c>
      <c r="D133" s="27" t="s">
        <v>13</v>
      </c>
      <c r="E133" s="14" t="s">
        <v>2310</v>
      </c>
      <c r="F133" s="184" t="str">
        <f>""</f>
        <v/>
      </c>
      <c r="G133" s="156" t="s">
        <v>2967</v>
      </c>
      <c r="H133" s="156" t="s">
        <v>2762</v>
      </c>
      <c r="I133" s="155" t="s">
        <v>2765</v>
      </c>
      <c r="J133" s="60" t="s">
        <v>2968</v>
      </c>
    </row>
    <row r="134" spans="1:10" x14ac:dyDescent="0.2">
      <c r="A134" s="189" t="s">
        <v>2734</v>
      </c>
      <c r="B134" s="22" t="s">
        <v>970</v>
      </c>
      <c r="C134" s="23" t="s">
        <v>200</v>
      </c>
      <c r="D134" s="27" t="s">
        <v>13</v>
      </c>
      <c r="E134" s="14" t="s">
        <v>2313</v>
      </c>
      <c r="F134" s="21">
        <v>1</v>
      </c>
      <c r="G134" s="156" t="s">
        <v>2969</v>
      </c>
      <c r="H134" s="156" t="s">
        <v>2970</v>
      </c>
      <c r="I134" s="155" t="s">
        <v>2737</v>
      </c>
      <c r="J134" s="60" t="s">
        <v>2971</v>
      </c>
    </row>
    <row r="135" spans="1:10" x14ac:dyDescent="0.2">
      <c r="A135" s="189" t="s">
        <v>2734</v>
      </c>
      <c r="B135" s="22" t="s">
        <v>970</v>
      </c>
      <c r="C135" s="23" t="s">
        <v>200</v>
      </c>
      <c r="D135" s="27" t="s">
        <v>13</v>
      </c>
      <c r="E135" s="14" t="s">
        <v>2313</v>
      </c>
      <c r="F135" s="184">
        <v>2</v>
      </c>
      <c r="G135" s="156" t="s">
        <v>2972</v>
      </c>
      <c r="H135" s="156" t="s">
        <v>870</v>
      </c>
      <c r="I135" s="155" t="s">
        <v>2737</v>
      </c>
      <c r="J135" s="60" t="s">
        <v>2973</v>
      </c>
    </row>
    <row r="136" spans="1:10" x14ac:dyDescent="0.2">
      <c r="A136" s="189" t="s">
        <v>1</v>
      </c>
      <c r="B136" s="22" t="s">
        <v>970</v>
      </c>
      <c r="C136" s="23" t="s">
        <v>200</v>
      </c>
      <c r="D136" s="27" t="s">
        <v>13</v>
      </c>
      <c r="E136" s="14" t="s">
        <v>2313</v>
      </c>
      <c r="F136" s="184">
        <v>3</v>
      </c>
      <c r="G136" s="156" t="s">
        <v>2314</v>
      </c>
      <c r="H136" s="156" t="s">
        <v>237</v>
      </c>
      <c r="I136" s="155" t="s">
        <v>34</v>
      </c>
      <c r="J136" s="60" t="s">
        <v>2315</v>
      </c>
    </row>
    <row r="137" spans="1:10" x14ac:dyDescent="0.2">
      <c r="A137" s="189" t="s">
        <v>2753</v>
      </c>
      <c r="B137" s="22" t="s">
        <v>970</v>
      </c>
      <c r="C137" s="23" t="s">
        <v>200</v>
      </c>
      <c r="D137" s="27" t="s">
        <v>13</v>
      </c>
      <c r="E137" s="14" t="s">
        <v>2313</v>
      </c>
      <c r="F137" s="184">
        <v>3</v>
      </c>
      <c r="G137" s="156" t="s">
        <v>2974</v>
      </c>
      <c r="H137" s="156" t="s">
        <v>865</v>
      </c>
      <c r="I137" s="155" t="s">
        <v>2975</v>
      </c>
      <c r="J137" s="60" t="s">
        <v>2976</v>
      </c>
    </row>
    <row r="138" spans="1:10" x14ac:dyDescent="0.2">
      <c r="A138" s="189" t="s">
        <v>1</v>
      </c>
      <c r="B138" s="22" t="s">
        <v>970</v>
      </c>
      <c r="C138" s="23" t="s">
        <v>200</v>
      </c>
      <c r="D138" s="27" t="s">
        <v>13</v>
      </c>
      <c r="E138" s="14" t="s">
        <v>2313</v>
      </c>
      <c r="F138" s="184">
        <v>5</v>
      </c>
      <c r="G138" s="156" t="s">
        <v>2316</v>
      </c>
      <c r="H138" s="156" t="s">
        <v>2317</v>
      </c>
      <c r="I138" s="155" t="s">
        <v>24</v>
      </c>
      <c r="J138" s="60" t="s">
        <v>2318</v>
      </c>
    </row>
    <row r="139" spans="1:10" x14ac:dyDescent="0.2">
      <c r="A139" s="189" t="s">
        <v>2753</v>
      </c>
      <c r="B139" s="22" t="s">
        <v>970</v>
      </c>
      <c r="C139" s="23" t="s">
        <v>200</v>
      </c>
      <c r="D139" s="27" t="s">
        <v>13</v>
      </c>
      <c r="E139" s="14" t="s">
        <v>2313</v>
      </c>
      <c r="F139" s="184">
        <v>5</v>
      </c>
      <c r="G139" s="156" t="s">
        <v>1961</v>
      </c>
      <c r="H139" s="156" t="s">
        <v>500</v>
      </c>
      <c r="I139" s="155" t="s">
        <v>2765</v>
      </c>
      <c r="J139" s="60" t="s">
        <v>2977</v>
      </c>
    </row>
    <row r="140" spans="1:10" x14ac:dyDescent="0.2">
      <c r="A140" s="189" t="s">
        <v>2753</v>
      </c>
      <c r="B140" s="22" t="s">
        <v>970</v>
      </c>
      <c r="C140" s="23" t="s">
        <v>200</v>
      </c>
      <c r="D140" s="27" t="s">
        <v>13</v>
      </c>
      <c r="E140" s="14" t="s">
        <v>2313</v>
      </c>
      <c r="F140" s="184">
        <v>7</v>
      </c>
      <c r="G140" s="156" t="s">
        <v>2978</v>
      </c>
      <c r="H140" s="156" t="s">
        <v>562</v>
      </c>
      <c r="I140" s="155" t="s">
        <v>2765</v>
      </c>
      <c r="J140" s="60" t="s">
        <v>2979</v>
      </c>
    </row>
    <row r="141" spans="1:10" x14ac:dyDescent="0.2">
      <c r="A141" s="189" t="s">
        <v>2753</v>
      </c>
      <c r="B141" s="22" t="s">
        <v>970</v>
      </c>
      <c r="C141" s="23" t="s">
        <v>200</v>
      </c>
      <c r="D141" s="27" t="s">
        <v>13</v>
      </c>
      <c r="E141" s="14" t="s">
        <v>2313</v>
      </c>
      <c r="F141" s="184">
        <v>7</v>
      </c>
      <c r="G141" s="156" t="s">
        <v>2980</v>
      </c>
      <c r="H141" s="156" t="s">
        <v>2981</v>
      </c>
      <c r="I141" s="155" t="s">
        <v>2765</v>
      </c>
      <c r="J141" s="60" t="s">
        <v>2982</v>
      </c>
    </row>
    <row r="142" spans="1:10" x14ac:dyDescent="0.2">
      <c r="A142" s="189" t="s">
        <v>2734</v>
      </c>
      <c r="B142" s="22" t="s">
        <v>970</v>
      </c>
      <c r="C142" s="23" t="s">
        <v>200</v>
      </c>
      <c r="D142" s="27" t="s">
        <v>13</v>
      </c>
      <c r="E142" s="14" t="s">
        <v>2313</v>
      </c>
      <c r="F142" s="184" t="str">
        <f>""</f>
        <v/>
      </c>
      <c r="G142" s="156" t="s">
        <v>2983</v>
      </c>
      <c r="H142" s="156" t="s">
        <v>135</v>
      </c>
      <c r="I142" s="155" t="s">
        <v>2748</v>
      </c>
      <c r="J142" s="60" t="s">
        <v>2984</v>
      </c>
    </row>
    <row r="143" spans="1:10" x14ac:dyDescent="0.2">
      <c r="A143" s="189" t="s">
        <v>2734</v>
      </c>
      <c r="B143" s="22" t="s">
        <v>970</v>
      </c>
      <c r="C143" s="23" t="s">
        <v>200</v>
      </c>
      <c r="D143" s="27" t="s">
        <v>13</v>
      </c>
      <c r="E143" s="14" t="s">
        <v>2313</v>
      </c>
      <c r="F143" s="184" t="str">
        <f>""</f>
        <v/>
      </c>
      <c r="G143" s="156" t="s">
        <v>2985</v>
      </c>
      <c r="H143" s="156" t="s">
        <v>1226</v>
      </c>
      <c r="I143" s="155" t="s">
        <v>2737</v>
      </c>
      <c r="J143" s="60" t="s">
        <v>2986</v>
      </c>
    </row>
    <row r="144" spans="1:10" x14ac:dyDescent="0.2">
      <c r="A144" s="189" t="s">
        <v>2779</v>
      </c>
      <c r="B144" s="22" t="s">
        <v>970</v>
      </c>
      <c r="C144" s="23" t="s">
        <v>200</v>
      </c>
      <c r="D144" s="27" t="s">
        <v>13</v>
      </c>
      <c r="E144" s="14" t="s">
        <v>2313</v>
      </c>
      <c r="F144" s="184" t="str">
        <f>""</f>
        <v/>
      </c>
      <c r="G144" s="156" t="s">
        <v>2666</v>
      </c>
      <c r="H144" s="156" t="s">
        <v>2987</v>
      </c>
      <c r="I144" s="155" t="s">
        <v>2782</v>
      </c>
      <c r="J144" s="60" t="s">
        <v>2988</v>
      </c>
    </row>
    <row r="145" spans="1:10" x14ac:dyDescent="0.2">
      <c r="A145" s="189" t="s">
        <v>2779</v>
      </c>
      <c r="B145" s="22" t="s">
        <v>970</v>
      </c>
      <c r="C145" s="23" t="s">
        <v>200</v>
      </c>
      <c r="D145" s="27" t="s">
        <v>13</v>
      </c>
      <c r="E145" s="14" t="s">
        <v>2313</v>
      </c>
      <c r="F145" s="184" t="str">
        <f>""</f>
        <v/>
      </c>
      <c r="G145" s="156" t="s">
        <v>2989</v>
      </c>
      <c r="H145" s="156" t="s">
        <v>2243</v>
      </c>
      <c r="I145" s="155" t="s">
        <v>2782</v>
      </c>
      <c r="J145" s="60" t="s">
        <v>2990</v>
      </c>
    </row>
    <row r="146" spans="1:10" x14ac:dyDescent="0.2">
      <c r="A146" s="189" t="s">
        <v>2753</v>
      </c>
      <c r="B146" s="22" t="s">
        <v>970</v>
      </c>
      <c r="C146" s="23" t="s">
        <v>200</v>
      </c>
      <c r="D146" s="27" t="s">
        <v>13</v>
      </c>
      <c r="E146" s="14" t="s">
        <v>920</v>
      </c>
      <c r="F146" s="21">
        <v>1</v>
      </c>
      <c r="G146" s="156" t="s">
        <v>2991</v>
      </c>
      <c r="H146" s="156" t="s">
        <v>88</v>
      </c>
      <c r="I146" s="155" t="s">
        <v>2774</v>
      </c>
      <c r="J146" s="60" t="s">
        <v>2992</v>
      </c>
    </row>
    <row r="147" spans="1:10" x14ac:dyDescent="0.2">
      <c r="A147" s="189" t="s">
        <v>2734</v>
      </c>
      <c r="B147" s="22" t="s">
        <v>970</v>
      </c>
      <c r="C147" s="23" t="s">
        <v>200</v>
      </c>
      <c r="D147" s="27" t="s">
        <v>13</v>
      </c>
      <c r="E147" s="14" t="s">
        <v>920</v>
      </c>
      <c r="F147" s="184">
        <v>2</v>
      </c>
      <c r="G147" s="156" t="s">
        <v>2993</v>
      </c>
      <c r="H147" s="156" t="s">
        <v>2994</v>
      </c>
      <c r="I147" s="155" t="s">
        <v>2737</v>
      </c>
      <c r="J147" s="60" t="s">
        <v>2995</v>
      </c>
    </row>
    <row r="148" spans="1:10" x14ac:dyDescent="0.2">
      <c r="A148" s="189" t="s">
        <v>2734</v>
      </c>
      <c r="B148" s="22" t="s">
        <v>970</v>
      </c>
      <c r="C148" s="23" t="s">
        <v>200</v>
      </c>
      <c r="D148" s="27" t="s">
        <v>13</v>
      </c>
      <c r="E148" s="14" t="s">
        <v>920</v>
      </c>
      <c r="F148" s="184">
        <v>3</v>
      </c>
      <c r="G148" s="156" t="s">
        <v>978</v>
      </c>
      <c r="H148" s="156" t="s">
        <v>135</v>
      </c>
      <c r="I148" s="155" t="s">
        <v>2748</v>
      </c>
      <c r="J148" s="60" t="s">
        <v>2996</v>
      </c>
    </row>
    <row r="149" spans="1:10" x14ac:dyDescent="0.2">
      <c r="A149" s="189" t="s">
        <v>2734</v>
      </c>
      <c r="B149" s="22" t="s">
        <v>970</v>
      </c>
      <c r="C149" s="23" t="s">
        <v>200</v>
      </c>
      <c r="D149" s="27" t="s">
        <v>13</v>
      </c>
      <c r="E149" s="14" t="s">
        <v>920</v>
      </c>
      <c r="F149" s="184">
        <v>3</v>
      </c>
      <c r="G149" s="156" t="s">
        <v>2997</v>
      </c>
      <c r="H149" s="156" t="s">
        <v>2998</v>
      </c>
      <c r="I149" s="155" t="s">
        <v>2737</v>
      </c>
      <c r="J149" s="60" t="s">
        <v>2999</v>
      </c>
    </row>
    <row r="150" spans="1:10" x14ac:dyDescent="0.2">
      <c r="A150" s="189" t="s">
        <v>2734</v>
      </c>
      <c r="B150" s="22" t="s">
        <v>970</v>
      </c>
      <c r="C150" s="23" t="s">
        <v>200</v>
      </c>
      <c r="D150" s="27" t="s">
        <v>13</v>
      </c>
      <c r="E150" s="14" t="s">
        <v>920</v>
      </c>
      <c r="F150" s="184">
        <v>5</v>
      </c>
      <c r="G150" s="156" t="s">
        <v>3000</v>
      </c>
      <c r="H150" s="156" t="s">
        <v>533</v>
      </c>
      <c r="I150" s="155" t="s">
        <v>2748</v>
      </c>
      <c r="J150" s="60" t="s">
        <v>3001</v>
      </c>
    </row>
    <row r="151" spans="1:10" x14ac:dyDescent="0.2">
      <c r="A151" s="189" t="s">
        <v>2734</v>
      </c>
      <c r="B151" s="22" t="s">
        <v>970</v>
      </c>
      <c r="C151" s="23" t="s">
        <v>200</v>
      </c>
      <c r="D151" s="27" t="s">
        <v>13</v>
      </c>
      <c r="E151" s="14" t="s">
        <v>920</v>
      </c>
      <c r="F151" s="184">
        <v>5</v>
      </c>
      <c r="G151" s="156" t="s">
        <v>3002</v>
      </c>
      <c r="H151" s="156" t="s">
        <v>1298</v>
      </c>
      <c r="I151" s="155" t="s">
        <v>2748</v>
      </c>
      <c r="J151" s="60" t="s">
        <v>3003</v>
      </c>
    </row>
    <row r="152" spans="1:10" x14ac:dyDescent="0.2">
      <c r="A152" s="189" t="s">
        <v>2734</v>
      </c>
      <c r="B152" s="22" t="s">
        <v>970</v>
      </c>
      <c r="C152" s="23" t="s">
        <v>200</v>
      </c>
      <c r="D152" s="27" t="s">
        <v>13</v>
      </c>
      <c r="E152" s="14" t="s">
        <v>920</v>
      </c>
      <c r="F152" s="184">
        <v>7</v>
      </c>
      <c r="G152" s="156" t="s">
        <v>3004</v>
      </c>
      <c r="H152" s="156" t="s">
        <v>3005</v>
      </c>
      <c r="I152" s="155" t="s">
        <v>2748</v>
      </c>
      <c r="J152" s="60" t="s">
        <v>3006</v>
      </c>
    </row>
    <row r="153" spans="1:10" x14ac:dyDescent="0.2">
      <c r="A153" s="189" t="s">
        <v>1</v>
      </c>
      <c r="B153" s="22" t="s">
        <v>970</v>
      </c>
      <c r="C153" s="23" t="s">
        <v>200</v>
      </c>
      <c r="D153" s="27" t="s">
        <v>13</v>
      </c>
      <c r="E153" s="14" t="s">
        <v>920</v>
      </c>
      <c r="F153" s="184">
        <v>7</v>
      </c>
      <c r="G153" s="156" t="s">
        <v>2319</v>
      </c>
      <c r="H153" s="156" t="s">
        <v>2320</v>
      </c>
      <c r="I153" s="155" t="s">
        <v>44</v>
      </c>
      <c r="J153" s="60" t="s">
        <v>2321</v>
      </c>
    </row>
    <row r="154" spans="1:10" x14ac:dyDescent="0.2">
      <c r="A154" s="189" t="s">
        <v>2734</v>
      </c>
      <c r="B154" s="22" t="s">
        <v>970</v>
      </c>
      <c r="C154" s="23" t="s">
        <v>200</v>
      </c>
      <c r="D154" s="27" t="s">
        <v>13</v>
      </c>
      <c r="E154" s="14" t="s">
        <v>920</v>
      </c>
      <c r="F154" s="184" t="str">
        <f>""</f>
        <v/>
      </c>
      <c r="G154" s="156" t="s">
        <v>3007</v>
      </c>
      <c r="H154" s="156" t="s">
        <v>1826</v>
      </c>
      <c r="I154" s="155" t="s">
        <v>2810</v>
      </c>
      <c r="J154" s="60" t="s">
        <v>3008</v>
      </c>
    </row>
    <row r="155" spans="1:10" x14ac:dyDescent="0.2">
      <c r="A155" s="189" t="s">
        <v>1</v>
      </c>
      <c r="B155" s="22" t="s">
        <v>970</v>
      </c>
      <c r="C155" s="23" t="s">
        <v>200</v>
      </c>
      <c r="D155" s="27" t="s">
        <v>13</v>
      </c>
      <c r="E155" s="14" t="s">
        <v>920</v>
      </c>
      <c r="F155" s="184" t="str">
        <f>""</f>
        <v/>
      </c>
      <c r="G155" s="156" t="s">
        <v>2322</v>
      </c>
      <c r="H155" s="156" t="s">
        <v>2323</v>
      </c>
      <c r="I155" s="155" t="s">
        <v>72</v>
      </c>
      <c r="J155" s="60" t="s">
        <v>2324</v>
      </c>
    </row>
    <row r="156" spans="1:10" x14ac:dyDescent="0.2">
      <c r="A156" s="189" t="s">
        <v>1</v>
      </c>
      <c r="B156" s="22" t="s">
        <v>970</v>
      </c>
      <c r="C156" s="23" t="s">
        <v>200</v>
      </c>
      <c r="D156" s="27" t="s">
        <v>13</v>
      </c>
      <c r="E156" s="14" t="s">
        <v>920</v>
      </c>
      <c r="F156" s="184" t="str">
        <f>""</f>
        <v/>
      </c>
      <c r="G156" s="156" t="s">
        <v>2327</v>
      </c>
      <c r="H156" s="156" t="s">
        <v>2328</v>
      </c>
      <c r="I156" s="155" t="s">
        <v>24</v>
      </c>
      <c r="J156" s="60" t="s">
        <v>2329</v>
      </c>
    </row>
    <row r="157" spans="1:10" x14ac:dyDescent="0.2">
      <c r="A157" s="189" t="s">
        <v>2734</v>
      </c>
      <c r="B157" s="22" t="s">
        <v>970</v>
      </c>
      <c r="C157" s="23" t="s">
        <v>200</v>
      </c>
      <c r="D157" s="27" t="s">
        <v>13</v>
      </c>
      <c r="E157" s="14" t="s">
        <v>920</v>
      </c>
      <c r="F157" s="184" t="str">
        <f>""</f>
        <v/>
      </c>
      <c r="G157" s="156" t="s">
        <v>3009</v>
      </c>
      <c r="H157" s="156" t="s">
        <v>3010</v>
      </c>
      <c r="I157" s="155" t="s">
        <v>2737</v>
      </c>
      <c r="J157" s="60" t="s">
        <v>3011</v>
      </c>
    </row>
    <row r="158" spans="1:10" x14ac:dyDescent="0.2">
      <c r="A158" s="189" t="s">
        <v>2734</v>
      </c>
      <c r="B158" s="22" t="s">
        <v>970</v>
      </c>
      <c r="C158" s="23" t="s">
        <v>200</v>
      </c>
      <c r="D158" s="27" t="s">
        <v>13</v>
      </c>
      <c r="E158" s="14" t="s">
        <v>920</v>
      </c>
      <c r="F158" s="184" t="str">
        <f>""</f>
        <v/>
      </c>
      <c r="G158" s="156" t="s">
        <v>3012</v>
      </c>
      <c r="H158" s="156" t="s">
        <v>1823</v>
      </c>
      <c r="I158" s="155" t="s">
        <v>2748</v>
      </c>
      <c r="J158" s="60" t="s">
        <v>3013</v>
      </c>
    </row>
    <row r="159" spans="1:10" x14ac:dyDescent="0.2">
      <c r="A159" s="189" t="s">
        <v>2734</v>
      </c>
      <c r="B159" s="22" t="s">
        <v>970</v>
      </c>
      <c r="C159" s="23" t="s">
        <v>200</v>
      </c>
      <c r="D159" s="27" t="s">
        <v>13</v>
      </c>
      <c r="E159" s="14" t="s">
        <v>920</v>
      </c>
      <c r="F159" s="184" t="str">
        <f>""</f>
        <v/>
      </c>
      <c r="G159" s="156" t="s">
        <v>3014</v>
      </c>
      <c r="H159" s="156" t="s">
        <v>2147</v>
      </c>
      <c r="I159" s="155" t="s">
        <v>2814</v>
      </c>
      <c r="J159" s="60" t="s">
        <v>3015</v>
      </c>
    </row>
    <row r="160" spans="1:10" x14ac:dyDescent="0.2">
      <c r="A160" s="189" t="s">
        <v>2753</v>
      </c>
      <c r="B160" s="22" t="s">
        <v>970</v>
      </c>
      <c r="C160" s="23" t="s">
        <v>200</v>
      </c>
      <c r="D160" s="27" t="s">
        <v>13</v>
      </c>
      <c r="E160" s="14" t="s">
        <v>920</v>
      </c>
      <c r="F160" s="184" t="str">
        <f>""</f>
        <v/>
      </c>
      <c r="G160" s="156" t="s">
        <v>3016</v>
      </c>
      <c r="H160" s="156" t="s">
        <v>3017</v>
      </c>
      <c r="I160" s="155" t="s">
        <v>2765</v>
      </c>
      <c r="J160" s="60" t="s">
        <v>3018</v>
      </c>
    </row>
    <row r="161" spans="1:10" x14ac:dyDescent="0.2">
      <c r="A161" s="189" t="s">
        <v>1</v>
      </c>
      <c r="B161" s="22" t="s">
        <v>970</v>
      </c>
      <c r="C161" s="23" t="s">
        <v>200</v>
      </c>
      <c r="D161" s="27" t="s">
        <v>13</v>
      </c>
      <c r="E161" s="14" t="s">
        <v>920</v>
      </c>
      <c r="F161" s="184" t="str">
        <f>""</f>
        <v/>
      </c>
      <c r="G161" s="156" t="s">
        <v>2325</v>
      </c>
      <c r="H161" s="156" t="s">
        <v>1823</v>
      </c>
      <c r="I161" s="155" t="s">
        <v>44</v>
      </c>
      <c r="J161" s="60" t="s">
        <v>2326</v>
      </c>
    </row>
    <row r="162" spans="1:10" x14ac:dyDescent="0.2">
      <c r="A162" s="189" t="s">
        <v>2189</v>
      </c>
      <c r="B162" s="22" t="s">
        <v>970</v>
      </c>
      <c r="C162" s="23" t="s">
        <v>200</v>
      </c>
      <c r="D162" s="27" t="s">
        <v>13</v>
      </c>
      <c r="E162" s="14" t="s">
        <v>920</v>
      </c>
      <c r="F162" s="184" t="str">
        <f>""</f>
        <v/>
      </c>
      <c r="G162" s="156" t="s">
        <v>3019</v>
      </c>
      <c r="H162" s="156" t="s">
        <v>107</v>
      </c>
      <c r="I162" s="155" t="s">
        <v>2891</v>
      </c>
      <c r="J162" s="60" t="s">
        <v>3020</v>
      </c>
    </row>
    <row r="163" spans="1:10" x14ac:dyDescent="0.2">
      <c r="A163" s="189" t="s">
        <v>2734</v>
      </c>
      <c r="B163" s="22" t="s">
        <v>970</v>
      </c>
      <c r="C163" s="23" t="s">
        <v>200</v>
      </c>
      <c r="D163" s="27" t="s">
        <v>13</v>
      </c>
      <c r="E163" s="14" t="s">
        <v>977</v>
      </c>
      <c r="F163" s="21">
        <v>1</v>
      </c>
      <c r="G163" s="156" t="s">
        <v>3021</v>
      </c>
      <c r="H163" s="156" t="s">
        <v>465</v>
      </c>
      <c r="I163" s="155" t="s">
        <v>2748</v>
      </c>
      <c r="J163" s="60" t="s">
        <v>3022</v>
      </c>
    </row>
    <row r="164" spans="1:10" x14ac:dyDescent="0.2">
      <c r="A164" s="189" t="s">
        <v>2734</v>
      </c>
      <c r="B164" s="22" t="s">
        <v>970</v>
      </c>
      <c r="C164" s="23" t="s">
        <v>200</v>
      </c>
      <c r="D164" s="27" t="s">
        <v>13</v>
      </c>
      <c r="E164" s="14" t="s">
        <v>977</v>
      </c>
      <c r="F164" s="184">
        <v>2</v>
      </c>
      <c r="G164" s="156" t="s">
        <v>3023</v>
      </c>
      <c r="H164" s="156" t="s">
        <v>3024</v>
      </c>
      <c r="I164" s="155" t="s">
        <v>2810</v>
      </c>
      <c r="J164" s="60" t="s">
        <v>3025</v>
      </c>
    </row>
    <row r="165" spans="1:10" x14ac:dyDescent="0.2">
      <c r="A165" s="189" t="s">
        <v>1</v>
      </c>
      <c r="B165" s="22" t="s">
        <v>970</v>
      </c>
      <c r="C165" s="23" t="s">
        <v>200</v>
      </c>
      <c r="D165" s="27" t="s">
        <v>13</v>
      </c>
      <c r="E165" s="14" t="s">
        <v>977</v>
      </c>
      <c r="F165" s="184">
        <v>3</v>
      </c>
      <c r="G165" s="156" t="s">
        <v>978</v>
      </c>
      <c r="H165" s="156" t="s">
        <v>565</v>
      </c>
      <c r="I165" s="155" t="s">
        <v>972</v>
      </c>
      <c r="J165" s="60" t="s">
        <v>979</v>
      </c>
    </row>
    <row r="166" spans="1:10" x14ac:dyDescent="0.2">
      <c r="A166" s="189" t="s">
        <v>2734</v>
      </c>
      <c r="B166" s="22" t="s">
        <v>970</v>
      </c>
      <c r="C166" s="23" t="s">
        <v>200</v>
      </c>
      <c r="D166" s="27" t="s">
        <v>13</v>
      </c>
      <c r="E166" s="14" t="s">
        <v>977</v>
      </c>
      <c r="F166" s="184">
        <v>3</v>
      </c>
      <c r="G166" s="156" t="s">
        <v>3026</v>
      </c>
      <c r="H166" s="156" t="s">
        <v>1850</v>
      </c>
      <c r="I166" s="155" t="s">
        <v>2737</v>
      </c>
      <c r="J166" s="60" t="s">
        <v>3027</v>
      </c>
    </row>
    <row r="167" spans="1:10" x14ac:dyDescent="0.2">
      <c r="A167" s="189" t="s">
        <v>2734</v>
      </c>
      <c r="B167" s="22" t="s">
        <v>970</v>
      </c>
      <c r="C167" s="23" t="s">
        <v>200</v>
      </c>
      <c r="D167" s="27" t="s">
        <v>13</v>
      </c>
      <c r="E167" s="14" t="s">
        <v>977</v>
      </c>
      <c r="F167" s="184">
        <v>5</v>
      </c>
      <c r="G167" s="156" t="s">
        <v>3028</v>
      </c>
      <c r="H167" s="156" t="s">
        <v>500</v>
      </c>
      <c r="I167" s="155" t="s">
        <v>2810</v>
      </c>
      <c r="J167" s="60" t="s">
        <v>3029</v>
      </c>
    </row>
    <row r="168" spans="1:10" x14ac:dyDescent="0.2">
      <c r="A168" s="189" t="s">
        <v>2734</v>
      </c>
      <c r="B168" s="22" t="s">
        <v>970</v>
      </c>
      <c r="C168" s="23" t="s">
        <v>200</v>
      </c>
      <c r="D168" s="27" t="s">
        <v>13</v>
      </c>
      <c r="E168" s="14" t="s">
        <v>977</v>
      </c>
      <c r="F168" s="184">
        <v>5</v>
      </c>
      <c r="G168" s="156" t="s">
        <v>3030</v>
      </c>
      <c r="H168" s="156" t="s">
        <v>3031</v>
      </c>
      <c r="I168" s="155" t="s">
        <v>2737</v>
      </c>
      <c r="J168" s="60" t="s">
        <v>3032</v>
      </c>
    </row>
    <row r="169" spans="1:10" x14ac:dyDescent="0.2">
      <c r="A169" s="189" t="s">
        <v>1</v>
      </c>
      <c r="B169" s="22" t="s">
        <v>970</v>
      </c>
      <c r="C169" s="23" t="s">
        <v>200</v>
      </c>
      <c r="D169" s="27" t="s">
        <v>13</v>
      </c>
      <c r="E169" s="14" t="s">
        <v>977</v>
      </c>
      <c r="F169" s="184">
        <v>7</v>
      </c>
      <c r="G169" s="156" t="s">
        <v>2335</v>
      </c>
      <c r="H169" s="156" t="s">
        <v>2336</v>
      </c>
      <c r="I169" s="155" t="s">
        <v>44</v>
      </c>
      <c r="J169" s="60" t="s">
        <v>2337</v>
      </c>
    </row>
    <row r="170" spans="1:10" x14ac:dyDescent="0.2">
      <c r="A170" s="189" t="s">
        <v>2753</v>
      </c>
      <c r="B170" s="22" t="s">
        <v>970</v>
      </c>
      <c r="C170" s="23" t="s">
        <v>200</v>
      </c>
      <c r="D170" s="27" t="s">
        <v>13</v>
      </c>
      <c r="E170" s="14" t="s">
        <v>977</v>
      </c>
      <c r="F170" s="184">
        <v>7</v>
      </c>
      <c r="G170" s="156" t="s">
        <v>3033</v>
      </c>
      <c r="H170" s="156" t="s">
        <v>3034</v>
      </c>
      <c r="I170" s="155" t="s">
        <v>2765</v>
      </c>
      <c r="J170" s="60" t="s">
        <v>3035</v>
      </c>
    </row>
    <row r="171" spans="1:10" x14ac:dyDescent="0.2">
      <c r="A171" s="189" t="s">
        <v>2734</v>
      </c>
      <c r="B171" s="22" t="s">
        <v>970</v>
      </c>
      <c r="C171" s="23" t="s">
        <v>200</v>
      </c>
      <c r="D171" s="27" t="s">
        <v>13</v>
      </c>
      <c r="E171" s="14" t="s">
        <v>977</v>
      </c>
      <c r="F171" s="184" t="str">
        <f>""</f>
        <v/>
      </c>
      <c r="G171" s="156" t="s">
        <v>3036</v>
      </c>
      <c r="H171" s="156" t="s">
        <v>75</v>
      </c>
      <c r="I171" s="155" t="s">
        <v>2748</v>
      </c>
      <c r="J171" s="60" t="s">
        <v>3037</v>
      </c>
    </row>
    <row r="172" spans="1:10" x14ac:dyDescent="0.2">
      <c r="A172" s="189" t="s">
        <v>2753</v>
      </c>
      <c r="B172" s="22" t="s">
        <v>970</v>
      </c>
      <c r="C172" s="23" t="s">
        <v>200</v>
      </c>
      <c r="D172" s="27" t="s">
        <v>13</v>
      </c>
      <c r="E172" s="14" t="s">
        <v>977</v>
      </c>
      <c r="F172" s="184" t="str">
        <f>""</f>
        <v/>
      </c>
      <c r="G172" s="156" t="s">
        <v>2844</v>
      </c>
      <c r="H172" s="156" t="s">
        <v>2145</v>
      </c>
      <c r="I172" s="155" t="s">
        <v>2765</v>
      </c>
      <c r="J172" s="60" t="s">
        <v>3038</v>
      </c>
    </row>
    <row r="173" spans="1:10" x14ac:dyDescent="0.2">
      <c r="A173" s="189" t="s">
        <v>2753</v>
      </c>
      <c r="B173" s="22" t="s">
        <v>970</v>
      </c>
      <c r="C173" s="23" t="s">
        <v>200</v>
      </c>
      <c r="D173" s="27" t="s">
        <v>13</v>
      </c>
      <c r="E173" s="14" t="s">
        <v>977</v>
      </c>
      <c r="F173" s="184" t="str">
        <f>""</f>
        <v/>
      </c>
      <c r="G173" s="156" t="s">
        <v>3039</v>
      </c>
      <c r="H173" s="156" t="s">
        <v>3040</v>
      </c>
      <c r="I173" s="155" t="s">
        <v>2765</v>
      </c>
      <c r="J173" s="60" t="s">
        <v>3041</v>
      </c>
    </row>
    <row r="174" spans="1:10" x14ac:dyDescent="0.2">
      <c r="A174" s="189" t="s">
        <v>2189</v>
      </c>
      <c r="B174" s="22" t="s">
        <v>970</v>
      </c>
      <c r="C174" s="23" t="s">
        <v>200</v>
      </c>
      <c r="D174" s="27" t="s">
        <v>13</v>
      </c>
      <c r="E174" s="14" t="s">
        <v>977</v>
      </c>
      <c r="F174" s="184" t="str">
        <f>""</f>
        <v/>
      </c>
      <c r="G174" s="156" t="s">
        <v>3042</v>
      </c>
      <c r="H174" s="156" t="s">
        <v>1164</v>
      </c>
      <c r="I174" s="155" t="s">
        <v>3043</v>
      </c>
      <c r="J174" s="60" t="s">
        <v>3044</v>
      </c>
    </row>
    <row r="175" spans="1:10" x14ac:dyDescent="0.2">
      <c r="A175" s="189" t="s">
        <v>1</v>
      </c>
      <c r="B175" s="22" t="s">
        <v>970</v>
      </c>
      <c r="C175" s="23" t="s">
        <v>200</v>
      </c>
      <c r="D175" s="27" t="s">
        <v>13</v>
      </c>
      <c r="E175" s="14" t="s">
        <v>977</v>
      </c>
      <c r="F175" s="184" t="str">
        <f>""</f>
        <v/>
      </c>
      <c r="G175" s="156" t="s">
        <v>2332</v>
      </c>
      <c r="H175" s="156" t="s">
        <v>2333</v>
      </c>
      <c r="I175" s="155" t="s">
        <v>76</v>
      </c>
      <c r="J175" s="60" t="s">
        <v>2334</v>
      </c>
    </row>
    <row r="176" spans="1:10" x14ac:dyDescent="0.2">
      <c r="A176" s="189" t="s">
        <v>2189</v>
      </c>
      <c r="B176" s="22" t="s">
        <v>970</v>
      </c>
      <c r="C176" s="23" t="s">
        <v>200</v>
      </c>
      <c r="D176" s="27" t="s">
        <v>13</v>
      </c>
      <c r="E176" s="14" t="s">
        <v>3045</v>
      </c>
      <c r="F176" s="21">
        <v>1</v>
      </c>
      <c r="G176" s="156" t="s">
        <v>3046</v>
      </c>
      <c r="H176" s="156" t="s">
        <v>3047</v>
      </c>
      <c r="I176" s="155" t="s">
        <v>3048</v>
      </c>
      <c r="J176" s="60" t="s">
        <v>3049</v>
      </c>
    </row>
    <row r="177" spans="1:10" x14ac:dyDescent="0.2">
      <c r="A177" s="189" t="s">
        <v>2189</v>
      </c>
      <c r="B177" s="22" t="s">
        <v>970</v>
      </c>
      <c r="C177" s="23" t="s">
        <v>200</v>
      </c>
      <c r="D177" s="27" t="s">
        <v>13</v>
      </c>
      <c r="E177" s="14" t="s">
        <v>3045</v>
      </c>
      <c r="F177" s="184">
        <v>2</v>
      </c>
      <c r="G177" s="156" t="s">
        <v>3050</v>
      </c>
      <c r="H177" s="156" t="s">
        <v>3051</v>
      </c>
      <c r="I177" s="155" t="s">
        <v>2862</v>
      </c>
      <c r="J177" s="60" t="s">
        <v>3052</v>
      </c>
    </row>
    <row r="178" spans="1:10" x14ac:dyDescent="0.2">
      <c r="A178" s="189" t="s">
        <v>2753</v>
      </c>
      <c r="B178" s="22" t="s">
        <v>970</v>
      </c>
      <c r="C178" s="23" t="s">
        <v>200</v>
      </c>
      <c r="D178" s="27" t="s">
        <v>13</v>
      </c>
      <c r="E178" s="14" t="s">
        <v>3045</v>
      </c>
      <c r="F178" s="184">
        <v>3</v>
      </c>
      <c r="G178" s="156" t="s">
        <v>3053</v>
      </c>
      <c r="H178" s="156" t="s">
        <v>3054</v>
      </c>
      <c r="I178" s="155" t="s">
        <v>3055</v>
      </c>
      <c r="J178" s="60" t="s">
        <v>3056</v>
      </c>
    </row>
    <row r="179" spans="1:10" x14ac:dyDescent="0.2">
      <c r="A179" s="189" t="s">
        <v>2753</v>
      </c>
      <c r="B179" s="22" t="s">
        <v>970</v>
      </c>
      <c r="C179" s="23" t="s">
        <v>200</v>
      </c>
      <c r="D179" s="27" t="s">
        <v>13</v>
      </c>
      <c r="E179" s="14" t="s">
        <v>3045</v>
      </c>
      <c r="F179" s="184">
        <v>3</v>
      </c>
      <c r="G179" s="156" t="s">
        <v>3057</v>
      </c>
      <c r="H179" s="156" t="s">
        <v>3058</v>
      </c>
      <c r="I179" s="155" t="s">
        <v>2765</v>
      </c>
      <c r="J179" s="60" t="s">
        <v>3059</v>
      </c>
    </row>
    <row r="180" spans="1:10" x14ac:dyDescent="0.2">
      <c r="A180" s="189" t="s">
        <v>2189</v>
      </c>
      <c r="B180" s="22" t="s">
        <v>970</v>
      </c>
      <c r="C180" s="23" t="s">
        <v>200</v>
      </c>
      <c r="D180" s="27" t="s">
        <v>13</v>
      </c>
      <c r="E180" s="14" t="s">
        <v>3045</v>
      </c>
      <c r="F180" s="184">
        <v>5</v>
      </c>
      <c r="G180" s="156" t="s">
        <v>3060</v>
      </c>
      <c r="H180" s="156" t="s">
        <v>3061</v>
      </c>
      <c r="I180" s="155" t="s">
        <v>3048</v>
      </c>
      <c r="J180" s="60" t="s">
        <v>3062</v>
      </c>
    </row>
    <row r="181" spans="1:10" x14ac:dyDescent="0.2">
      <c r="A181" s="189" t="s">
        <v>2779</v>
      </c>
      <c r="B181" s="22" t="s">
        <v>970</v>
      </c>
      <c r="C181" s="23" t="s">
        <v>200</v>
      </c>
      <c r="D181" s="27" t="s">
        <v>13</v>
      </c>
      <c r="E181" s="14" t="s">
        <v>3045</v>
      </c>
      <c r="F181" s="184">
        <v>5</v>
      </c>
      <c r="G181" s="156" t="s">
        <v>3063</v>
      </c>
      <c r="H181" s="156" t="s">
        <v>3064</v>
      </c>
      <c r="I181" s="155" t="s">
        <v>2782</v>
      </c>
      <c r="J181" s="60" t="s">
        <v>3065</v>
      </c>
    </row>
    <row r="182" spans="1:10" x14ac:dyDescent="0.2">
      <c r="A182" s="189" t="s">
        <v>2189</v>
      </c>
      <c r="B182" s="22" t="s">
        <v>970</v>
      </c>
      <c r="C182" s="23" t="s">
        <v>200</v>
      </c>
      <c r="D182" s="27" t="s">
        <v>13</v>
      </c>
      <c r="E182" s="14" t="s">
        <v>3045</v>
      </c>
      <c r="F182" s="184" t="str">
        <f>""</f>
        <v/>
      </c>
      <c r="G182" s="156" t="s">
        <v>3066</v>
      </c>
      <c r="H182" s="156" t="s">
        <v>850</v>
      </c>
      <c r="I182" s="155" t="s">
        <v>3067</v>
      </c>
      <c r="J182" s="60" t="s">
        <v>3068</v>
      </c>
    </row>
    <row r="183" spans="1:10" x14ac:dyDescent="0.2">
      <c r="A183" s="189" t="s">
        <v>2734</v>
      </c>
      <c r="B183" s="22" t="s">
        <v>970</v>
      </c>
      <c r="C183" s="23" t="s">
        <v>200</v>
      </c>
      <c r="D183" s="27" t="s">
        <v>13</v>
      </c>
      <c r="E183" s="14" t="s">
        <v>3045</v>
      </c>
      <c r="F183" s="184" t="str">
        <f>""</f>
        <v/>
      </c>
      <c r="G183" s="156" t="s">
        <v>3069</v>
      </c>
      <c r="H183" s="156" t="s">
        <v>3070</v>
      </c>
      <c r="I183" s="155" t="s">
        <v>2748</v>
      </c>
      <c r="J183" s="60" t="s">
        <v>3071</v>
      </c>
    </row>
    <row r="184" spans="1:10" x14ac:dyDescent="0.2">
      <c r="A184" s="189" t="s">
        <v>1</v>
      </c>
      <c r="B184" s="22" t="s">
        <v>970</v>
      </c>
      <c r="C184" s="23" t="s">
        <v>200</v>
      </c>
      <c r="D184" s="27" t="s">
        <v>13</v>
      </c>
      <c r="E184" s="14" t="s">
        <v>3045</v>
      </c>
      <c r="F184" s="184" t="str">
        <f>""</f>
        <v/>
      </c>
      <c r="G184" s="156" t="s">
        <v>3072</v>
      </c>
      <c r="H184" s="156" t="s">
        <v>1965</v>
      </c>
      <c r="I184" s="155" t="s">
        <v>44</v>
      </c>
      <c r="J184" s="60" t="s">
        <v>3073</v>
      </c>
    </row>
    <row r="185" spans="1:10" x14ac:dyDescent="0.2">
      <c r="A185" s="189" t="s">
        <v>2734</v>
      </c>
      <c r="B185" s="22" t="s">
        <v>970</v>
      </c>
      <c r="C185" s="23" t="s">
        <v>200</v>
      </c>
      <c r="D185" s="27" t="s">
        <v>13</v>
      </c>
      <c r="E185" s="14" t="s">
        <v>921</v>
      </c>
      <c r="F185" s="21">
        <v>1</v>
      </c>
      <c r="G185" s="156" t="s">
        <v>3074</v>
      </c>
      <c r="H185" s="156" t="s">
        <v>3075</v>
      </c>
      <c r="I185" s="155" t="s">
        <v>2737</v>
      </c>
      <c r="J185" s="60" t="s">
        <v>3076</v>
      </c>
    </row>
    <row r="186" spans="1:10" x14ac:dyDescent="0.2">
      <c r="A186" s="189" t="s">
        <v>2753</v>
      </c>
      <c r="B186" s="22" t="s">
        <v>970</v>
      </c>
      <c r="C186" s="23" t="s">
        <v>200</v>
      </c>
      <c r="D186" s="27" t="s">
        <v>13</v>
      </c>
      <c r="E186" s="14" t="s">
        <v>921</v>
      </c>
      <c r="F186" s="184">
        <v>2</v>
      </c>
      <c r="G186" s="156" t="s">
        <v>3077</v>
      </c>
      <c r="H186" s="156" t="s">
        <v>3078</v>
      </c>
      <c r="I186" s="155" t="s">
        <v>2774</v>
      </c>
      <c r="J186" s="60" t="s">
        <v>3079</v>
      </c>
    </row>
    <row r="187" spans="1:10" x14ac:dyDescent="0.2">
      <c r="A187" s="189" t="s">
        <v>1</v>
      </c>
      <c r="B187" s="22" t="s">
        <v>970</v>
      </c>
      <c r="C187" s="23" t="s">
        <v>200</v>
      </c>
      <c r="D187" s="27" t="s">
        <v>13</v>
      </c>
      <c r="E187" s="14" t="s">
        <v>921</v>
      </c>
      <c r="F187" s="184">
        <v>3</v>
      </c>
      <c r="G187" s="156" t="s">
        <v>980</v>
      </c>
      <c r="H187" s="156" t="s">
        <v>981</v>
      </c>
      <c r="I187" s="155" t="s">
        <v>972</v>
      </c>
      <c r="J187" s="60" t="s">
        <v>982</v>
      </c>
    </row>
    <row r="188" spans="1:10" x14ac:dyDescent="0.2">
      <c r="A188" s="189" t="s">
        <v>2189</v>
      </c>
      <c r="B188" s="22" t="s">
        <v>970</v>
      </c>
      <c r="C188" s="23" t="s">
        <v>200</v>
      </c>
      <c r="D188" s="27" t="s">
        <v>13</v>
      </c>
      <c r="E188" s="14" t="s">
        <v>921</v>
      </c>
      <c r="F188" s="184">
        <v>5</v>
      </c>
      <c r="G188" s="156" t="s">
        <v>3080</v>
      </c>
      <c r="H188" s="156" t="s">
        <v>1519</v>
      </c>
      <c r="I188" s="155" t="s">
        <v>3081</v>
      </c>
      <c r="J188" s="60" t="s">
        <v>3082</v>
      </c>
    </row>
    <row r="189" spans="1:10" x14ac:dyDescent="0.2">
      <c r="A189" s="189" t="s">
        <v>2189</v>
      </c>
      <c r="B189" s="22" t="s">
        <v>970</v>
      </c>
      <c r="C189" s="23" t="s">
        <v>200</v>
      </c>
      <c r="D189" s="27" t="s">
        <v>13</v>
      </c>
      <c r="E189" s="14" t="s">
        <v>921</v>
      </c>
      <c r="F189" s="184" t="str">
        <f>""</f>
        <v/>
      </c>
      <c r="G189" s="156" t="s">
        <v>3083</v>
      </c>
      <c r="H189" s="156" t="s">
        <v>3084</v>
      </c>
      <c r="I189" s="155" t="s">
        <v>3085</v>
      </c>
      <c r="J189" s="60" t="s">
        <v>3086</v>
      </c>
    </row>
    <row r="190" spans="1:10" x14ac:dyDescent="0.2">
      <c r="A190" s="189" t="s">
        <v>2189</v>
      </c>
      <c r="B190" s="22" t="s">
        <v>970</v>
      </c>
      <c r="C190" s="23" t="s">
        <v>200</v>
      </c>
      <c r="D190" s="27" t="s">
        <v>13</v>
      </c>
      <c r="E190" s="14" t="s">
        <v>921</v>
      </c>
      <c r="F190" s="184" t="str">
        <f>""</f>
        <v/>
      </c>
      <c r="G190" s="156" t="s">
        <v>3087</v>
      </c>
      <c r="H190" s="156" t="s">
        <v>244</v>
      </c>
      <c r="I190" s="155" t="s">
        <v>2818</v>
      </c>
      <c r="J190" s="60" t="s">
        <v>3088</v>
      </c>
    </row>
    <row r="191" spans="1:10" x14ac:dyDescent="0.2">
      <c r="A191" s="189" t="s">
        <v>2189</v>
      </c>
      <c r="B191" s="22" t="s">
        <v>970</v>
      </c>
      <c r="C191" s="23" t="s">
        <v>200</v>
      </c>
      <c r="D191" s="27" t="s">
        <v>13</v>
      </c>
      <c r="E191" s="14" t="s">
        <v>921</v>
      </c>
      <c r="F191" s="184">
        <v>4</v>
      </c>
      <c r="G191" s="156" t="s">
        <v>3089</v>
      </c>
      <c r="H191" s="156" t="s">
        <v>3090</v>
      </c>
      <c r="I191" s="155" t="s">
        <v>3081</v>
      </c>
      <c r="J191" s="60" t="s">
        <v>3091</v>
      </c>
    </row>
    <row r="192" spans="1:10" x14ac:dyDescent="0.2">
      <c r="A192" s="189" t="s">
        <v>1</v>
      </c>
      <c r="B192" s="22" t="s">
        <v>970</v>
      </c>
      <c r="C192" s="23" t="s">
        <v>200</v>
      </c>
      <c r="D192" s="27" t="s">
        <v>13</v>
      </c>
      <c r="E192" s="14" t="s">
        <v>2341</v>
      </c>
      <c r="F192" s="21">
        <v>1</v>
      </c>
      <c r="G192" s="156" t="s">
        <v>2342</v>
      </c>
      <c r="H192" s="156" t="s">
        <v>85</v>
      </c>
      <c r="I192" s="155" t="s">
        <v>76</v>
      </c>
      <c r="J192" s="60" t="s">
        <v>2343</v>
      </c>
    </row>
    <row r="193" spans="1:10" x14ac:dyDescent="0.2">
      <c r="A193" s="189" t="s">
        <v>1</v>
      </c>
      <c r="B193" s="22" t="s">
        <v>970</v>
      </c>
      <c r="C193" s="23" t="s">
        <v>200</v>
      </c>
      <c r="D193" s="27" t="s">
        <v>13</v>
      </c>
      <c r="E193" s="14" t="s">
        <v>2341</v>
      </c>
      <c r="F193" s="184">
        <v>2</v>
      </c>
      <c r="G193" s="156" t="s">
        <v>2344</v>
      </c>
      <c r="H193" s="156" t="s">
        <v>1307</v>
      </c>
      <c r="I193" s="155" t="s">
        <v>44</v>
      </c>
      <c r="J193" s="60" t="s">
        <v>2345</v>
      </c>
    </row>
    <row r="194" spans="1:10" x14ac:dyDescent="0.2">
      <c r="A194" s="11" t="s">
        <v>1</v>
      </c>
      <c r="B194" s="485" t="s">
        <v>3092</v>
      </c>
      <c r="C194" s="485" t="s">
        <v>2606</v>
      </c>
      <c r="D194" s="573" t="s">
        <v>196</v>
      </c>
      <c r="E194" s="564" t="s">
        <v>3093</v>
      </c>
      <c r="F194" s="575" t="s">
        <v>3094</v>
      </c>
      <c r="G194" s="154"/>
      <c r="H194" s="154"/>
      <c r="I194" s="155"/>
      <c r="J194" s="60"/>
    </row>
    <row r="195" spans="1:10" x14ac:dyDescent="0.2">
      <c r="A195" s="11" t="s">
        <v>1</v>
      </c>
      <c r="B195" s="485"/>
      <c r="C195" s="491"/>
      <c r="D195" s="491"/>
      <c r="E195" s="564"/>
      <c r="F195" s="575"/>
      <c r="G195" s="154"/>
      <c r="H195" s="154"/>
      <c r="I195" s="155"/>
      <c r="J195" s="60"/>
    </row>
    <row r="196" spans="1:10" x14ac:dyDescent="0.2">
      <c r="A196" s="11" t="s">
        <v>1</v>
      </c>
      <c r="B196" s="485"/>
      <c r="C196" s="491"/>
      <c r="D196" s="491"/>
      <c r="E196" s="564"/>
      <c r="F196" s="575"/>
      <c r="G196" s="154"/>
      <c r="H196" s="154"/>
      <c r="I196" s="155"/>
      <c r="J196" s="60"/>
    </row>
    <row r="197" spans="1:10" x14ac:dyDescent="0.2">
      <c r="A197" s="11" t="s">
        <v>1</v>
      </c>
      <c r="B197" s="485"/>
      <c r="C197" s="491"/>
      <c r="D197" s="491"/>
      <c r="E197" s="564"/>
      <c r="F197" s="575"/>
      <c r="G197" s="12"/>
      <c r="H197" s="12"/>
      <c r="I197" s="13"/>
      <c r="J197" s="14"/>
    </row>
    <row r="198" spans="1:10" ht="12.75" customHeight="1" x14ac:dyDescent="0.2">
      <c r="A198" s="11" t="s">
        <v>1</v>
      </c>
      <c r="B198" s="485" t="s">
        <v>3092</v>
      </c>
      <c r="C198" s="485" t="s">
        <v>2606</v>
      </c>
      <c r="D198" s="619" t="s">
        <v>13</v>
      </c>
      <c r="E198" s="564" t="s">
        <v>3093</v>
      </c>
      <c r="F198" s="575">
        <v>5</v>
      </c>
      <c r="G198" s="156"/>
      <c r="H198" s="156"/>
      <c r="I198" s="155"/>
      <c r="J198" s="60"/>
    </row>
    <row r="199" spans="1:10" ht="12.75" customHeight="1" x14ac:dyDescent="0.2">
      <c r="A199" s="11" t="s">
        <v>1</v>
      </c>
      <c r="B199" s="485"/>
      <c r="C199" s="491"/>
      <c r="D199" s="620"/>
      <c r="E199" s="564"/>
      <c r="F199" s="575"/>
      <c r="G199" s="15"/>
      <c r="H199" s="15"/>
      <c r="I199" s="13"/>
      <c r="J199" s="14"/>
    </row>
    <row r="200" spans="1:10" ht="12.75" customHeight="1" x14ac:dyDescent="0.2">
      <c r="A200" s="11" t="s">
        <v>1</v>
      </c>
      <c r="B200" s="485"/>
      <c r="C200" s="491"/>
      <c r="D200" s="620"/>
      <c r="E200" s="564"/>
      <c r="F200" s="575"/>
      <c r="G200" s="15"/>
      <c r="H200" s="15"/>
      <c r="I200" s="13"/>
      <c r="J200" s="14"/>
    </row>
    <row r="201" spans="1:10" x14ac:dyDescent="0.2">
      <c r="A201" s="11" t="s">
        <v>1</v>
      </c>
      <c r="B201" s="485" t="s">
        <v>3092</v>
      </c>
      <c r="C201" s="485" t="s">
        <v>2606</v>
      </c>
      <c r="D201" s="549" t="s">
        <v>18</v>
      </c>
      <c r="E201" s="564" t="s">
        <v>3093</v>
      </c>
      <c r="F201" s="621">
        <v>1</v>
      </c>
      <c r="G201" s="154"/>
      <c r="H201" s="154"/>
      <c r="I201" s="155"/>
      <c r="J201" s="60"/>
    </row>
    <row r="202" spans="1:10" x14ac:dyDescent="0.2">
      <c r="A202" s="11" t="s">
        <v>1</v>
      </c>
      <c r="B202" s="485"/>
      <c r="C202" s="485"/>
      <c r="D202" s="549"/>
      <c r="E202" s="564"/>
      <c r="F202" s="621"/>
      <c r="G202" s="154"/>
      <c r="H202" s="154"/>
      <c r="I202" s="155"/>
      <c r="J202" s="60"/>
    </row>
    <row r="203" spans="1:10" x14ac:dyDescent="0.2">
      <c r="A203" s="11" t="s">
        <v>1</v>
      </c>
      <c r="B203" s="485"/>
      <c r="C203" s="491"/>
      <c r="D203" s="615"/>
      <c r="E203" s="564"/>
      <c r="F203" s="621"/>
      <c r="G203" s="15"/>
      <c r="H203" s="15"/>
      <c r="I203" s="13"/>
      <c r="J203" s="14"/>
    </row>
    <row r="204" spans="1:10" x14ac:dyDescent="0.2">
      <c r="A204" s="11" t="s">
        <v>1</v>
      </c>
      <c r="B204" s="485"/>
      <c r="C204" s="491"/>
      <c r="D204" s="615"/>
      <c r="E204" s="564"/>
      <c r="F204" s="621"/>
      <c r="G204" s="15"/>
      <c r="H204" s="15"/>
      <c r="I204" s="13"/>
      <c r="J204" s="14"/>
    </row>
    <row r="205" spans="1:10" x14ac:dyDescent="0.2">
      <c r="A205" s="11" t="s">
        <v>1</v>
      </c>
      <c r="B205" s="485" t="s">
        <v>3092</v>
      </c>
      <c r="C205" s="485" t="s">
        <v>2606</v>
      </c>
      <c r="D205" s="549" t="s">
        <v>18</v>
      </c>
      <c r="E205" s="564" t="s">
        <v>3093</v>
      </c>
      <c r="F205" s="616">
        <v>2</v>
      </c>
      <c r="G205" s="281"/>
      <c r="H205" s="281"/>
      <c r="I205" s="280"/>
      <c r="J205" s="134"/>
    </row>
    <row r="206" spans="1:10" x14ac:dyDescent="0.2">
      <c r="A206" s="11" t="s">
        <v>1</v>
      </c>
      <c r="B206" s="485"/>
      <c r="C206" s="491"/>
      <c r="D206" s="615"/>
      <c r="E206" s="564"/>
      <c r="F206" s="616"/>
      <c r="G206" s="281"/>
      <c r="H206" s="281"/>
      <c r="I206" s="280"/>
      <c r="J206" s="134"/>
    </row>
    <row r="207" spans="1:10" x14ac:dyDescent="0.2">
      <c r="A207" s="11" t="s">
        <v>1</v>
      </c>
      <c r="B207" s="485"/>
      <c r="C207" s="491"/>
      <c r="D207" s="615"/>
      <c r="E207" s="564"/>
      <c r="F207" s="616"/>
      <c r="G207" s="137"/>
      <c r="H207" s="137"/>
      <c r="I207" s="280"/>
      <c r="J207" s="134"/>
    </row>
    <row r="208" spans="1:10" x14ac:dyDescent="0.2">
      <c r="A208" s="11" t="s">
        <v>1</v>
      </c>
      <c r="B208" s="485"/>
      <c r="C208" s="491"/>
      <c r="D208" s="615"/>
      <c r="E208" s="564"/>
      <c r="F208" s="616"/>
      <c r="G208" s="137"/>
      <c r="H208" s="137"/>
      <c r="I208" s="280"/>
      <c r="J208" s="134"/>
    </row>
    <row r="209" spans="1:10" x14ac:dyDescent="0.2">
      <c r="A209" s="11" t="s">
        <v>1</v>
      </c>
      <c r="B209" s="485" t="s">
        <v>3092</v>
      </c>
      <c r="C209" s="485" t="s">
        <v>2606</v>
      </c>
      <c r="D209" s="549" t="s">
        <v>18</v>
      </c>
      <c r="E209" s="564" t="s">
        <v>3095</v>
      </c>
      <c r="F209" s="621">
        <v>1</v>
      </c>
      <c r="G209" s="15"/>
      <c r="H209" s="15"/>
      <c r="I209" s="13"/>
      <c r="J209" s="14"/>
    </row>
    <row r="210" spans="1:10" x14ac:dyDescent="0.2">
      <c r="A210" s="11" t="s">
        <v>1</v>
      </c>
      <c r="B210" s="485"/>
      <c r="C210" s="491"/>
      <c r="D210" s="615"/>
      <c r="E210" s="564"/>
      <c r="F210" s="621"/>
      <c r="G210" s="12"/>
      <c r="H210" s="12"/>
      <c r="I210" s="13"/>
      <c r="J210" s="14"/>
    </row>
    <row r="211" spans="1:10" x14ac:dyDescent="0.2">
      <c r="A211" s="11" t="s">
        <v>1</v>
      </c>
      <c r="B211" s="485"/>
      <c r="C211" s="491"/>
      <c r="D211" s="615"/>
      <c r="E211" s="564"/>
      <c r="F211" s="621"/>
      <c r="G211" s="12"/>
      <c r="H211" s="12"/>
      <c r="I211" s="13"/>
      <c r="J211" s="14"/>
    </row>
    <row r="212" spans="1:10" x14ac:dyDescent="0.2">
      <c r="A212" s="11" t="s">
        <v>1</v>
      </c>
      <c r="B212" s="485"/>
      <c r="C212" s="491"/>
      <c r="D212" s="615"/>
      <c r="E212" s="564"/>
      <c r="F212" s="621"/>
      <c r="G212" s="12"/>
      <c r="H212" s="12"/>
      <c r="I212" s="13"/>
      <c r="J212" s="14"/>
    </row>
    <row r="213" spans="1:10" x14ac:dyDescent="0.2">
      <c r="A213" s="11" t="s">
        <v>1</v>
      </c>
      <c r="B213" s="485" t="s">
        <v>3092</v>
      </c>
      <c r="C213" s="485" t="s">
        <v>2606</v>
      </c>
      <c r="D213" s="549" t="s">
        <v>18</v>
      </c>
      <c r="E213" s="564" t="s">
        <v>3095</v>
      </c>
      <c r="F213" s="616">
        <v>2</v>
      </c>
      <c r="G213" s="156"/>
      <c r="H213" s="156"/>
      <c r="I213" s="155"/>
      <c r="J213" s="60"/>
    </row>
    <row r="214" spans="1:10" x14ac:dyDescent="0.2">
      <c r="A214" s="11" t="s">
        <v>1</v>
      </c>
      <c r="B214" s="485"/>
      <c r="C214" s="491"/>
      <c r="D214" s="615"/>
      <c r="E214" s="564"/>
      <c r="F214" s="616"/>
      <c r="G214" s="12"/>
      <c r="H214" s="12"/>
      <c r="I214" s="13"/>
      <c r="J214" s="14"/>
    </row>
    <row r="215" spans="1:10" x14ac:dyDescent="0.2">
      <c r="A215" s="11" t="s">
        <v>1</v>
      </c>
      <c r="B215" s="485"/>
      <c r="C215" s="491"/>
      <c r="D215" s="615"/>
      <c r="E215" s="564"/>
      <c r="F215" s="616"/>
      <c r="G215" s="12"/>
      <c r="H215" s="12"/>
      <c r="I215" s="13"/>
      <c r="J215" s="14"/>
    </row>
    <row r="216" spans="1:10" x14ac:dyDescent="0.2">
      <c r="A216" s="11" t="s">
        <v>1</v>
      </c>
      <c r="B216" s="485" t="s">
        <v>3092</v>
      </c>
      <c r="C216" s="485" t="s">
        <v>2606</v>
      </c>
      <c r="D216" s="549" t="s">
        <v>18</v>
      </c>
      <c r="E216" s="564" t="s">
        <v>3095</v>
      </c>
      <c r="F216" s="616">
        <v>3</v>
      </c>
      <c r="G216" s="15"/>
      <c r="H216" s="15"/>
      <c r="I216" s="13"/>
      <c r="J216" s="14"/>
    </row>
    <row r="217" spans="1:10" x14ac:dyDescent="0.2">
      <c r="A217" s="11" t="s">
        <v>1</v>
      </c>
      <c r="B217" s="485"/>
      <c r="C217" s="485"/>
      <c r="D217" s="549"/>
      <c r="E217" s="564"/>
      <c r="F217" s="616"/>
      <c r="G217" s="15"/>
      <c r="H217" s="15"/>
      <c r="I217" s="13"/>
      <c r="J217" s="14"/>
    </row>
    <row r="218" spans="1:10" x14ac:dyDescent="0.2">
      <c r="A218" s="11" t="s">
        <v>1</v>
      </c>
      <c r="B218" s="485"/>
      <c r="C218" s="491"/>
      <c r="D218" s="615"/>
      <c r="E218" s="564"/>
      <c r="F218" s="616"/>
      <c r="G218" s="12"/>
      <c r="H218" s="12"/>
      <c r="I218" s="13"/>
      <c r="J218" s="14"/>
    </row>
    <row r="219" spans="1:10" x14ac:dyDescent="0.2">
      <c r="A219" s="11" t="s">
        <v>1</v>
      </c>
      <c r="B219" s="485"/>
      <c r="C219" s="491"/>
      <c r="D219" s="615"/>
      <c r="E219" s="564"/>
      <c r="F219" s="616"/>
      <c r="G219" s="12"/>
      <c r="H219" s="12"/>
      <c r="I219" s="13"/>
      <c r="J219" s="14"/>
    </row>
    <row r="220" spans="1:10" x14ac:dyDescent="0.2">
      <c r="A220" s="11" t="s">
        <v>1</v>
      </c>
      <c r="B220" s="485" t="s">
        <v>3092</v>
      </c>
      <c r="C220" s="485" t="s">
        <v>2606</v>
      </c>
      <c r="D220" s="549" t="s">
        <v>18</v>
      </c>
      <c r="E220" s="564" t="s">
        <v>3095</v>
      </c>
      <c r="F220" s="616">
        <v>5</v>
      </c>
      <c r="G220" s="156"/>
      <c r="H220" s="156"/>
      <c r="I220" s="155"/>
      <c r="J220" s="60"/>
    </row>
    <row r="221" spans="1:10" x14ac:dyDescent="0.2">
      <c r="A221" s="11" t="s">
        <v>1</v>
      </c>
      <c r="B221" s="485"/>
      <c r="C221" s="491"/>
      <c r="D221" s="615"/>
      <c r="E221" s="564"/>
      <c r="F221" s="616"/>
      <c r="G221" s="154"/>
      <c r="H221" s="154"/>
      <c r="I221" s="155"/>
      <c r="J221" s="60"/>
    </row>
    <row r="222" spans="1:10" x14ac:dyDescent="0.2">
      <c r="B222" s="485"/>
      <c r="C222" s="491"/>
      <c r="D222" s="615"/>
      <c r="E222" s="564"/>
      <c r="F222" s="616"/>
      <c r="G222" s="154"/>
      <c r="H222" s="154"/>
      <c r="I222" s="155"/>
      <c r="J222" s="60"/>
    </row>
  </sheetData>
  <mergeCells count="61">
    <mergeCell ref="B209:B212"/>
    <mergeCell ref="C209:C212"/>
    <mergeCell ref="D209:D212"/>
    <mergeCell ref="E209:E212"/>
    <mergeCell ref="F209:F212"/>
    <mergeCell ref="B205:B208"/>
    <mergeCell ref="C205:C208"/>
    <mergeCell ref="D205:D208"/>
    <mergeCell ref="E205:E208"/>
    <mergeCell ref="F205:F208"/>
    <mergeCell ref="B201:B204"/>
    <mergeCell ref="C201:C204"/>
    <mergeCell ref="D201:D204"/>
    <mergeCell ref="E201:E204"/>
    <mergeCell ref="F201:F204"/>
    <mergeCell ref="B198:B200"/>
    <mergeCell ref="C198:C200"/>
    <mergeCell ref="D198:D200"/>
    <mergeCell ref="E198:E200"/>
    <mergeCell ref="F198:F200"/>
    <mergeCell ref="B194:B197"/>
    <mergeCell ref="C194:C197"/>
    <mergeCell ref="D194:D197"/>
    <mergeCell ref="E194:E197"/>
    <mergeCell ref="F194:F197"/>
    <mergeCell ref="B9:B13"/>
    <mergeCell ref="C9:C13"/>
    <mergeCell ref="D9:D13"/>
    <mergeCell ref="E9:E13"/>
    <mergeCell ref="F9:F13"/>
    <mergeCell ref="A1:J1"/>
    <mergeCell ref="B3:B8"/>
    <mergeCell ref="C3:C8"/>
    <mergeCell ref="D3:D8"/>
    <mergeCell ref="E3:E8"/>
    <mergeCell ref="F3:F8"/>
    <mergeCell ref="B213:B215"/>
    <mergeCell ref="C213:C215"/>
    <mergeCell ref="D213:D215"/>
    <mergeCell ref="E213:E215"/>
    <mergeCell ref="F213:F215"/>
    <mergeCell ref="B216:B219"/>
    <mergeCell ref="C216:C219"/>
    <mergeCell ref="D216:D219"/>
    <mergeCell ref="E216:E219"/>
    <mergeCell ref="F216:F219"/>
    <mergeCell ref="B220:B222"/>
    <mergeCell ref="C220:C222"/>
    <mergeCell ref="D220:D222"/>
    <mergeCell ref="E220:E222"/>
    <mergeCell ref="F220:F222"/>
    <mergeCell ref="B14:B20"/>
    <mergeCell ref="C14:C20"/>
    <mergeCell ref="D14:D20"/>
    <mergeCell ref="E14:E20"/>
    <mergeCell ref="F14:F20"/>
    <mergeCell ref="B21:B28"/>
    <mergeCell ref="C21:C28"/>
    <mergeCell ref="D21:D28"/>
    <mergeCell ref="E21:E28"/>
    <mergeCell ref="F21:F28"/>
  </mergeCells>
  <pageMargins left="0.15748031496062992" right="0.15748031496062992" top="0.15748031496062992" bottom="0.15748031496062992" header="0.15748031496062992" footer="0.15748031496062992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4B6DF-BEAF-400E-8ACA-F2EDE4016E7C}">
  <sheetPr>
    <tabColor rgb="FF00FF00"/>
  </sheetPr>
  <dimension ref="A1:O15"/>
  <sheetViews>
    <sheetView workbookViewId="0">
      <selection sqref="A1:J1"/>
    </sheetView>
  </sheetViews>
  <sheetFormatPr baseColWidth="10" defaultColWidth="31.85546875" defaultRowHeight="15" x14ac:dyDescent="0.25"/>
  <cols>
    <col min="1" max="1" width="8.7109375" bestFit="1" customWidth="1"/>
    <col min="2" max="2" width="17.28515625" bestFit="1" customWidth="1"/>
    <col min="3" max="3" width="6.140625" bestFit="1" customWidth="1"/>
    <col min="4" max="4" width="7.7109375" bestFit="1" customWidth="1"/>
    <col min="5" max="5" width="8.140625" bestFit="1" customWidth="1"/>
    <col min="6" max="6" width="4.7109375" bestFit="1" customWidth="1"/>
    <col min="7" max="7" width="8.42578125" bestFit="1" customWidth="1"/>
    <col min="8" max="8" width="9.7109375" bestFit="1" customWidth="1"/>
    <col min="9" max="9" width="20.5703125" bestFit="1" customWidth="1"/>
    <col min="10" max="10" width="11.5703125" bestFit="1" customWidth="1"/>
  </cols>
  <sheetData>
    <row r="1" spans="1:15" s="6" customFormat="1" ht="33.75" x14ac:dyDescent="0.5">
      <c r="A1" s="536" t="s">
        <v>894</v>
      </c>
      <c r="B1" s="536"/>
      <c r="C1" s="536"/>
      <c r="D1" s="536"/>
      <c r="E1" s="536"/>
      <c r="F1" s="536"/>
      <c r="G1" s="536"/>
      <c r="H1" s="536"/>
      <c r="I1" s="536"/>
      <c r="J1" s="536"/>
    </row>
    <row r="2" spans="1:15" s="5" customFormat="1" ht="12.75" x14ac:dyDescent="0.2">
      <c r="A2" s="7" t="s">
        <v>1143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pans="1:15" s="1" customFormat="1" ht="12.75" x14ac:dyDescent="0.2">
      <c r="A3" s="73" t="s">
        <v>1</v>
      </c>
      <c r="B3" s="53" t="s">
        <v>4530</v>
      </c>
      <c r="C3" s="16" t="s">
        <v>4531</v>
      </c>
      <c r="D3" s="78" t="s">
        <v>196</v>
      </c>
      <c r="E3" s="58" t="s">
        <v>4532</v>
      </c>
      <c r="F3" s="25">
        <v>1</v>
      </c>
      <c r="G3" s="12"/>
      <c r="H3" s="12"/>
      <c r="I3" s="13"/>
      <c r="J3" s="14"/>
    </row>
    <row r="4" spans="1:15" x14ac:dyDescent="0.25">
      <c r="A4" s="73" t="s">
        <v>1</v>
      </c>
      <c r="B4" s="505" t="s">
        <v>4530</v>
      </c>
      <c r="C4" s="485" t="s">
        <v>4531</v>
      </c>
      <c r="D4" s="606" t="s">
        <v>196</v>
      </c>
      <c r="E4" s="555" t="s">
        <v>4532</v>
      </c>
      <c r="F4" s="524">
        <v>16</v>
      </c>
      <c r="G4" s="12"/>
      <c r="H4" s="12"/>
      <c r="I4" s="13"/>
      <c r="J4" s="14"/>
      <c r="K4" s="10"/>
      <c r="L4" s="1"/>
      <c r="M4" s="1"/>
      <c r="N4" s="1"/>
      <c r="O4" s="10"/>
    </row>
    <row r="5" spans="1:15" x14ac:dyDescent="0.25">
      <c r="A5" s="73" t="s">
        <v>1</v>
      </c>
      <c r="B5" s="505"/>
      <c r="C5" s="485"/>
      <c r="D5" s="606"/>
      <c r="E5" s="555"/>
      <c r="F5" s="524"/>
      <c r="G5" s="12"/>
      <c r="H5" s="12"/>
      <c r="I5" s="13"/>
      <c r="J5" s="14"/>
      <c r="K5" s="10"/>
      <c r="L5" s="1"/>
      <c r="M5" s="1"/>
      <c r="N5" s="1"/>
      <c r="O5" s="10"/>
    </row>
    <row r="6" spans="1:15" x14ac:dyDescent="0.25">
      <c r="A6" s="73" t="s">
        <v>1</v>
      </c>
      <c r="B6" s="505"/>
      <c r="C6" s="485"/>
      <c r="D6" s="606"/>
      <c r="E6" s="555"/>
      <c r="F6" s="524"/>
      <c r="G6" s="12"/>
      <c r="H6" s="12"/>
      <c r="I6" s="13"/>
      <c r="J6" s="14"/>
      <c r="K6" s="10"/>
      <c r="L6" s="1"/>
      <c r="M6" s="1"/>
      <c r="N6" s="1"/>
      <c r="O6" s="10"/>
    </row>
    <row r="7" spans="1:15" x14ac:dyDescent="0.25">
      <c r="A7" s="73" t="s">
        <v>1</v>
      </c>
      <c r="B7" s="485"/>
      <c r="C7" s="485"/>
      <c r="D7" s="606"/>
      <c r="E7" s="555"/>
      <c r="F7" s="524"/>
      <c r="G7" s="12"/>
      <c r="H7" s="12"/>
      <c r="I7" s="13"/>
      <c r="J7" s="14"/>
      <c r="K7" s="10"/>
      <c r="L7" s="1"/>
      <c r="M7" s="1"/>
      <c r="N7" s="1"/>
      <c r="O7" s="10"/>
    </row>
    <row r="8" spans="1:15" x14ac:dyDescent="0.25">
      <c r="A8" s="73" t="s">
        <v>1</v>
      </c>
      <c r="B8" s="505" t="s">
        <v>4530</v>
      </c>
      <c r="C8" s="485" t="s">
        <v>4531</v>
      </c>
      <c r="D8" s="602" t="s">
        <v>18</v>
      </c>
      <c r="E8" s="555" t="s">
        <v>4532</v>
      </c>
      <c r="F8" s="507">
        <v>2</v>
      </c>
      <c r="G8" s="12"/>
      <c r="H8" s="12"/>
      <c r="I8" s="13"/>
      <c r="J8" s="14"/>
      <c r="L8" s="1"/>
      <c r="M8" s="1"/>
      <c r="N8" s="1"/>
    </row>
    <row r="9" spans="1:15" x14ac:dyDescent="0.25">
      <c r="A9" s="73" t="s">
        <v>1</v>
      </c>
      <c r="B9" s="505"/>
      <c r="C9" s="485"/>
      <c r="D9" s="602"/>
      <c r="E9" s="555"/>
      <c r="F9" s="507"/>
      <c r="G9" s="12"/>
      <c r="H9" s="12"/>
      <c r="I9" s="13"/>
      <c r="J9" s="14"/>
    </row>
    <row r="10" spans="1:15" x14ac:dyDescent="0.25">
      <c r="A10" s="73" t="s">
        <v>1</v>
      </c>
      <c r="B10" s="505"/>
      <c r="C10" s="485"/>
      <c r="D10" s="602"/>
      <c r="E10" s="555"/>
      <c r="F10" s="507"/>
      <c r="G10" s="12"/>
      <c r="H10" s="12"/>
      <c r="I10" s="13"/>
      <c r="J10" s="14"/>
    </row>
    <row r="11" spans="1:15" x14ac:dyDescent="0.25">
      <c r="A11" s="73" t="s">
        <v>1</v>
      </c>
      <c r="B11" s="485"/>
      <c r="C11" s="485"/>
      <c r="D11" s="602"/>
      <c r="E11" s="555"/>
      <c r="F11" s="507"/>
      <c r="G11" s="12"/>
      <c r="H11" s="12"/>
      <c r="I11" s="13"/>
      <c r="J11" s="14"/>
    </row>
    <row r="14" spans="1:15" x14ac:dyDescent="0.25">
      <c r="B14" s="1"/>
      <c r="C14" s="1"/>
    </row>
    <row r="15" spans="1:15" x14ac:dyDescent="0.25">
      <c r="B15" s="1"/>
      <c r="C15" s="1"/>
    </row>
  </sheetData>
  <mergeCells count="11">
    <mergeCell ref="A1:J1"/>
    <mergeCell ref="B8:B11"/>
    <mergeCell ref="C8:C11"/>
    <mergeCell ref="D8:D11"/>
    <mergeCell ref="E8:E11"/>
    <mergeCell ref="F8:F11"/>
    <mergeCell ref="B4:B7"/>
    <mergeCell ref="C4:C7"/>
    <mergeCell ref="D4:D7"/>
    <mergeCell ref="E4:E7"/>
    <mergeCell ref="F4:F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M142"/>
  <sheetViews>
    <sheetView workbookViewId="0">
      <pane ySplit="2" topLeftCell="A66" activePane="bottomLeft" state="frozen"/>
      <selection pane="bottomLeft" activeCell="A92" sqref="A92:XFD97"/>
    </sheetView>
  </sheetViews>
  <sheetFormatPr baseColWidth="10" defaultColWidth="38.140625" defaultRowHeight="12.75" x14ac:dyDescent="0.2"/>
  <cols>
    <col min="1" max="1" width="8.5703125" style="1" bestFit="1" customWidth="1"/>
    <col min="2" max="2" width="13.85546875" style="1" bestFit="1" customWidth="1"/>
    <col min="3" max="3" width="19.7109375" style="1" bestFit="1" customWidth="1"/>
    <col min="4" max="4" width="8.42578125" style="1" bestFit="1" customWidth="1"/>
    <col min="5" max="5" width="20.28515625" style="1" bestFit="1" customWidth="1"/>
    <col min="6" max="6" width="4.7109375" style="4" bestFit="1" customWidth="1"/>
    <col min="7" max="7" width="18.5703125" style="1" bestFit="1" customWidth="1"/>
    <col min="8" max="8" width="24" style="1" bestFit="1" customWidth="1"/>
    <col min="9" max="9" width="26" style="1" bestFit="1" customWidth="1"/>
    <col min="10" max="10" width="12.140625" style="1" bestFit="1" customWidth="1"/>
    <col min="11" max="11" width="12" style="1" bestFit="1" customWidth="1"/>
    <col min="12" max="16384" width="38.140625" style="1"/>
  </cols>
  <sheetData>
    <row r="1" spans="1:10" s="6" customFormat="1" ht="33.75" x14ac:dyDescent="0.5">
      <c r="A1" s="536" t="s">
        <v>894</v>
      </c>
      <c r="B1" s="536"/>
      <c r="C1" s="536"/>
      <c r="D1" s="536"/>
      <c r="E1" s="536"/>
      <c r="F1" s="536"/>
      <c r="G1" s="536"/>
      <c r="H1" s="536"/>
      <c r="I1" s="536"/>
      <c r="J1" s="536"/>
    </row>
    <row r="2" spans="1:10" x14ac:dyDescent="0.2">
      <c r="A2" s="2" t="s">
        <v>1143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 x14ac:dyDescent="0.2">
      <c r="A3" s="9" t="s">
        <v>1</v>
      </c>
      <c r="B3" s="505" t="s">
        <v>963</v>
      </c>
      <c r="C3" s="505" t="s">
        <v>4533</v>
      </c>
      <c r="D3" s="602" t="s">
        <v>18</v>
      </c>
      <c r="E3" s="555" t="s">
        <v>4534</v>
      </c>
      <c r="F3" s="482"/>
      <c r="G3" s="154"/>
      <c r="H3" s="154"/>
      <c r="I3" s="155"/>
      <c r="J3" s="60"/>
    </row>
    <row r="4" spans="1:10" x14ac:dyDescent="0.2">
      <c r="A4" s="9" t="s">
        <v>1</v>
      </c>
      <c r="B4" s="505"/>
      <c r="C4" s="505"/>
      <c r="D4" s="602"/>
      <c r="E4" s="555"/>
      <c r="F4" s="482"/>
      <c r="G4" s="154"/>
      <c r="H4" s="154"/>
      <c r="I4" s="155"/>
      <c r="J4" s="60"/>
    </row>
    <row r="5" spans="1:10" x14ac:dyDescent="0.2">
      <c r="A5" s="9" t="s">
        <v>1</v>
      </c>
      <c r="B5" s="505"/>
      <c r="C5" s="505"/>
      <c r="D5" s="602"/>
      <c r="E5" s="555"/>
      <c r="F5" s="482"/>
      <c r="G5" s="154"/>
      <c r="H5" s="154"/>
      <c r="I5" s="155"/>
      <c r="J5" s="60"/>
    </row>
    <row r="6" spans="1:10" x14ac:dyDescent="0.2">
      <c r="A6" s="9" t="s">
        <v>1</v>
      </c>
      <c r="B6" s="505"/>
      <c r="C6" s="505"/>
      <c r="D6" s="602"/>
      <c r="E6" s="555"/>
      <c r="F6" s="482"/>
      <c r="G6" s="156"/>
      <c r="H6" s="156"/>
      <c r="I6" s="155"/>
      <c r="J6" s="60"/>
    </row>
    <row r="7" spans="1:10" x14ac:dyDescent="0.2">
      <c r="A7" s="9" t="s">
        <v>1</v>
      </c>
      <c r="B7" s="53" t="s">
        <v>963</v>
      </c>
      <c r="C7" s="16" t="s">
        <v>4535</v>
      </c>
      <c r="D7" s="78" t="s">
        <v>196</v>
      </c>
      <c r="E7" s="58" t="s">
        <v>951</v>
      </c>
      <c r="F7" s="25"/>
      <c r="G7" s="154"/>
      <c r="H7" s="154"/>
      <c r="I7" s="155"/>
      <c r="J7" s="60"/>
    </row>
    <row r="8" spans="1:10" x14ac:dyDescent="0.2">
      <c r="A8" s="9" t="s">
        <v>1</v>
      </c>
      <c r="B8" s="53" t="s">
        <v>963</v>
      </c>
      <c r="C8" s="16" t="s">
        <v>4535</v>
      </c>
      <c r="D8" s="78" t="s">
        <v>196</v>
      </c>
      <c r="E8" s="58" t="s">
        <v>951</v>
      </c>
      <c r="F8" s="26"/>
      <c r="G8" s="154"/>
      <c r="H8" s="154"/>
      <c r="I8" s="155"/>
      <c r="J8" s="60"/>
    </row>
    <row r="9" spans="1:10" x14ac:dyDescent="0.2">
      <c r="A9" s="9" t="s">
        <v>1</v>
      </c>
      <c r="B9" s="485" t="s">
        <v>963</v>
      </c>
      <c r="C9" s="485" t="s">
        <v>4535</v>
      </c>
      <c r="D9" s="661" t="s">
        <v>196</v>
      </c>
      <c r="E9" s="555" t="s">
        <v>939</v>
      </c>
      <c r="F9" s="489"/>
      <c r="G9" s="154"/>
      <c r="H9" s="154"/>
      <c r="I9" s="155"/>
      <c r="J9" s="60"/>
    </row>
    <row r="10" spans="1:10" x14ac:dyDescent="0.2">
      <c r="A10" s="9" t="s">
        <v>1</v>
      </c>
      <c r="B10" s="485"/>
      <c r="C10" s="485"/>
      <c r="D10" s="661"/>
      <c r="E10" s="555"/>
      <c r="F10" s="489"/>
      <c r="G10" s="154"/>
      <c r="H10" s="154"/>
      <c r="I10" s="155"/>
      <c r="J10" s="60"/>
    </row>
    <row r="11" spans="1:10" x14ac:dyDescent="0.2">
      <c r="A11" s="9" t="s">
        <v>1</v>
      </c>
      <c r="B11" s="485"/>
      <c r="C11" s="485"/>
      <c r="D11" s="661"/>
      <c r="E11" s="555"/>
      <c r="F11" s="489"/>
      <c r="G11" s="154"/>
      <c r="H11" s="154"/>
      <c r="I11" s="155"/>
      <c r="J11" s="60"/>
    </row>
    <row r="12" spans="1:10" x14ac:dyDescent="0.2">
      <c r="A12" s="9" t="s">
        <v>1</v>
      </c>
      <c r="B12" s="485"/>
      <c r="C12" s="485"/>
      <c r="D12" s="661"/>
      <c r="E12" s="555"/>
      <c r="F12" s="489"/>
      <c r="G12" s="154"/>
      <c r="H12" s="154"/>
      <c r="I12" s="155"/>
      <c r="J12" s="60"/>
    </row>
    <row r="13" spans="1:10" x14ac:dyDescent="0.2">
      <c r="A13" s="9" t="s">
        <v>1</v>
      </c>
      <c r="B13" s="485" t="s">
        <v>963</v>
      </c>
      <c r="C13" s="485" t="s">
        <v>4535</v>
      </c>
      <c r="D13" s="661" t="s">
        <v>196</v>
      </c>
      <c r="E13" s="555" t="s">
        <v>939</v>
      </c>
      <c r="F13" s="489"/>
      <c r="G13" s="154"/>
      <c r="H13" s="154"/>
      <c r="I13" s="155"/>
      <c r="J13" s="60"/>
    </row>
    <row r="14" spans="1:10" x14ac:dyDescent="0.2">
      <c r="A14" s="9" t="s">
        <v>1</v>
      </c>
      <c r="B14" s="485"/>
      <c r="C14" s="485"/>
      <c r="D14" s="661"/>
      <c r="E14" s="555"/>
      <c r="F14" s="489"/>
      <c r="G14" s="154"/>
      <c r="H14" s="154"/>
      <c r="I14" s="155"/>
      <c r="J14" s="60"/>
    </row>
    <row r="15" spans="1:10" x14ac:dyDescent="0.2">
      <c r="A15" s="9" t="s">
        <v>1</v>
      </c>
      <c r="B15" s="485"/>
      <c r="C15" s="485"/>
      <c r="D15" s="661"/>
      <c r="E15" s="555"/>
      <c r="F15" s="489"/>
      <c r="G15" s="154"/>
      <c r="H15" s="154"/>
      <c r="I15" s="155"/>
      <c r="J15" s="60"/>
    </row>
    <row r="16" spans="1:10" x14ac:dyDescent="0.2">
      <c r="A16" s="9" t="s">
        <v>1</v>
      </c>
      <c r="B16" s="485"/>
      <c r="C16" s="485"/>
      <c r="D16" s="661"/>
      <c r="E16" s="555"/>
      <c r="F16" s="489"/>
      <c r="G16" s="154"/>
      <c r="H16" s="154"/>
      <c r="I16" s="155"/>
      <c r="J16" s="60"/>
    </row>
    <row r="17" spans="1:10" x14ac:dyDescent="0.2">
      <c r="A17" s="9" t="s">
        <v>1</v>
      </c>
      <c r="B17" s="485" t="s">
        <v>963</v>
      </c>
      <c r="C17" s="485" t="s">
        <v>4535</v>
      </c>
      <c r="D17" s="661" t="s">
        <v>196</v>
      </c>
      <c r="E17" s="555" t="s">
        <v>939</v>
      </c>
      <c r="F17" s="489"/>
      <c r="G17" s="154"/>
      <c r="H17" s="154"/>
      <c r="I17" s="155"/>
      <c r="J17" s="60"/>
    </row>
    <row r="18" spans="1:10" x14ac:dyDescent="0.2">
      <c r="A18" s="9" t="s">
        <v>1</v>
      </c>
      <c r="B18" s="485"/>
      <c r="C18" s="485"/>
      <c r="D18" s="661"/>
      <c r="E18" s="555"/>
      <c r="F18" s="489"/>
      <c r="G18" s="154"/>
      <c r="H18" s="154"/>
      <c r="I18" s="155"/>
      <c r="J18" s="60"/>
    </row>
    <row r="19" spans="1:10" x14ac:dyDescent="0.2">
      <c r="A19" s="9" t="s">
        <v>1</v>
      </c>
      <c r="B19" s="485"/>
      <c r="C19" s="485"/>
      <c r="D19" s="661"/>
      <c r="E19" s="555"/>
      <c r="F19" s="489"/>
      <c r="G19" s="154"/>
      <c r="H19" s="154"/>
      <c r="I19" s="155"/>
      <c r="J19" s="60"/>
    </row>
    <row r="20" spans="1:10" x14ac:dyDescent="0.2">
      <c r="A20" s="9" t="s">
        <v>1</v>
      </c>
      <c r="B20" s="485"/>
      <c r="C20" s="485"/>
      <c r="D20" s="661"/>
      <c r="E20" s="555"/>
      <c r="F20" s="489"/>
      <c r="G20" s="154"/>
      <c r="H20" s="154"/>
      <c r="I20" s="155"/>
      <c r="J20" s="60"/>
    </row>
    <row r="21" spans="1:10" x14ac:dyDescent="0.2">
      <c r="A21" s="9" t="s">
        <v>1</v>
      </c>
      <c r="B21" s="485" t="s">
        <v>963</v>
      </c>
      <c r="C21" s="485" t="s">
        <v>4535</v>
      </c>
      <c r="D21" s="602" t="s">
        <v>18</v>
      </c>
      <c r="E21" s="555" t="s">
        <v>939</v>
      </c>
      <c r="F21" s="482"/>
      <c r="G21" s="154"/>
      <c r="H21" s="154"/>
      <c r="I21" s="155"/>
      <c r="J21" s="60"/>
    </row>
    <row r="22" spans="1:10" x14ac:dyDescent="0.2">
      <c r="A22" s="9" t="s">
        <v>1</v>
      </c>
      <c r="B22" s="485"/>
      <c r="C22" s="485"/>
      <c r="D22" s="602"/>
      <c r="E22" s="555"/>
      <c r="F22" s="482"/>
      <c r="G22" s="154"/>
      <c r="H22" s="154"/>
      <c r="I22" s="155"/>
      <c r="J22" s="60"/>
    </row>
    <row r="23" spans="1:10" x14ac:dyDescent="0.2">
      <c r="A23" s="9" t="s">
        <v>1</v>
      </c>
      <c r="B23" s="485"/>
      <c r="C23" s="485"/>
      <c r="D23" s="602"/>
      <c r="E23" s="555"/>
      <c r="F23" s="482"/>
      <c r="G23" s="163"/>
      <c r="H23" s="164"/>
      <c r="I23" s="155"/>
      <c r="J23" s="34"/>
    </row>
    <row r="24" spans="1:10" x14ac:dyDescent="0.2">
      <c r="A24" s="9" t="s">
        <v>1</v>
      </c>
      <c r="B24" s="485"/>
      <c r="C24" s="485"/>
      <c r="D24" s="602"/>
      <c r="E24" s="555"/>
      <c r="F24" s="482"/>
      <c r="G24" s="163"/>
      <c r="H24" s="164"/>
      <c r="I24" s="155"/>
      <c r="J24" s="34"/>
    </row>
    <row r="25" spans="1:10" x14ac:dyDescent="0.2">
      <c r="A25" s="9" t="s">
        <v>1</v>
      </c>
      <c r="B25" s="53" t="s">
        <v>963</v>
      </c>
      <c r="C25" s="33" t="s">
        <v>4536</v>
      </c>
      <c r="D25" s="78" t="s">
        <v>196</v>
      </c>
      <c r="E25" s="58" t="s">
        <v>4537</v>
      </c>
      <c r="F25" s="26"/>
      <c r="G25" s="165"/>
      <c r="H25" s="165"/>
      <c r="I25" s="166"/>
      <c r="J25" s="60"/>
    </row>
    <row r="26" spans="1:10" x14ac:dyDescent="0.2">
      <c r="A26" s="9" t="s">
        <v>1</v>
      </c>
      <c r="B26" s="53" t="s">
        <v>963</v>
      </c>
      <c r="C26" s="33" t="s">
        <v>4536</v>
      </c>
      <c r="D26" s="78" t="s">
        <v>196</v>
      </c>
      <c r="E26" s="58" t="s">
        <v>4537</v>
      </c>
      <c r="F26" s="26"/>
      <c r="G26" s="165"/>
      <c r="H26" s="165"/>
      <c r="I26" s="166"/>
      <c r="J26" s="60"/>
    </row>
    <row r="27" spans="1:10" x14ac:dyDescent="0.2">
      <c r="A27" s="9" t="s">
        <v>1</v>
      </c>
      <c r="B27" s="53" t="s">
        <v>963</v>
      </c>
      <c r="C27" s="33" t="s">
        <v>4536</v>
      </c>
      <c r="D27" s="78" t="s">
        <v>196</v>
      </c>
      <c r="E27" s="58" t="s">
        <v>4537</v>
      </c>
      <c r="F27" s="31"/>
      <c r="G27" s="165"/>
      <c r="H27" s="165"/>
      <c r="I27" s="166"/>
      <c r="J27" s="60"/>
    </row>
    <row r="28" spans="1:10" x14ac:dyDescent="0.2">
      <c r="A28" s="9" t="s">
        <v>1</v>
      </c>
      <c r="B28" s="53" t="s">
        <v>963</v>
      </c>
      <c r="C28" s="33" t="s">
        <v>4536</v>
      </c>
      <c r="D28" s="78" t="s">
        <v>196</v>
      </c>
      <c r="E28" s="58" t="s">
        <v>4537</v>
      </c>
      <c r="F28" s="31"/>
      <c r="G28" s="165"/>
      <c r="H28" s="165"/>
      <c r="I28" s="166"/>
      <c r="J28" s="60"/>
    </row>
    <row r="29" spans="1:10" x14ac:dyDescent="0.2">
      <c r="A29" s="9" t="s">
        <v>1</v>
      </c>
      <c r="B29" s="53" t="s">
        <v>963</v>
      </c>
      <c r="C29" s="33" t="s">
        <v>4536</v>
      </c>
      <c r="D29" s="78" t="s">
        <v>196</v>
      </c>
      <c r="E29" s="58" t="s">
        <v>4537</v>
      </c>
      <c r="F29" s="31"/>
      <c r="G29" s="149"/>
      <c r="H29" s="149"/>
      <c r="I29" s="166"/>
      <c r="J29" s="34"/>
    </row>
    <row r="30" spans="1:10" x14ac:dyDescent="0.2">
      <c r="A30" s="9" t="s">
        <v>1</v>
      </c>
      <c r="B30" s="53" t="s">
        <v>963</v>
      </c>
      <c r="C30" s="33" t="s">
        <v>4536</v>
      </c>
      <c r="D30" s="78" t="s">
        <v>196</v>
      </c>
      <c r="E30" s="58" t="s">
        <v>4537</v>
      </c>
      <c r="F30" s="31"/>
      <c r="G30" s="165"/>
      <c r="H30" s="165"/>
      <c r="I30" s="166"/>
      <c r="J30" s="60"/>
    </row>
    <row r="31" spans="1:10" x14ac:dyDescent="0.2">
      <c r="A31" s="9" t="s">
        <v>1</v>
      </c>
      <c r="B31" s="485" t="s">
        <v>963</v>
      </c>
      <c r="C31" s="485" t="s">
        <v>4536</v>
      </c>
      <c r="D31" s="661" t="s">
        <v>196</v>
      </c>
      <c r="E31" s="555" t="s">
        <v>4538</v>
      </c>
      <c r="F31" s="482"/>
      <c r="G31" s="165"/>
      <c r="H31" s="165"/>
      <c r="I31" s="166"/>
      <c r="J31" s="60"/>
    </row>
    <row r="32" spans="1:10" x14ac:dyDescent="0.2">
      <c r="A32" s="9" t="s">
        <v>1</v>
      </c>
      <c r="B32" s="485"/>
      <c r="C32" s="485"/>
      <c r="D32" s="661"/>
      <c r="E32" s="555"/>
      <c r="F32" s="482"/>
      <c r="G32" s="165"/>
      <c r="H32" s="165"/>
      <c r="I32" s="166"/>
      <c r="J32" s="60"/>
    </row>
    <row r="33" spans="1:11" x14ac:dyDescent="0.2">
      <c r="A33" s="9" t="s">
        <v>1</v>
      </c>
      <c r="B33" s="485"/>
      <c r="C33" s="485"/>
      <c r="D33" s="661"/>
      <c r="E33" s="555"/>
      <c r="F33" s="482"/>
      <c r="G33" s="165"/>
      <c r="H33" s="165"/>
      <c r="I33" s="166"/>
      <c r="J33" s="60"/>
    </row>
    <row r="34" spans="1:11" x14ac:dyDescent="0.2">
      <c r="A34" s="9" t="s">
        <v>1</v>
      </c>
      <c r="B34" s="485"/>
      <c r="C34" s="485"/>
      <c r="D34" s="661"/>
      <c r="E34" s="555"/>
      <c r="F34" s="482"/>
      <c r="G34" s="149"/>
      <c r="H34" s="149"/>
      <c r="I34" s="166"/>
      <c r="J34" s="34"/>
    </row>
    <row r="35" spans="1:11" x14ac:dyDescent="0.2">
      <c r="A35" s="9" t="s">
        <v>1</v>
      </c>
      <c r="B35" s="485" t="s">
        <v>963</v>
      </c>
      <c r="C35" s="485" t="s">
        <v>4536</v>
      </c>
      <c r="D35" s="661" t="s">
        <v>196</v>
      </c>
      <c r="E35" s="555" t="s">
        <v>4538</v>
      </c>
      <c r="F35" s="482"/>
      <c r="G35" s="165"/>
      <c r="H35" s="165"/>
      <c r="I35" s="166"/>
      <c r="J35" s="60"/>
    </row>
    <row r="36" spans="1:11" x14ac:dyDescent="0.2">
      <c r="A36" s="9" t="s">
        <v>1</v>
      </c>
      <c r="B36" s="485"/>
      <c r="C36" s="485"/>
      <c r="D36" s="661"/>
      <c r="E36" s="555"/>
      <c r="F36" s="482"/>
      <c r="G36" s="154"/>
      <c r="H36" s="154"/>
      <c r="I36" s="155"/>
      <c r="J36" s="60"/>
    </row>
    <row r="37" spans="1:11" x14ac:dyDescent="0.2">
      <c r="A37" s="9" t="s">
        <v>1</v>
      </c>
      <c r="B37" s="485"/>
      <c r="C37" s="485"/>
      <c r="D37" s="661"/>
      <c r="E37" s="555"/>
      <c r="F37" s="482"/>
      <c r="G37" s="154"/>
      <c r="H37" s="154"/>
      <c r="I37" s="155"/>
      <c r="J37" s="60"/>
    </row>
    <row r="38" spans="1:11" x14ac:dyDescent="0.2">
      <c r="A38" s="9" t="s">
        <v>1</v>
      </c>
      <c r="B38" s="485"/>
      <c r="C38" s="485"/>
      <c r="D38" s="661"/>
      <c r="E38" s="555"/>
      <c r="F38" s="482"/>
      <c r="G38" s="154"/>
      <c r="H38" s="154"/>
      <c r="I38" s="155"/>
      <c r="J38" s="60"/>
    </row>
    <row r="39" spans="1:11" x14ac:dyDescent="0.2">
      <c r="A39" s="9" t="s">
        <v>1</v>
      </c>
      <c r="B39" s="53" t="s">
        <v>963</v>
      </c>
      <c r="C39" s="33" t="s">
        <v>4536</v>
      </c>
      <c r="D39" s="159" t="s">
        <v>13</v>
      </c>
      <c r="E39" s="58" t="s">
        <v>4537</v>
      </c>
      <c r="F39" s="61"/>
      <c r="G39" s="167"/>
      <c r="H39" s="167"/>
      <c r="I39" s="166"/>
      <c r="J39" s="60"/>
    </row>
    <row r="40" spans="1:11" x14ac:dyDescent="0.2">
      <c r="A40" s="9" t="s">
        <v>1</v>
      </c>
      <c r="B40" s="53" t="s">
        <v>963</v>
      </c>
      <c r="C40" s="33" t="s">
        <v>4536</v>
      </c>
      <c r="D40" s="159" t="s">
        <v>13</v>
      </c>
      <c r="E40" s="58" t="s">
        <v>4537</v>
      </c>
      <c r="F40" s="61"/>
      <c r="G40" s="164"/>
      <c r="H40" s="164"/>
      <c r="I40" s="166"/>
      <c r="J40" s="34"/>
    </row>
    <row r="41" spans="1:11" x14ac:dyDescent="0.2">
      <c r="A41" s="9" t="s">
        <v>1</v>
      </c>
      <c r="B41" s="53" t="s">
        <v>963</v>
      </c>
      <c r="C41" s="33" t="s">
        <v>4536</v>
      </c>
      <c r="D41" s="159" t="s">
        <v>13</v>
      </c>
      <c r="E41" s="58" t="s">
        <v>4537</v>
      </c>
      <c r="F41" s="61"/>
      <c r="G41" s="164"/>
      <c r="H41" s="164"/>
      <c r="I41" s="166"/>
      <c r="J41" s="34"/>
    </row>
    <row r="42" spans="1:11" x14ac:dyDescent="0.2">
      <c r="A42" s="9" t="s">
        <v>1</v>
      </c>
      <c r="B42" s="485" t="s">
        <v>963</v>
      </c>
      <c r="C42" s="485" t="s">
        <v>4536</v>
      </c>
      <c r="D42" s="602" t="s">
        <v>18</v>
      </c>
      <c r="E42" s="555" t="s">
        <v>4538</v>
      </c>
      <c r="F42" s="482"/>
      <c r="G42" s="167"/>
      <c r="H42" s="167"/>
      <c r="I42" s="166"/>
      <c r="J42" s="60"/>
    </row>
    <row r="43" spans="1:11" x14ac:dyDescent="0.2">
      <c r="A43" s="9" t="s">
        <v>1</v>
      </c>
      <c r="B43" s="485"/>
      <c r="C43" s="485"/>
      <c r="D43" s="602"/>
      <c r="E43" s="555"/>
      <c r="F43" s="482"/>
      <c r="G43" s="164"/>
      <c r="H43" s="164"/>
      <c r="I43" s="166"/>
      <c r="J43" s="34"/>
    </row>
    <row r="44" spans="1:11" x14ac:dyDescent="0.2">
      <c r="A44" s="9" t="s">
        <v>1</v>
      </c>
      <c r="B44" s="485"/>
      <c r="C44" s="485"/>
      <c r="D44" s="602"/>
      <c r="E44" s="555"/>
      <c r="F44" s="482"/>
      <c r="G44" s="164"/>
      <c r="H44" s="164"/>
      <c r="I44" s="166"/>
      <c r="J44" s="34"/>
    </row>
    <row r="45" spans="1:11" x14ac:dyDescent="0.2">
      <c r="A45" s="9" t="s">
        <v>1</v>
      </c>
      <c r="B45" s="485"/>
      <c r="C45" s="485"/>
      <c r="D45" s="602"/>
      <c r="E45" s="555"/>
      <c r="F45" s="482"/>
      <c r="G45" s="165"/>
      <c r="H45" s="165"/>
      <c r="I45" s="166"/>
      <c r="J45" s="60"/>
      <c r="K45" s="125"/>
    </row>
    <row r="46" spans="1:11" x14ac:dyDescent="0.2">
      <c r="A46" s="9" t="s">
        <v>1</v>
      </c>
      <c r="B46" s="35" t="s">
        <v>963</v>
      </c>
      <c r="C46" s="16" t="s">
        <v>909</v>
      </c>
      <c r="D46" s="17" t="s">
        <v>196</v>
      </c>
      <c r="E46" s="30" t="s">
        <v>964</v>
      </c>
      <c r="F46" s="43"/>
      <c r="G46" s="12"/>
      <c r="H46" s="12"/>
      <c r="I46" s="13"/>
      <c r="J46" s="222"/>
      <c r="K46" s="125"/>
    </row>
    <row r="47" spans="1:11" x14ac:dyDescent="0.2">
      <c r="A47" s="9" t="s">
        <v>1</v>
      </c>
      <c r="B47" s="35" t="s">
        <v>963</v>
      </c>
      <c r="C47" s="16" t="s">
        <v>909</v>
      </c>
      <c r="D47" s="17" t="s">
        <v>196</v>
      </c>
      <c r="E47" s="30" t="s">
        <v>964</v>
      </c>
      <c r="F47" s="43"/>
      <c r="G47" s="12"/>
      <c r="H47" s="12"/>
      <c r="I47" s="13"/>
      <c r="J47" s="222"/>
      <c r="K47" s="125"/>
    </row>
    <row r="48" spans="1:11" x14ac:dyDescent="0.2">
      <c r="A48" s="9" t="s">
        <v>1</v>
      </c>
      <c r="B48" s="35" t="s">
        <v>963</v>
      </c>
      <c r="C48" s="16" t="s">
        <v>909</v>
      </c>
      <c r="D48" s="17" t="s">
        <v>196</v>
      </c>
      <c r="E48" s="30" t="s">
        <v>964</v>
      </c>
      <c r="F48" s="43"/>
      <c r="G48" s="12"/>
      <c r="H48" s="12"/>
      <c r="I48" s="13"/>
      <c r="J48" s="223"/>
      <c r="K48" s="125"/>
    </row>
    <row r="49" spans="1:11" x14ac:dyDescent="0.2">
      <c r="A49" s="9" t="s">
        <v>1</v>
      </c>
      <c r="B49" s="35" t="s">
        <v>963</v>
      </c>
      <c r="C49" s="16" t="s">
        <v>909</v>
      </c>
      <c r="D49" s="17" t="s">
        <v>196</v>
      </c>
      <c r="E49" s="30" t="s">
        <v>964</v>
      </c>
      <c r="F49" s="43"/>
      <c r="G49" s="12"/>
      <c r="H49" s="12"/>
      <c r="I49" s="13"/>
      <c r="J49" s="222"/>
      <c r="K49" s="125"/>
    </row>
    <row r="50" spans="1:11" x14ac:dyDescent="0.2">
      <c r="A50" s="9" t="s">
        <v>1</v>
      </c>
      <c r="B50" s="35" t="s">
        <v>963</v>
      </c>
      <c r="C50" s="16" t="s">
        <v>909</v>
      </c>
      <c r="D50" s="17" t="s">
        <v>196</v>
      </c>
      <c r="E50" s="30" t="s">
        <v>964</v>
      </c>
      <c r="F50" s="43"/>
      <c r="G50" s="12"/>
      <c r="H50" s="12"/>
      <c r="I50" s="13"/>
      <c r="J50" s="222"/>
      <c r="K50" s="125"/>
    </row>
    <row r="51" spans="1:11" x14ac:dyDescent="0.2">
      <c r="A51" s="9" t="s">
        <v>1</v>
      </c>
      <c r="B51" s="35" t="s">
        <v>963</v>
      </c>
      <c r="C51" s="16" t="s">
        <v>909</v>
      </c>
      <c r="D51" s="17" t="s">
        <v>196</v>
      </c>
      <c r="E51" s="30" t="s">
        <v>964</v>
      </c>
      <c r="F51" s="43"/>
      <c r="G51" s="12"/>
      <c r="H51" s="12"/>
      <c r="I51" s="13"/>
      <c r="J51" s="222"/>
      <c r="K51" s="125"/>
    </row>
    <row r="52" spans="1:11" x14ac:dyDescent="0.2">
      <c r="A52" s="9" t="s">
        <v>1</v>
      </c>
      <c r="B52" s="35" t="s">
        <v>963</v>
      </c>
      <c r="C52" s="16" t="s">
        <v>909</v>
      </c>
      <c r="D52" s="17" t="s">
        <v>196</v>
      </c>
      <c r="E52" s="30" t="s">
        <v>964</v>
      </c>
      <c r="F52" s="43"/>
      <c r="G52" s="12"/>
      <c r="H52" s="12"/>
      <c r="I52" s="13"/>
      <c r="J52" s="222"/>
      <c r="K52" s="125"/>
    </row>
    <row r="53" spans="1:11" x14ac:dyDescent="0.2">
      <c r="A53" s="9" t="s">
        <v>1</v>
      </c>
      <c r="B53" s="35" t="s">
        <v>963</v>
      </c>
      <c r="C53" s="16" t="s">
        <v>909</v>
      </c>
      <c r="D53" s="17" t="s">
        <v>196</v>
      </c>
      <c r="E53" s="30" t="s">
        <v>964</v>
      </c>
      <c r="F53" s="43"/>
      <c r="G53" s="12"/>
      <c r="H53" s="12"/>
      <c r="I53" s="13"/>
      <c r="J53" s="222"/>
      <c r="K53" s="125"/>
    </row>
    <row r="54" spans="1:11" x14ac:dyDescent="0.2">
      <c r="A54" s="9" t="s">
        <v>1</v>
      </c>
      <c r="B54" s="35" t="s">
        <v>963</v>
      </c>
      <c r="C54" s="16" t="s">
        <v>909</v>
      </c>
      <c r="D54" s="17" t="s">
        <v>196</v>
      </c>
      <c r="E54" s="30" t="s">
        <v>964</v>
      </c>
      <c r="F54" s="43"/>
      <c r="G54" s="12"/>
      <c r="H54" s="12"/>
      <c r="I54" s="13"/>
      <c r="J54" s="222"/>
      <c r="K54" s="125"/>
    </row>
    <row r="55" spans="1:11" x14ac:dyDescent="0.2">
      <c r="A55" s="9" t="s">
        <v>1</v>
      </c>
      <c r="B55" s="35" t="s">
        <v>963</v>
      </c>
      <c r="C55" s="16" t="s">
        <v>909</v>
      </c>
      <c r="D55" s="20" t="s">
        <v>13</v>
      </c>
      <c r="E55" s="30" t="s">
        <v>964</v>
      </c>
      <c r="F55" s="41"/>
      <c r="G55" s="15"/>
      <c r="H55" s="15"/>
      <c r="I55" s="13"/>
      <c r="J55" s="222"/>
      <c r="K55" s="125"/>
    </row>
    <row r="56" spans="1:11" x14ac:dyDescent="0.2">
      <c r="A56" s="9" t="s">
        <v>1</v>
      </c>
      <c r="B56" s="35" t="s">
        <v>963</v>
      </c>
      <c r="C56" s="16" t="s">
        <v>909</v>
      </c>
      <c r="D56" s="20" t="s">
        <v>13</v>
      </c>
      <c r="E56" s="30" t="s">
        <v>964</v>
      </c>
      <c r="F56" s="41"/>
      <c r="G56" s="15"/>
      <c r="H56" s="15"/>
      <c r="I56" s="13"/>
      <c r="J56" s="222"/>
      <c r="K56" s="125"/>
    </row>
    <row r="57" spans="1:11" x14ac:dyDescent="0.2">
      <c r="A57" s="9" t="s">
        <v>1</v>
      </c>
      <c r="B57" s="35" t="s">
        <v>963</v>
      </c>
      <c r="C57" s="16" t="s">
        <v>909</v>
      </c>
      <c r="D57" s="20" t="s">
        <v>13</v>
      </c>
      <c r="E57" s="30" t="s">
        <v>964</v>
      </c>
      <c r="F57" s="219"/>
      <c r="G57" s="221"/>
      <c r="H57" s="221"/>
      <c r="I57" s="220"/>
      <c r="J57" s="222"/>
      <c r="K57" s="125"/>
    </row>
    <row r="58" spans="1:11" x14ac:dyDescent="0.2">
      <c r="A58" s="9" t="s">
        <v>1</v>
      </c>
      <c r="B58" s="35" t="s">
        <v>963</v>
      </c>
      <c r="C58" s="16" t="s">
        <v>909</v>
      </c>
      <c r="D58" s="20" t="s">
        <v>13</v>
      </c>
      <c r="E58" s="30" t="s">
        <v>964</v>
      </c>
      <c r="F58" s="218"/>
      <c r="G58" s="221"/>
      <c r="H58" s="221"/>
      <c r="I58" s="206"/>
      <c r="J58" s="222"/>
      <c r="K58" s="125"/>
    </row>
    <row r="59" spans="1:11" x14ac:dyDescent="0.2">
      <c r="A59" s="9" t="s">
        <v>1</v>
      </c>
      <c r="B59" s="35" t="s">
        <v>963</v>
      </c>
      <c r="C59" s="16" t="s">
        <v>909</v>
      </c>
      <c r="D59" s="20" t="s">
        <v>13</v>
      </c>
      <c r="E59" s="30" t="s">
        <v>964</v>
      </c>
      <c r="F59" s="218"/>
      <c r="G59" s="221"/>
      <c r="H59" s="221"/>
      <c r="I59" s="206"/>
      <c r="J59" s="222"/>
      <c r="K59" s="125"/>
    </row>
    <row r="60" spans="1:11" x14ac:dyDescent="0.2">
      <c r="A60" s="9" t="s">
        <v>1</v>
      </c>
      <c r="B60" s="35" t="s">
        <v>963</v>
      </c>
      <c r="C60" s="16" t="s">
        <v>909</v>
      </c>
      <c r="D60" s="20" t="s">
        <v>13</v>
      </c>
      <c r="E60" s="30" t="s">
        <v>964</v>
      </c>
      <c r="F60" s="218"/>
      <c r="G60" s="221"/>
      <c r="H60" s="221"/>
      <c r="I60" s="206"/>
      <c r="J60" s="222"/>
      <c r="K60" s="125"/>
    </row>
    <row r="61" spans="1:11" x14ac:dyDescent="0.2">
      <c r="A61" s="9" t="s">
        <v>1</v>
      </c>
      <c r="B61" s="662" t="s">
        <v>963</v>
      </c>
      <c r="C61" s="514" t="s">
        <v>909</v>
      </c>
      <c r="D61" s="663" t="s">
        <v>18</v>
      </c>
      <c r="E61" s="664" t="s">
        <v>965</v>
      </c>
      <c r="F61" s="665"/>
      <c r="G61" s="214"/>
      <c r="H61" s="214"/>
      <c r="I61" s="213"/>
      <c r="J61" s="223"/>
      <c r="K61" s="125"/>
    </row>
    <row r="62" spans="1:11" x14ac:dyDescent="0.2">
      <c r="A62" s="9" t="s">
        <v>1</v>
      </c>
      <c r="B62" s="662"/>
      <c r="C62" s="514"/>
      <c r="D62" s="663"/>
      <c r="E62" s="664"/>
      <c r="F62" s="665"/>
      <c r="G62" s="214"/>
      <c r="H62" s="214"/>
      <c r="I62" s="213"/>
      <c r="J62" s="222"/>
      <c r="K62" s="125"/>
    </row>
    <row r="63" spans="1:11" x14ac:dyDescent="0.2">
      <c r="A63" s="9" t="s">
        <v>1</v>
      </c>
      <c r="B63" s="662"/>
      <c r="C63" s="514"/>
      <c r="D63" s="663"/>
      <c r="E63" s="664"/>
      <c r="F63" s="665"/>
      <c r="G63" s="214"/>
      <c r="H63" s="214"/>
      <c r="I63" s="213"/>
      <c r="J63" s="222"/>
      <c r="K63" s="125"/>
    </row>
    <row r="64" spans="1:11" x14ac:dyDescent="0.2">
      <c r="A64" s="9" t="s">
        <v>1</v>
      </c>
      <c r="B64" s="662"/>
      <c r="C64" s="514"/>
      <c r="D64" s="663"/>
      <c r="E64" s="664"/>
      <c r="F64" s="665"/>
      <c r="G64" s="217"/>
      <c r="H64" s="217"/>
      <c r="I64" s="213"/>
      <c r="J64" s="222"/>
      <c r="K64" s="125"/>
    </row>
    <row r="65" spans="1:13" x14ac:dyDescent="0.2">
      <c r="A65" s="9" t="s">
        <v>1</v>
      </c>
      <c r="B65" s="662" t="s">
        <v>963</v>
      </c>
      <c r="C65" s="514" t="s">
        <v>909</v>
      </c>
      <c r="D65" s="663" t="s">
        <v>18</v>
      </c>
      <c r="E65" s="664" t="s">
        <v>965</v>
      </c>
      <c r="F65" s="686"/>
      <c r="G65" s="215"/>
      <c r="H65" s="216"/>
      <c r="I65" s="213"/>
      <c r="J65" s="222"/>
      <c r="K65" s="125"/>
    </row>
    <row r="66" spans="1:13" x14ac:dyDescent="0.2">
      <c r="A66" s="9" t="s">
        <v>1</v>
      </c>
      <c r="B66" s="662"/>
      <c r="C66" s="514"/>
      <c r="D66" s="663"/>
      <c r="E66" s="664"/>
      <c r="F66" s="686"/>
      <c r="G66" s="214"/>
      <c r="H66" s="214"/>
      <c r="I66" s="213"/>
      <c r="J66" s="222"/>
      <c r="K66" s="125"/>
    </row>
    <row r="67" spans="1:13" x14ac:dyDescent="0.2">
      <c r="A67" s="9" t="s">
        <v>1</v>
      </c>
      <c r="B67" s="662"/>
      <c r="C67" s="514"/>
      <c r="D67" s="663"/>
      <c r="E67" s="664"/>
      <c r="F67" s="686"/>
      <c r="G67" s="214"/>
      <c r="H67" s="214"/>
      <c r="I67" s="213"/>
      <c r="J67" s="222"/>
      <c r="K67" s="125"/>
      <c r="L67" s="10"/>
      <c r="M67" s="10"/>
    </row>
    <row r="68" spans="1:13" x14ac:dyDescent="0.2">
      <c r="A68" s="9" t="s">
        <v>1</v>
      </c>
      <c r="B68" s="662"/>
      <c r="C68" s="514"/>
      <c r="D68" s="663"/>
      <c r="E68" s="664"/>
      <c r="F68" s="686"/>
      <c r="G68" s="214"/>
      <c r="H68" s="214"/>
      <c r="I68" s="213"/>
      <c r="J68" s="222"/>
      <c r="K68" s="125"/>
      <c r="L68" s="10"/>
      <c r="M68" s="10"/>
    </row>
    <row r="69" spans="1:13" x14ac:dyDescent="0.2">
      <c r="A69" s="9" t="s">
        <v>1</v>
      </c>
      <c r="B69" s="662" t="s">
        <v>963</v>
      </c>
      <c r="C69" s="514" t="s">
        <v>909</v>
      </c>
      <c r="D69" s="663" t="s">
        <v>18</v>
      </c>
      <c r="E69" s="685" t="s">
        <v>965</v>
      </c>
      <c r="F69" s="687"/>
      <c r="G69" s="240"/>
      <c r="H69" s="216"/>
      <c r="I69" s="213"/>
      <c r="J69" s="222"/>
      <c r="K69" s="125"/>
    </row>
    <row r="70" spans="1:13" x14ac:dyDescent="0.2">
      <c r="A70" s="9" t="s">
        <v>1</v>
      </c>
      <c r="B70" s="662"/>
      <c r="C70" s="514"/>
      <c r="D70" s="663"/>
      <c r="E70" s="685"/>
      <c r="F70" s="687"/>
      <c r="G70" s="241"/>
      <c r="H70" s="214"/>
      <c r="I70" s="213"/>
      <c r="J70" s="222"/>
      <c r="K70" s="125"/>
    </row>
    <row r="71" spans="1:13" x14ac:dyDescent="0.2">
      <c r="A71" s="9" t="s">
        <v>1</v>
      </c>
      <c r="B71" s="662"/>
      <c r="C71" s="514"/>
      <c r="D71" s="663"/>
      <c r="E71" s="685"/>
      <c r="F71" s="687"/>
      <c r="G71" s="241"/>
      <c r="H71" s="214"/>
      <c r="I71" s="213"/>
      <c r="J71" s="222"/>
      <c r="K71" s="125"/>
    </row>
    <row r="72" spans="1:13" x14ac:dyDescent="0.2">
      <c r="A72" s="9" t="s">
        <v>1</v>
      </c>
      <c r="B72" s="662"/>
      <c r="C72" s="514"/>
      <c r="D72" s="663"/>
      <c r="E72" s="685"/>
      <c r="F72" s="687"/>
      <c r="G72" s="241"/>
      <c r="H72" s="214"/>
      <c r="I72" s="213"/>
      <c r="J72" s="230"/>
      <c r="K72" s="125"/>
    </row>
    <row r="73" spans="1:13" x14ac:dyDescent="0.2">
      <c r="A73" s="9" t="s">
        <v>1</v>
      </c>
      <c r="B73" s="16" t="s">
        <v>963</v>
      </c>
      <c r="C73" s="115" t="s">
        <v>966</v>
      </c>
      <c r="D73" s="39" t="s">
        <v>196</v>
      </c>
      <c r="E73" s="14" t="s">
        <v>967</v>
      </c>
      <c r="F73" s="239"/>
      <c r="G73" s="188"/>
      <c r="H73" s="188"/>
      <c r="I73" s="205"/>
      <c r="J73" s="283"/>
      <c r="K73" s="125"/>
    </row>
    <row r="74" spans="1:13" x14ac:dyDescent="0.2">
      <c r="A74" s="9" t="s">
        <v>1</v>
      </c>
      <c r="B74" s="16" t="s">
        <v>963</v>
      </c>
      <c r="C74" s="115" t="s">
        <v>966</v>
      </c>
      <c r="D74" s="39" t="s">
        <v>196</v>
      </c>
      <c r="E74" s="14" t="s">
        <v>4539</v>
      </c>
      <c r="F74" s="117"/>
      <c r="G74" s="12"/>
      <c r="H74" s="12"/>
      <c r="I74" s="205"/>
      <c r="J74" s="283"/>
      <c r="K74" s="125"/>
    </row>
    <row r="75" spans="1:13" ht="15" x14ac:dyDescent="0.25">
      <c r="A75" s="9" t="s">
        <v>1</v>
      </c>
      <c r="B75" s="16" t="s">
        <v>963</v>
      </c>
      <c r="C75" s="115" t="s">
        <v>195</v>
      </c>
      <c r="D75" s="224" t="s">
        <v>18</v>
      </c>
      <c r="E75" s="14" t="s">
        <v>4540</v>
      </c>
      <c r="F75" s="26"/>
      <c r="G75" s="12"/>
      <c r="H75" s="12"/>
      <c r="I75" s="205"/>
      <c r="J75" s="242"/>
    </row>
    <row r="76" spans="1:13" x14ac:dyDescent="0.2">
      <c r="A76" s="9" t="s">
        <v>1</v>
      </c>
      <c r="B76" s="16" t="s">
        <v>963</v>
      </c>
      <c r="C76" s="115" t="s">
        <v>195</v>
      </c>
      <c r="D76" s="224" t="s">
        <v>18</v>
      </c>
      <c r="E76" s="14" t="s">
        <v>4540</v>
      </c>
      <c r="F76" s="41"/>
      <c r="G76" s="15"/>
      <c r="H76" s="15"/>
      <c r="I76" s="13"/>
      <c r="J76" s="136"/>
      <c r="K76" s="125"/>
    </row>
    <row r="77" spans="1:13" x14ac:dyDescent="0.2">
      <c r="A77" s="9" t="s">
        <v>1</v>
      </c>
      <c r="B77" s="16" t="s">
        <v>963</v>
      </c>
      <c r="C77" s="115" t="s">
        <v>195</v>
      </c>
      <c r="D77" s="224" t="s">
        <v>18</v>
      </c>
      <c r="E77" s="14" t="s">
        <v>4541</v>
      </c>
      <c r="F77" s="114"/>
      <c r="G77" s="15"/>
      <c r="H77" s="15"/>
      <c r="I77" s="13"/>
      <c r="J77" s="14"/>
      <c r="K77" s="125"/>
    </row>
    <row r="78" spans="1:13" x14ac:dyDescent="0.2">
      <c r="A78" s="9" t="s">
        <v>1</v>
      </c>
      <c r="B78" s="16" t="s">
        <v>963</v>
      </c>
      <c r="C78" s="115" t="s">
        <v>195</v>
      </c>
      <c r="D78" s="224" t="s">
        <v>18</v>
      </c>
      <c r="E78" s="14" t="s">
        <v>4541</v>
      </c>
      <c r="F78" s="26"/>
      <c r="G78" s="12"/>
      <c r="H78" s="12"/>
      <c r="I78" s="13"/>
      <c r="J78" s="14"/>
      <c r="K78" s="125"/>
    </row>
    <row r="79" spans="1:13" x14ac:dyDescent="0.2">
      <c r="A79" s="9" t="s">
        <v>1</v>
      </c>
      <c r="B79" s="23" t="s">
        <v>963</v>
      </c>
      <c r="C79" s="22" t="s">
        <v>968</v>
      </c>
      <c r="D79" s="40" t="s">
        <v>196</v>
      </c>
      <c r="E79" s="14" t="s">
        <v>4544</v>
      </c>
      <c r="F79" s="18">
        <v>5</v>
      </c>
      <c r="G79" s="12" t="s">
        <v>4262</v>
      </c>
      <c r="H79" s="12" t="s">
        <v>1416</v>
      </c>
      <c r="I79" s="13" t="s">
        <v>44</v>
      </c>
      <c r="J79" s="14" t="s">
        <v>4263</v>
      </c>
    </row>
    <row r="80" spans="1:13" x14ac:dyDescent="0.2">
      <c r="A80" s="33" t="s">
        <v>1</v>
      </c>
      <c r="B80" s="16" t="s">
        <v>963</v>
      </c>
      <c r="C80" s="33" t="s">
        <v>968</v>
      </c>
      <c r="D80" s="39" t="s">
        <v>196</v>
      </c>
      <c r="E80" s="14" t="s">
        <v>4730</v>
      </c>
      <c r="F80" s="18">
        <v>3</v>
      </c>
      <c r="G80" s="12" t="s">
        <v>4228</v>
      </c>
      <c r="H80" s="12" t="s">
        <v>4229</v>
      </c>
      <c r="I80" s="13" t="s">
        <v>34</v>
      </c>
      <c r="J80" s="14" t="s">
        <v>4230</v>
      </c>
    </row>
    <row r="81" spans="1:10" x14ac:dyDescent="0.2">
      <c r="A81" s="33" t="s">
        <v>1</v>
      </c>
      <c r="B81" s="16" t="s">
        <v>963</v>
      </c>
      <c r="C81" s="33" t="s">
        <v>968</v>
      </c>
      <c r="D81" s="39" t="s">
        <v>196</v>
      </c>
      <c r="E81" s="14" t="s">
        <v>4731</v>
      </c>
      <c r="F81" s="18">
        <v>7</v>
      </c>
      <c r="G81" s="12" t="s">
        <v>4234</v>
      </c>
      <c r="H81" s="12" t="s">
        <v>4235</v>
      </c>
      <c r="I81" s="13" t="s">
        <v>72</v>
      </c>
      <c r="J81" s="14" t="s">
        <v>4236</v>
      </c>
    </row>
    <row r="82" spans="1:10" x14ac:dyDescent="0.2">
      <c r="A82" s="33" t="s">
        <v>1</v>
      </c>
      <c r="B82" s="16" t="s">
        <v>963</v>
      </c>
      <c r="C82" s="33" t="s">
        <v>968</v>
      </c>
      <c r="D82" s="39" t="s">
        <v>196</v>
      </c>
      <c r="E82" s="14" t="s">
        <v>4731</v>
      </c>
      <c r="F82" s="18">
        <v>5</v>
      </c>
      <c r="G82" s="12" t="s">
        <v>4242</v>
      </c>
      <c r="H82" s="12" t="s">
        <v>4243</v>
      </c>
      <c r="I82" s="13" t="s">
        <v>34</v>
      </c>
      <c r="J82" s="14" t="s">
        <v>4244</v>
      </c>
    </row>
    <row r="83" spans="1:10" x14ac:dyDescent="0.2">
      <c r="A83" s="33" t="s">
        <v>1</v>
      </c>
      <c r="B83" s="16" t="s">
        <v>963</v>
      </c>
      <c r="C83" s="33" t="s">
        <v>968</v>
      </c>
      <c r="D83" s="39" t="s">
        <v>196</v>
      </c>
      <c r="E83" s="14" t="s">
        <v>4731</v>
      </c>
      <c r="F83" s="18">
        <v>9</v>
      </c>
      <c r="G83" s="154" t="s">
        <v>2237</v>
      </c>
      <c r="H83" s="154" t="s">
        <v>110</v>
      </c>
      <c r="I83" s="155" t="s">
        <v>72</v>
      </c>
      <c r="J83" s="60" t="s">
        <v>2238</v>
      </c>
    </row>
    <row r="84" spans="1:10" x14ac:dyDescent="0.2">
      <c r="A84" s="33" t="s">
        <v>1</v>
      </c>
      <c r="B84" s="16" t="s">
        <v>963</v>
      </c>
      <c r="C84" s="33" t="s">
        <v>968</v>
      </c>
      <c r="D84" s="39" t="s">
        <v>196</v>
      </c>
      <c r="E84" s="14" t="s">
        <v>4732</v>
      </c>
      <c r="F84" s="18">
        <v>7</v>
      </c>
      <c r="G84" s="12" t="s">
        <v>4254</v>
      </c>
      <c r="H84" s="12" t="s">
        <v>3493</v>
      </c>
      <c r="I84" s="13" t="s">
        <v>72</v>
      </c>
      <c r="J84" s="14" t="s">
        <v>4255</v>
      </c>
    </row>
    <row r="85" spans="1:10" x14ac:dyDescent="0.2">
      <c r="A85" s="33" t="s">
        <v>1</v>
      </c>
      <c r="B85" s="16" t="s">
        <v>963</v>
      </c>
      <c r="C85" s="33" t="s">
        <v>968</v>
      </c>
      <c r="D85" s="39" t="s">
        <v>196</v>
      </c>
      <c r="E85" s="14" t="s">
        <v>4733</v>
      </c>
      <c r="F85" s="18">
        <v>2</v>
      </c>
      <c r="G85" s="154" t="s">
        <v>226</v>
      </c>
      <c r="H85" s="154" t="s">
        <v>227</v>
      </c>
      <c r="I85" s="155" t="s">
        <v>76</v>
      </c>
      <c r="J85" s="60" t="s">
        <v>228</v>
      </c>
    </row>
    <row r="86" spans="1:10" x14ac:dyDescent="0.2">
      <c r="A86" s="33" t="s">
        <v>1</v>
      </c>
      <c r="B86" s="23" t="s">
        <v>963</v>
      </c>
      <c r="C86" s="22" t="s">
        <v>968</v>
      </c>
      <c r="D86" s="40" t="s">
        <v>196</v>
      </c>
      <c r="E86" s="14" t="s">
        <v>4733</v>
      </c>
      <c r="F86" s="18">
        <v>3</v>
      </c>
      <c r="G86" s="12" t="s">
        <v>4266</v>
      </c>
      <c r="H86" s="12" t="s">
        <v>4267</v>
      </c>
      <c r="I86" s="13" t="s">
        <v>76</v>
      </c>
      <c r="J86" s="14" t="s">
        <v>4268</v>
      </c>
    </row>
    <row r="87" spans="1:10" x14ac:dyDescent="0.2">
      <c r="A87" s="33" t="s">
        <v>1</v>
      </c>
      <c r="B87" s="23" t="s">
        <v>963</v>
      </c>
      <c r="C87" s="22" t="s">
        <v>968</v>
      </c>
      <c r="D87" s="27" t="s">
        <v>13</v>
      </c>
      <c r="E87" s="14" t="s">
        <v>4734</v>
      </c>
      <c r="F87" s="41">
        <v>3</v>
      </c>
      <c r="G87" s="15" t="s">
        <v>4284</v>
      </c>
      <c r="H87" s="15" t="s">
        <v>4285</v>
      </c>
      <c r="I87" s="13" t="s">
        <v>24</v>
      </c>
      <c r="J87" s="14" t="s">
        <v>4286</v>
      </c>
    </row>
    <row r="88" spans="1:10" x14ac:dyDescent="0.2">
      <c r="A88" s="33" t="s">
        <v>1</v>
      </c>
      <c r="B88" s="23" t="s">
        <v>963</v>
      </c>
      <c r="C88" s="22" t="s">
        <v>968</v>
      </c>
      <c r="D88" s="27" t="s">
        <v>13</v>
      </c>
      <c r="E88" s="14" t="s">
        <v>4734</v>
      </c>
      <c r="F88" s="41">
        <v>5</v>
      </c>
      <c r="G88" s="156" t="s">
        <v>243</v>
      </c>
      <c r="H88" s="156" t="s">
        <v>244</v>
      </c>
      <c r="I88" s="155" t="s">
        <v>211</v>
      </c>
      <c r="J88" s="60" t="s">
        <v>245</v>
      </c>
    </row>
    <row r="89" spans="1:10" x14ac:dyDescent="0.2">
      <c r="A89" s="33" t="s">
        <v>1</v>
      </c>
      <c r="B89" s="23" t="s">
        <v>963</v>
      </c>
      <c r="C89" s="22" t="s">
        <v>968</v>
      </c>
      <c r="D89" s="27" t="s">
        <v>13</v>
      </c>
      <c r="E89" s="14" t="s">
        <v>4735</v>
      </c>
      <c r="F89" s="41">
        <v>2</v>
      </c>
      <c r="G89" s="15" t="s">
        <v>4281</v>
      </c>
      <c r="H89" s="15" t="s">
        <v>4282</v>
      </c>
      <c r="I89" s="13" t="s">
        <v>3676</v>
      </c>
      <c r="J89" s="14" t="s">
        <v>4283</v>
      </c>
    </row>
    <row r="90" spans="1:10" x14ac:dyDescent="0.2">
      <c r="A90" s="33" t="s">
        <v>1</v>
      </c>
      <c r="B90" s="23" t="s">
        <v>963</v>
      </c>
      <c r="C90" s="22" t="s">
        <v>968</v>
      </c>
      <c r="D90" s="27" t="s">
        <v>13</v>
      </c>
      <c r="E90" s="14" t="s">
        <v>4736</v>
      </c>
      <c r="F90" s="41">
        <v>4</v>
      </c>
      <c r="G90" s="15" t="s">
        <v>4278</v>
      </c>
      <c r="H90" s="15" t="s">
        <v>4279</v>
      </c>
      <c r="I90" s="13" t="s">
        <v>44</v>
      </c>
      <c r="J90" s="14" t="s">
        <v>4280</v>
      </c>
    </row>
    <row r="91" spans="1:10" x14ac:dyDescent="0.2">
      <c r="A91" s="33" t="s">
        <v>1</v>
      </c>
      <c r="B91" s="23" t="s">
        <v>963</v>
      </c>
      <c r="C91" s="22" t="s">
        <v>968</v>
      </c>
      <c r="D91" s="27" t="s">
        <v>13</v>
      </c>
      <c r="E91" s="14" t="s">
        <v>4737</v>
      </c>
      <c r="F91" s="41">
        <v>2</v>
      </c>
      <c r="G91" s="15" t="s">
        <v>4288</v>
      </c>
      <c r="H91" s="15" t="s">
        <v>4289</v>
      </c>
      <c r="I91" s="13" t="s">
        <v>72</v>
      </c>
      <c r="J91" s="14" t="s">
        <v>4290</v>
      </c>
    </row>
    <row r="92" spans="1:10" x14ac:dyDescent="0.2">
      <c r="A92" s="33" t="s">
        <v>1</v>
      </c>
      <c r="B92" s="16" t="s">
        <v>963</v>
      </c>
      <c r="C92" s="16" t="s">
        <v>595</v>
      </c>
      <c r="D92" s="17" t="s">
        <v>196</v>
      </c>
      <c r="E92" s="30" t="s">
        <v>596</v>
      </c>
      <c r="F92" s="44"/>
      <c r="G92" s="154"/>
      <c r="H92" s="154"/>
      <c r="I92" s="155"/>
      <c r="J92" s="60"/>
    </row>
    <row r="93" spans="1:10" x14ac:dyDescent="0.2">
      <c r="A93" s="33" t="s">
        <v>1</v>
      </c>
      <c r="B93" s="16" t="s">
        <v>963</v>
      </c>
      <c r="C93" s="16" t="s">
        <v>595</v>
      </c>
      <c r="D93" s="17" t="s">
        <v>196</v>
      </c>
      <c r="E93" s="30" t="s">
        <v>596</v>
      </c>
      <c r="F93" s="44"/>
      <c r="G93" s="154"/>
      <c r="H93" s="154"/>
      <c r="I93" s="155"/>
      <c r="J93" s="60"/>
    </row>
    <row r="94" spans="1:10" x14ac:dyDescent="0.2">
      <c r="A94" s="33" t="s">
        <v>1</v>
      </c>
      <c r="B94" s="16" t="s">
        <v>963</v>
      </c>
      <c r="C94" s="16" t="s">
        <v>595</v>
      </c>
      <c r="D94" s="17" t="s">
        <v>196</v>
      </c>
      <c r="E94" s="30" t="s">
        <v>596</v>
      </c>
      <c r="F94" s="44"/>
      <c r="G94" s="154"/>
      <c r="H94" s="154"/>
      <c r="I94" s="155"/>
      <c r="J94" s="60"/>
    </row>
    <row r="95" spans="1:10" x14ac:dyDescent="0.2">
      <c r="A95" s="33" t="s">
        <v>1</v>
      </c>
      <c r="B95" s="16" t="s">
        <v>963</v>
      </c>
      <c r="C95" s="16" t="s">
        <v>595</v>
      </c>
      <c r="D95" s="17" t="s">
        <v>196</v>
      </c>
      <c r="E95" s="30" t="s">
        <v>4545</v>
      </c>
      <c r="F95" s="44"/>
      <c r="G95" s="154"/>
      <c r="H95" s="154"/>
      <c r="I95" s="155"/>
      <c r="J95" s="60"/>
    </row>
    <row r="96" spans="1:10" x14ac:dyDescent="0.2">
      <c r="A96" s="33" t="s">
        <v>1</v>
      </c>
      <c r="B96" s="16" t="s">
        <v>963</v>
      </c>
      <c r="C96" s="16" t="s">
        <v>595</v>
      </c>
      <c r="D96" s="17" t="s">
        <v>196</v>
      </c>
      <c r="E96" s="30" t="s">
        <v>4545</v>
      </c>
      <c r="F96" s="44"/>
      <c r="G96" s="154"/>
      <c r="H96" s="154"/>
      <c r="I96" s="155"/>
      <c r="J96" s="60"/>
    </row>
    <row r="97" spans="1:10" x14ac:dyDescent="0.2">
      <c r="A97" s="33" t="s">
        <v>1</v>
      </c>
      <c r="B97" s="16" t="s">
        <v>963</v>
      </c>
      <c r="C97" s="16" t="s">
        <v>595</v>
      </c>
      <c r="D97" s="17" t="s">
        <v>196</v>
      </c>
      <c r="E97" s="30" t="s">
        <v>4545</v>
      </c>
      <c r="F97" s="44"/>
      <c r="G97" s="154"/>
      <c r="H97" s="154"/>
      <c r="I97" s="155"/>
      <c r="J97" s="60"/>
    </row>
    <row r="98" spans="1:10" x14ac:dyDescent="0.2">
      <c r="A98" s="33" t="s">
        <v>1</v>
      </c>
      <c r="B98" s="16" t="s">
        <v>963</v>
      </c>
      <c r="C98" s="16" t="s">
        <v>595</v>
      </c>
      <c r="D98" s="17" t="s">
        <v>196</v>
      </c>
      <c r="E98" s="30" t="s">
        <v>4545</v>
      </c>
      <c r="F98" s="44"/>
      <c r="G98" s="154"/>
      <c r="H98" s="154"/>
      <c r="I98" s="155"/>
      <c r="J98" s="60"/>
    </row>
    <row r="99" spans="1:10" x14ac:dyDescent="0.2">
      <c r="A99" s="33" t="s">
        <v>1</v>
      </c>
      <c r="B99" s="16" t="s">
        <v>963</v>
      </c>
      <c r="C99" s="16" t="s">
        <v>595</v>
      </c>
      <c r="D99" s="17" t="s">
        <v>196</v>
      </c>
      <c r="E99" s="30" t="s">
        <v>4545</v>
      </c>
      <c r="F99" s="44"/>
      <c r="G99" s="154"/>
      <c r="H99" s="154"/>
      <c r="I99" s="155"/>
      <c r="J99" s="60"/>
    </row>
    <row r="100" spans="1:10" x14ac:dyDescent="0.2">
      <c r="A100" s="33" t="s">
        <v>1</v>
      </c>
      <c r="B100" s="16" t="s">
        <v>963</v>
      </c>
      <c r="C100" s="16" t="s">
        <v>595</v>
      </c>
      <c r="D100" s="17" t="s">
        <v>196</v>
      </c>
      <c r="E100" s="30" t="s">
        <v>4545</v>
      </c>
      <c r="F100" s="44"/>
      <c r="G100" s="154"/>
      <c r="H100" s="154"/>
      <c r="I100" s="155"/>
      <c r="J100" s="60"/>
    </row>
    <row r="101" spans="1:10" x14ac:dyDescent="0.2">
      <c r="A101" s="33" t="s">
        <v>1</v>
      </c>
      <c r="B101" s="16" t="s">
        <v>963</v>
      </c>
      <c r="C101" s="16" t="s">
        <v>595</v>
      </c>
      <c r="D101" s="17" t="s">
        <v>196</v>
      </c>
      <c r="E101" s="30" t="s">
        <v>4545</v>
      </c>
      <c r="F101" s="44"/>
      <c r="G101" s="12"/>
      <c r="H101" s="12"/>
      <c r="I101" s="13"/>
      <c r="J101" s="14"/>
    </row>
    <row r="102" spans="1:10" x14ac:dyDescent="0.2">
      <c r="A102" s="33" t="s">
        <v>1</v>
      </c>
      <c r="B102" s="16" t="s">
        <v>963</v>
      </c>
      <c r="C102" s="16" t="s">
        <v>595</v>
      </c>
      <c r="D102" s="20" t="s">
        <v>13</v>
      </c>
      <c r="E102" s="30" t="s">
        <v>596</v>
      </c>
      <c r="F102" s="36"/>
      <c r="G102" s="156"/>
      <c r="H102" s="156"/>
      <c r="I102" s="155"/>
      <c r="J102" s="60"/>
    </row>
    <row r="103" spans="1:10" x14ac:dyDescent="0.2">
      <c r="A103" s="33" t="s">
        <v>1</v>
      </c>
      <c r="B103" s="16" t="s">
        <v>963</v>
      </c>
      <c r="C103" s="16" t="s">
        <v>595</v>
      </c>
      <c r="D103" s="20" t="s">
        <v>13</v>
      </c>
      <c r="E103" s="30" t="s">
        <v>596</v>
      </c>
      <c r="F103" s="36"/>
      <c r="G103" s="156"/>
      <c r="H103" s="156"/>
      <c r="I103" s="155"/>
      <c r="J103" s="60"/>
    </row>
    <row r="104" spans="1:10" x14ac:dyDescent="0.2">
      <c r="A104" s="33" t="s">
        <v>1</v>
      </c>
      <c r="B104" s="16" t="s">
        <v>963</v>
      </c>
      <c r="C104" s="16" t="s">
        <v>595</v>
      </c>
      <c r="D104" s="20" t="s">
        <v>13</v>
      </c>
      <c r="E104" s="30" t="s">
        <v>596</v>
      </c>
      <c r="F104" s="36"/>
      <c r="G104" s="156"/>
      <c r="H104" s="156"/>
      <c r="I104" s="155"/>
      <c r="J104" s="60"/>
    </row>
    <row r="105" spans="1:10" x14ac:dyDescent="0.2">
      <c r="A105" s="33" t="s">
        <v>1</v>
      </c>
      <c r="B105" s="16" t="s">
        <v>963</v>
      </c>
      <c r="C105" s="16" t="s">
        <v>595</v>
      </c>
      <c r="D105" s="20" t="s">
        <v>13</v>
      </c>
      <c r="E105" s="30" t="s">
        <v>4545</v>
      </c>
      <c r="F105" s="36"/>
      <c r="G105" s="156"/>
      <c r="H105" s="156"/>
      <c r="I105" s="155"/>
      <c r="J105" s="60"/>
    </row>
    <row r="106" spans="1:10" x14ac:dyDescent="0.2">
      <c r="A106" s="33" t="s">
        <v>1</v>
      </c>
      <c r="B106" s="16" t="s">
        <v>963</v>
      </c>
      <c r="C106" s="16" t="s">
        <v>595</v>
      </c>
      <c r="D106" s="20" t="s">
        <v>13</v>
      </c>
      <c r="E106" s="30" t="s">
        <v>4545</v>
      </c>
      <c r="F106" s="19"/>
      <c r="G106" s="156"/>
      <c r="H106" s="156"/>
      <c r="I106" s="155"/>
      <c r="J106" s="60"/>
    </row>
    <row r="107" spans="1:10" x14ac:dyDescent="0.2">
      <c r="A107" s="33" t="s">
        <v>1</v>
      </c>
      <c r="B107" s="16" t="s">
        <v>963</v>
      </c>
      <c r="C107" s="16" t="s">
        <v>595</v>
      </c>
      <c r="D107" s="20" t="s">
        <v>13</v>
      </c>
      <c r="E107" s="30" t="s">
        <v>4545</v>
      </c>
      <c r="F107" s="19"/>
      <c r="G107" s="156"/>
      <c r="H107" s="156"/>
      <c r="I107" s="155"/>
      <c r="J107" s="60"/>
    </row>
    <row r="108" spans="1:10" x14ac:dyDescent="0.2">
      <c r="A108" s="33" t="s">
        <v>1</v>
      </c>
      <c r="B108" s="16" t="s">
        <v>963</v>
      </c>
      <c r="C108" s="16" t="s">
        <v>595</v>
      </c>
      <c r="D108" s="45" t="s">
        <v>18</v>
      </c>
      <c r="E108" s="30" t="s">
        <v>939</v>
      </c>
      <c r="F108" s="120"/>
      <c r="G108" s="156"/>
      <c r="H108" s="156"/>
      <c r="I108" s="155"/>
      <c r="J108" s="60"/>
    </row>
    <row r="109" spans="1:10" x14ac:dyDescent="0.2">
      <c r="A109" s="33" t="s">
        <v>1</v>
      </c>
      <c r="B109" s="485" t="s">
        <v>963</v>
      </c>
      <c r="C109" s="485" t="s">
        <v>595</v>
      </c>
      <c r="D109" s="492" t="s">
        <v>18</v>
      </c>
      <c r="E109" s="488" t="s">
        <v>939</v>
      </c>
      <c r="F109" s="482"/>
      <c r="G109" s="154"/>
      <c r="H109" s="154"/>
      <c r="I109" s="155"/>
      <c r="J109" s="60"/>
    </row>
    <row r="110" spans="1:10" x14ac:dyDescent="0.2">
      <c r="A110" s="33" t="s">
        <v>1</v>
      </c>
      <c r="B110" s="485"/>
      <c r="C110" s="485"/>
      <c r="D110" s="492"/>
      <c r="E110" s="488"/>
      <c r="F110" s="482"/>
      <c r="G110" s="154"/>
      <c r="H110" s="154"/>
      <c r="I110" s="155"/>
      <c r="J110" s="60"/>
    </row>
    <row r="111" spans="1:10" x14ac:dyDescent="0.2">
      <c r="A111" s="33" t="s">
        <v>1</v>
      </c>
      <c r="B111" s="485"/>
      <c r="C111" s="485"/>
      <c r="D111" s="492"/>
      <c r="E111" s="488"/>
      <c r="F111" s="482"/>
      <c r="G111" s="156"/>
      <c r="H111" s="156"/>
      <c r="I111" s="155"/>
      <c r="J111" s="60"/>
    </row>
    <row r="112" spans="1:10" x14ac:dyDescent="0.2">
      <c r="A112" s="33" t="s">
        <v>1</v>
      </c>
      <c r="B112" s="485" t="s">
        <v>963</v>
      </c>
      <c r="C112" s="485" t="s">
        <v>595</v>
      </c>
      <c r="D112" s="492" t="s">
        <v>18</v>
      </c>
      <c r="E112" s="488" t="s">
        <v>939</v>
      </c>
      <c r="F112" s="482"/>
      <c r="G112" s="154"/>
      <c r="H112" s="154"/>
      <c r="I112" s="155"/>
      <c r="J112" s="60"/>
    </row>
    <row r="113" spans="1:11" x14ac:dyDescent="0.2">
      <c r="A113" s="33" t="s">
        <v>1</v>
      </c>
      <c r="B113" s="485"/>
      <c r="C113" s="485"/>
      <c r="D113" s="492"/>
      <c r="E113" s="488"/>
      <c r="F113" s="482"/>
      <c r="G113" s="154"/>
      <c r="H113" s="154"/>
      <c r="I113" s="155"/>
      <c r="J113" s="60"/>
    </row>
    <row r="114" spans="1:11" x14ac:dyDescent="0.2">
      <c r="A114" s="33" t="s">
        <v>1</v>
      </c>
      <c r="B114" s="668" t="s">
        <v>963</v>
      </c>
      <c r="C114" s="668" t="s">
        <v>4546</v>
      </c>
      <c r="D114" s="688" t="s">
        <v>196</v>
      </c>
      <c r="E114" s="681" t="s">
        <v>4547</v>
      </c>
      <c r="F114" s="666"/>
      <c r="G114" s="154"/>
      <c r="H114" s="154"/>
      <c r="I114" s="155"/>
      <c r="J114" s="60"/>
    </row>
    <row r="115" spans="1:11" x14ac:dyDescent="0.2">
      <c r="A115" s="33" t="s">
        <v>1</v>
      </c>
      <c r="B115" s="668"/>
      <c r="C115" s="669"/>
      <c r="D115" s="689"/>
      <c r="E115" s="681"/>
      <c r="F115" s="690"/>
      <c r="G115" s="154"/>
      <c r="H115" s="154"/>
      <c r="I115" s="155"/>
      <c r="J115" s="60"/>
    </row>
    <row r="116" spans="1:11" x14ac:dyDescent="0.2">
      <c r="A116" s="33" t="s">
        <v>1</v>
      </c>
      <c r="B116" s="668" t="s">
        <v>963</v>
      </c>
      <c r="C116" s="668" t="s">
        <v>4546</v>
      </c>
      <c r="D116" s="688" t="s">
        <v>196</v>
      </c>
      <c r="E116" s="681" t="s">
        <v>4547</v>
      </c>
      <c r="F116" s="666"/>
      <c r="G116" s="154"/>
      <c r="H116" s="154"/>
      <c r="I116" s="155"/>
      <c r="J116" s="60"/>
    </row>
    <row r="117" spans="1:11" x14ac:dyDescent="0.2">
      <c r="A117" s="33" t="s">
        <v>1</v>
      </c>
      <c r="B117" s="668"/>
      <c r="C117" s="669"/>
      <c r="D117" s="689"/>
      <c r="E117" s="681"/>
      <c r="F117" s="667"/>
      <c r="G117" s="154"/>
      <c r="H117" s="154"/>
      <c r="I117" s="155"/>
      <c r="J117" s="60"/>
    </row>
    <row r="118" spans="1:11" x14ac:dyDescent="0.2">
      <c r="A118" s="33" t="s">
        <v>1</v>
      </c>
      <c r="B118" s="668" t="s">
        <v>963</v>
      </c>
      <c r="C118" s="668" t="s">
        <v>4546</v>
      </c>
      <c r="D118" s="688" t="s">
        <v>196</v>
      </c>
      <c r="E118" s="681" t="s">
        <v>4547</v>
      </c>
      <c r="F118" s="666"/>
      <c r="G118" s="154"/>
      <c r="H118" s="154"/>
      <c r="I118" s="155"/>
      <c r="J118" s="60"/>
      <c r="K118" s="100"/>
    </row>
    <row r="119" spans="1:11" x14ac:dyDescent="0.2">
      <c r="A119" s="33" t="s">
        <v>1</v>
      </c>
      <c r="B119" s="668"/>
      <c r="C119" s="669"/>
      <c r="D119" s="689"/>
      <c r="E119" s="681"/>
      <c r="F119" s="667"/>
      <c r="G119" s="154"/>
      <c r="H119" s="154"/>
      <c r="I119" s="155"/>
      <c r="J119" s="60"/>
    </row>
    <row r="120" spans="1:11" x14ac:dyDescent="0.2">
      <c r="A120" s="33" t="s">
        <v>1</v>
      </c>
      <c r="B120" s="668" t="s">
        <v>963</v>
      </c>
      <c r="C120" s="668" t="s">
        <v>4546</v>
      </c>
      <c r="D120" s="683" t="s">
        <v>13</v>
      </c>
      <c r="E120" s="681" t="s">
        <v>4547</v>
      </c>
      <c r="F120" s="682"/>
      <c r="G120" s="156"/>
      <c r="H120" s="156"/>
      <c r="I120" s="155"/>
      <c r="J120" s="60"/>
    </row>
    <row r="121" spans="1:11" x14ac:dyDescent="0.2">
      <c r="A121" s="33" t="s">
        <v>1</v>
      </c>
      <c r="B121" s="668"/>
      <c r="C121" s="669"/>
      <c r="D121" s="684"/>
      <c r="E121" s="681"/>
      <c r="F121" s="667"/>
      <c r="G121" s="156"/>
      <c r="H121" s="156"/>
      <c r="I121" s="155"/>
      <c r="J121" s="60"/>
    </row>
    <row r="122" spans="1:11" x14ac:dyDescent="0.2">
      <c r="A122" s="33" t="s">
        <v>1</v>
      </c>
      <c r="B122" s="668" t="s">
        <v>963</v>
      </c>
      <c r="C122" s="668" t="s">
        <v>4546</v>
      </c>
      <c r="D122" s="683" t="s">
        <v>13</v>
      </c>
      <c r="E122" s="681" t="s">
        <v>4547</v>
      </c>
      <c r="F122" s="682"/>
      <c r="G122" s="156"/>
      <c r="H122" s="156"/>
      <c r="I122" s="155"/>
      <c r="J122" s="60"/>
    </row>
    <row r="123" spans="1:11" x14ac:dyDescent="0.2">
      <c r="A123" s="33" t="s">
        <v>1</v>
      </c>
      <c r="B123" s="668"/>
      <c r="C123" s="669"/>
      <c r="D123" s="684"/>
      <c r="E123" s="681"/>
      <c r="F123" s="667"/>
      <c r="G123" s="156"/>
      <c r="H123" s="156"/>
      <c r="I123" s="155"/>
      <c r="J123" s="60"/>
    </row>
    <row r="124" spans="1:11" x14ac:dyDescent="0.2">
      <c r="A124" s="33" t="s">
        <v>1</v>
      </c>
      <c r="B124" s="668" t="s">
        <v>963</v>
      </c>
      <c r="C124" s="668" t="s">
        <v>4546</v>
      </c>
      <c r="D124" s="691" t="s">
        <v>18</v>
      </c>
      <c r="E124" s="681" t="s">
        <v>4547</v>
      </c>
      <c r="F124" s="693"/>
      <c r="G124" s="156"/>
      <c r="H124" s="156"/>
      <c r="I124" s="155"/>
      <c r="J124" s="60"/>
    </row>
    <row r="125" spans="1:11" x14ac:dyDescent="0.2">
      <c r="A125" s="33" t="s">
        <v>1</v>
      </c>
      <c r="B125" s="668"/>
      <c r="C125" s="669"/>
      <c r="D125" s="692"/>
      <c r="E125" s="681"/>
      <c r="F125" s="667"/>
      <c r="G125" s="154"/>
      <c r="H125" s="154"/>
      <c r="I125" s="155"/>
      <c r="J125" s="60"/>
    </row>
    <row r="126" spans="1:11" x14ac:dyDescent="0.2">
      <c r="A126" s="33" t="s">
        <v>1</v>
      </c>
      <c r="B126" s="668" t="s">
        <v>963</v>
      </c>
      <c r="C126" s="668" t="s">
        <v>4546</v>
      </c>
      <c r="D126" s="691" t="s">
        <v>18</v>
      </c>
      <c r="E126" s="681" t="s">
        <v>4547</v>
      </c>
      <c r="F126" s="693"/>
      <c r="G126" s="156"/>
      <c r="H126" s="156"/>
      <c r="I126" s="155"/>
      <c r="J126" s="60"/>
    </row>
    <row r="127" spans="1:11" x14ac:dyDescent="0.2">
      <c r="A127" s="33" t="s">
        <v>1</v>
      </c>
      <c r="B127" s="668"/>
      <c r="C127" s="669"/>
      <c r="D127" s="692"/>
      <c r="E127" s="681"/>
      <c r="F127" s="667"/>
      <c r="G127" s="154"/>
      <c r="H127" s="154"/>
      <c r="I127" s="155"/>
      <c r="J127" s="60"/>
    </row>
    <row r="128" spans="1:11" x14ac:dyDescent="0.2">
      <c r="A128" s="33" t="s">
        <v>1</v>
      </c>
      <c r="B128" s="23" t="s">
        <v>963</v>
      </c>
      <c r="C128" s="23" t="s">
        <v>4548</v>
      </c>
      <c r="D128" s="27" t="s">
        <v>13</v>
      </c>
      <c r="E128" s="46" t="s">
        <v>951</v>
      </c>
      <c r="F128" s="105"/>
      <c r="G128" s="156"/>
      <c r="H128" s="156"/>
      <c r="I128" s="155"/>
      <c r="J128" s="60"/>
    </row>
    <row r="129" spans="1:10" x14ac:dyDescent="0.2">
      <c r="A129" s="33" t="s">
        <v>1</v>
      </c>
      <c r="B129" s="23" t="s">
        <v>963</v>
      </c>
      <c r="C129" s="23" t="s">
        <v>4549</v>
      </c>
      <c r="D129" s="24" t="s">
        <v>196</v>
      </c>
      <c r="E129" s="46" t="s">
        <v>4550</v>
      </c>
      <c r="F129" s="44"/>
      <c r="G129" s="154"/>
      <c r="H129" s="154"/>
      <c r="I129" s="155"/>
      <c r="J129" s="60"/>
    </row>
    <row r="130" spans="1:10" x14ac:dyDescent="0.2">
      <c r="A130" s="33" t="s">
        <v>1</v>
      </c>
      <c r="B130" s="23" t="s">
        <v>963</v>
      </c>
      <c r="C130" s="23" t="s">
        <v>4549</v>
      </c>
      <c r="D130" s="24" t="s">
        <v>196</v>
      </c>
      <c r="E130" s="46" t="s">
        <v>4550</v>
      </c>
      <c r="F130" s="44"/>
      <c r="G130" s="154"/>
      <c r="H130" s="154"/>
      <c r="I130" s="155"/>
      <c r="J130" s="60"/>
    </row>
    <row r="131" spans="1:10" x14ac:dyDescent="0.2">
      <c r="A131" s="33" t="s">
        <v>1</v>
      </c>
      <c r="B131" s="23" t="s">
        <v>963</v>
      </c>
      <c r="C131" s="23" t="s">
        <v>4549</v>
      </c>
      <c r="D131" s="24" t="s">
        <v>196</v>
      </c>
      <c r="E131" s="46" t="s">
        <v>4551</v>
      </c>
      <c r="F131" s="116"/>
      <c r="G131" s="154"/>
      <c r="H131" s="154"/>
      <c r="I131" s="155"/>
      <c r="J131" s="60"/>
    </row>
    <row r="132" spans="1:10" x14ac:dyDescent="0.2">
      <c r="A132" s="33" t="s">
        <v>1</v>
      </c>
      <c r="B132" s="23" t="s">
        <v>963</v>
      </c>
      <c r="C132" s="23" t="s">
        <v>4549</v>
      </c>
      <c r="D132" s="24" t="s">
        <v>196</v>
      </c>
      <c r="E132" s="46" t="s">
        <v>4551</v>
      </c>
      <c r="F132" s="44"/>
      <c r="G132" s="154"/>
      <c r="H132" s="154"/>
      <c r="I132" s="155"/>
      <c r="J132" s="60"/>
    </row>
    <row r="133" spans="1:10" x14ac:dyDescent="0.2">
      <c r="A133" s="33" t="s">
        <v>1</v>
      </c>
      <c r="B133" s="23" t="s">
        <v>963</v>
      </c>
      <c r="C133" s="23" t="s">
        <v>4549</v>
      </c>
      <c r="D133" s="24" t="s">
        <v>196</v>
      </c>
      <c r="E133" s="46" t="s">
        <v>4551</v>
      </c>
      <c r="F133" s="44"/>
      <c r="G133" s="154"/>
      <c r="H133" s="154"/>
      <c r="I133" s="155"/>
      <c r="J133" s="60"/>
    </row>
    <row r="134" spans="1:10" x14ac:dyDescent="0.2">
      <c r="A134" s="33" t="s">
        <v>1</v>
      </c>
      <c r="B134" s="23" t="s">
        <v>963</v>
      </c>
      <c r="C134" s="23" t="s">
        <v>4549</v>
      </c>
      <c r="D134" s="24" t="s">
        <v>196</v>
      </c>
      <c r="E134" s="46" t="s">
        <v>4551</v>
      </c>
      <c r="F134" s="44"/>
      <c r="G134" s="154"/>
      <c r="H134" s="154"/>
      <c r="I134" s="155"/>
      <c r="J134" s="60"/>
    </row>
    <row r="135" spans="1:10" x14ac:dyDescent="0.2">
      <c r="A135" s="33" t="s">
        <v>1</v>
      </c>
      <c r="B135" s="23" t="s">
        <v>963</v>
      </c>
      <c r="C135" s="23" t="s">
        <v>4549</v>
      </c>
      <c r="D135" s="27" t="s">
        <v>13</v>
      </c>
      <c r="E135" s="46" t="s">
        <v>4551</v>
      </c>
      <c r="F135" s="209"/>
      <c r="G135" s="12"/>
      <c r="H135" s="12"/>
      <c r="I135" s="13"/>
      <c r="J135" s="60"/>
    </row>
    <row r="136" spans="1:10" x14ac:dyDescent="0.2">
      <c r="A136" s="33" t="s">
        <v>1</v>
      </c>
      <c r="B136" s="23" t="s">
        <v>963</v>
      </c>
      <c r="C136" s="23" t="s">
        <v>4549</v>
      </c>
      <c r="D136" s="27" t="s">
        <v>13</v>
      </c>
      <c r="E136" s="46" t="s">
        <v>4551</v>
      </c>
      <c r="F136" s="209"/>
      <c r="G136" s="12"/>
      <c r="H136" s="12"/>
      <c r="I136" s="13"/>
      <c r="J136" s="60"/>
    </row>
    <row r="137" spans="1:10" x14ac:dyDescent="0.2">
      <c r="A137" s="33" t="s">
        <v>1</v>
      </c>
      <c r="B137" s="23" t="s">
        <v>963</v>
      </c>
      <c r="C137" s="23" t="s">
        <v>4552</v>
      </c>
      <c r="D137" s="27" t="s">
        <v>13</v>
      </c>
      <c r="E137" s="46" t="s">
        <v>4551</v>
      </c>
      <c r="F137" s="209"/>
      <c r="G137" s="12"/>
      <c r="H137" s="12"/>
      <c r="I137" s="13"/>
      <c r="J137" s="14"/>
    </row>
    <row r="138" spans="1:10" x14ac:dyDescent="0.2">
      <c r="A138" s="33" t="s">
        <v>1</v>
      </c>
      <c r="B138" s="23" t="s">
        <v>963</v>
      </c>
      <c r="C138" s="23" t="s">
        <v>4552</v>
      </c>
      <c r="D138" s="24" t="s">
        <v>196</v>
      </c>
      <c r="E138" s="46" t="s">
        <v>4550</v>
      </c>
      <c r="F138" s="44"/>
      <c r="G138" s="154"/>
      <c r="H138" s="154"/>
      <c r="I138" s="155"/>
      <c r="J138" s="14"/>
    </row>
    <row r="139" spans="1:10" x14ac:dyDescent="0.2">
      <c r="A139" s="33" t="s">
        <v>1</v>
      </c>
      <c r="B139" s="23" t="s">
        <v>963</v>
      </c>
      <c r="C139" s="23" t="s">
        <v>4552</v>
      </c>
      <c r="D139" s="24" t="s">
        <v>196</v>
      </c>
      <c r="E139" s="46" t="s">
        <v>4550</v>
      </c>
      <c r="F139" s="44"/>
      <c r="G139" s="154"/>
      <c r="H139" s="154"/>
      <c r="I139" s="155"/>
      <c r="J139" s="14"/>
    </row>
    <row r="140" spans="1:10" x14ac:dyDescent="0.2">
      <c r="A140" s="678" t="s">
        <v>1</v>
      </c>
      <c r="B140" s="678" t="s">
        <v>963</v>
      </c>
      <c r="C140" s="678" t="s">
        <v>4553</v>
      </c>
      <c r="D140" s="676" t="s">
        <v>18</v>
      </c>
      <c r="E140" s="673" t="s">
        <v>939</v>
      </c>
      <c r="F140" s="670"/>
      <c r="G140" s="154"/>
      <c r="H140" s="154"/>
      <c r="I140" s="155"/>
      <c r="J140" s="14"/>
    </row>
    <row r="141" spans="1:10" x14ac:dyDescent="0.2">
      <c r="A141" s="679"/>
      <c r="B141" s="679"/>
      <c r="C141" s="679"/>
      <c r="D141" s="676"/>
      <c r="E141" s="674"/>
      <c r="F141" s="671"/>
      <c r="G141" s="154"/>
      <c r="H141" s="154"/>
      <c r="I141" s="155"/>
      <c r="J141" s="14"/>
    </row>
    <row r="142" spans="1:10" x14ac:dyDescent="0.2">
      <c r="A142" s="680"/>
      <c r="B142" s="680"/>
      <c r="C142" s="680"/>
      <c r="D142" s="677"/>
      <c r="E142" s="675"/>
      <c r="F142" s="672"/>
      <c r="G142" s="12"/>
      <c r="H142" s="12"/>
      <c r="I142" s="13"/>
      <c r="J142" s="14"/>
    </row>
  </sheetData>
  <mergeCells count="107">
    <mergeCell ref="D114:D115"/>
    <mergeCell ref="E114:E115"/>
    <mergeCell ref="F114:F115"/>
    <mergeCell ref="B116:B117"/>
    <mergeCell ref="C116:C117"/>
    <mergeCell ref="D116:D117"/>
    <mergeCell ref="E116:E117"/>
    <mergeCell ref="B126:B127"/>
    <mergeCell ref="C126:C127"/>
    <mergeCell ref="D126:D127"/>
    <mergeCell ref="E126:E127"/>
    <mergeCell ref="F126:F127"/>
    <mergeCell ref="B124:B125"/>
    <mergeCell ref="C124:C125"/>
    <mergeCell ref="D124:D125"/>
    <mergeCell ref="E124:E125"/>
    <mergeCell ref="F124:F125"/>
    <mergeCell ref="B118:B119"/>
    <mergeCell ref="C118:C119"/>
    <mergeCell ref="D118:D119"/>
    <mergeCell ref="F118:F119"/>
    <mergeCell ref="E118:E119"/>
    <mergeCell ref="D31:D34"/>
    <mergeCell ref="E31:E34"/>
    <mergeCell ref="F31:F34"/>
    <mergeCell ref="E109:E111"/>
    <mergeCell ref="F109:F111"/>
    <mergeCell ref="B69:B72"/>
    <mergeCell ref="C69:C72"/>
    <mergeCell ref="D69:D72"/>
    <mergeCell ref="E69:E72"/>
    <mergeCell ref="B109:B111"/>
    <mergeCell ref="C109:C111"/>
    <mergeCell ref="D109:D111"/>
    <mergeCell ref="B65:B68"/>
    <mergeCell ref="C65:C68"/>
    <mergeCell ref="F65:F68"/>
    <mergeCell ref="F69:F72"/>
    <mergeCell ref="D65:D68"/>
    <mergeCell ref="E65:E68"/>
    <mergeCell ref="C35:C38"/>
    <mergeCell ref="E35:E38"/>
    <mergeCell ref="F35:F38"/>
    <mergeCell ref="F140:F142"/>
    <mergeCell ref="E140:E142"/>
    <mergeCell ref="D140:D142"/>
    <mergeCell ref="C140:C142"/>
    <mergeCell ref="B140:B142"/>
    <mergeCell ref="A140:A142"/>
    <mergeCell ref="E120:E121"/>
    <mergeCell ref="F120:F121"/>
    <mergeCell ref="B122:B123"/>
    <mergeCell ref="C122:C123"/>
    <mergeCell ref="D122:D123"/>
    <mergeCell ref="E122:E123"/>
    <mergeCell ref="F122:F123"/>
    <mergeCell ref="B120:B121"/>
    <mergeCell ref="C120:C121"/>
    <mergeCell ref="D120:D121"/>
    <mergeCell ref="D13:D16"/>
    <mergeCell ref="F116:F117"/>
    <mergeCell ref="C17:C20"/>
    <mergeCell ref="D17:D20"/>
    <mergeCell ref="E17:E20"/>
    <mergeCell ref="F17:F20"/>
    <mergeCell ref="B114:B115"/>
    <mergeCell ref="C114:C115"/>
    <mergeCell ref="C112:C113"/>
    <mergeCell ref="D112:D113"/>
    <mergeCell ref="E112:E113"/>
    <mergeCell ref="F112:F113"/>
    <mergeCell ref="B112:B113"/>
    <mergeCell ref="B21:B24"/>
    <mergeCell ref="C21:C24"/>
    <mergeCell ref="D21:D24"/>
    <mergeCell ref="E21:E24"/>
    <mergeCell ref="F21:F24"/>
    <mergeCell ref="B42:B45"/>
    <mergeCell ref="C42:C45"/>
    <mergeCell ref="D42:D45"/>
    <mergeCell ref="E42:E45"/>
    <mergeCell ref="F42:F45"/>
    <mergeCell ref="B35:B38"/>
    <mergeCell ref="B17:B20"/>
    <mergeCell ref="D35:D38"/>
    <mergeCell ref="A1:J1"/>
    <mergeCell ref="B61:B64"/>
    <mergeCell ref="C61:C64"/>
    <mergeCell ref="D61:D64"/>
    <mergeCell ref="E61:E64"/>
    <mergeCell ref="F61:F64"/>
    <mergeCell ref="B3:B6"/>
    <mergeCell ref="C3:C6"/>
    <mergeCell ref="D3:D6"/>
    <mergeCell ref="E3:E6"/>
    <mergeCell ref="F3:F6"/>
    <mergeCell ref="B9:B12"/>
    <mergeCell ref="C9:C12"/>
    <mergeCell ref="D9:D12"/>
    <mergeCell ref="E9:E12"/>
    <mergeCell ref="F9:F12"/>
    <mergeCell ref="E13:E16"/>
    <mergeCell ref="F13:F16"/>
    <mergeCell ref="B31:B34"/>
    <mergeCell ref="C31:C34"/>
    <mergeCell ref="B13:B16"/>
    <mergeCell ref="C13:C1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L62"/>
  <sheetViews>
    <sheetView workbookViewId="0">
      <pane ySplit="2" topLeftCell="A3" activePane="bottomLeft" state="frozen"/>
      <selection pane="bottomLeft" activeCell="F3" sqref="F3"/>
    </sheetView>
  </sheetViews>
  <sheetFormatPr baseColWidth="10" defaultColWidth="65" defaultRowHeight="12.75" x14ac:dyDescent="0.2"/>
  <cols>
    <col min="1" max="1" width="8.5703125" style="1" bestFit="1" customWidth="1"/>
    <col min="2" max="2" width="13.85546875" style="1" bestFit="1" customWidth="1"/>
    <col min="3" max="3" width="19.7109375" style="1" bestFit="1" customWidth="1"/>
    <col min="4" max="4" width="8.42578125" style="1" bestFit="1" customWidth="1"/>
    <col min="5" max="5" width="20.28515625" style="1" bestFit="1" customWidth="1"/>
    <col min="6" max="6" width="5.28515625" style="1" bestFit="1" customWidth="1"/>
    <col min="7" max="7" width="18" style="1" bestFit="1" customWidth="1"/>
    <col min="8" max="8" width="14.28515625" style="1" bestFit="1" customWidth="1"/>
    <col min="9" max="9" width="22" style="1" bestFit="1" customWidth="1"/>
    <col min="10" max="10" width="12.140625" style="1" bestFit="1" customWidth="1"/>
    <col min="11" max="16384" width="65" style="1"/>
  </cols>
  <sheetData>
    <row r="1" spans="1:12" s="6" customFormat="1" ht="33.75" x14ac:dyDescent="0.5">
      <c r="A1" s="536" t="s">
        <v>894</v>
      </c>
      <c r="B1" s="536"/>
      <c r="C1" s="536"/>
      <c r="D1" s="536"/>
      <c r="E1" s="536"/>
      <c r="F1" s="536"/>
      <c r="G1" s="536"/>
      <c r="H1" s="536"/>
      <c r="I1" s="536"/>
      <c r="J1" s="536"/>
    </row>
    <row r="2" spans="1:12" x14ac:dyDescent="0.2">
      <c r="A2" s="2" t="s">
        <v>1143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2" x14ac:dyDescent="0.2">
      <c r="A3" s="9" t="s">
        <v>1</v>
      </c>
      <c r="B3" s="505" t="s">
        <v>963</v>
      </c>
      <c r="C3" s="505" t="s">
        <v>4533</v>
      </c>
      <c r="D3" s="602" t="s">
        <v>18</v>
      </c>
      <c r="E3" s="555" t="s">
        <v>4534</v>
      </c>
      <c r="F3" s="482"/>
      <c r="G3" s="154"/>
      <c r="H3" s="154"/>
      <c r="I3" s="155"/>
      <c r="J3" s="60"/>
    </row>
    <row r="4" spans="1:12" x14ac:dyDescent="0.2">
      <c r="A4" s="9" t="s">
        <v>1</v>
      </c>
      <c r="B4" s="505"/>
      <c r="C4" s="545"/>
      <c r="D4" s="602"/>
      <c r="E4" s="695"/>
      <c r="F4" s="482"/>
      <c r="G4" s="154"/>
      <c r="H4" s="154"/>
      <c r="I4" s="155"/>
      <c r="J4" s="60"/>
    </row>
    <row r="5" spans="1:12" x14ac:dyDescent="0.2">
      <c r="A5" s="9" t="s">
        <v>1</v>
      </c>
      <c r="B5" s="505"/>
      <c r="C5" s="545"/>
      <c r="D5" s="602"/>
      <c r="E5" s="695"/>
      <c r="F5" s="482"/>
      <c r="G5" s="154"/>
      <c r="H5" s="154"/>
      <c r="I5" s="155"/>
      <c r="J5" s="60"/>
    </row>
    <row r="6" spans="1:12" x14ac:dyDescent="0.2">
      <c r="A6" s="9" t="s">
        <v>1</v>
      </c>
      <c r="B6" s="505"/>
      <c r="C6" s="545"/>
      <c r="D6" s="602"/>
      <c r="E6" s="695"/>
      <c r="F6" s="482"/>
      <c r="G6" s="156"/>
      <c r="H6" s="156"/>
      <c r="I6" s="155"/>
      <c r="J6" s="60"/>
    </row>
    <row r="7" spans="1:12" x14ac:dyDescent="0.2">
      <c r="A7" s="9" t="s">
        <v>1</v>
      </c>
      <c r="B7" s="53" t="s">
        <v>963</v>
      </c>
      <c r="C7" s="16" t="s">
        <v>4535</v>
      </c>
      <c r="D7" s="78" t="s">
        <v>196</v>
      </c>
      <c r="E7" s="58" t="s">
        <v>951</v>
      </c>
      <c r="F7" s="25"/>
      <c r="G7" s="154"/>
      <c r="H7" s="154"/>
      <c r="I7" s="155"/>
      <c r="J7" s="60"/>
    </row>
    <row r="8" spans="1:12" x14ac:dyDescent="0.2">
      <c r="A8" s="9" t="s">
        <v>1</v>
      </c>
      <c r="B8" s="53" t="s">
        <v>963</v>
      </c>
      <c r="C8" s="33" t="s">
        <v>4536</v>
      </c>
      <c r="D8" s="78" t="s">
        <v>196</v>
      </c>
      <c r="E8" s="58" t="s">
        <v>4537</v>
      </c>
      <c r="F8" s="26"/>
      <c r="G8" s="165"/>
      <c r="H8" s="165"/>
      <c r="I8" s="166"/>
      <c r="J8" s="60"/>
    </row>
    <row r="9" spans="1:12" x14ac:dyDescent="0.2">
      <c r="A9" s="9" t="s">
        <v>1</v>
      </c>
      <c r="B9" s="485" t="s">
        <v>963</v>
      </c>
      <c r="C9" s="485" t="s">
        <v>4536</v>
      </c>
      <c r="D9" s="661" t="s">
        <v>196</v>
      </c>
      <c r="E9" s="555" t="s">
        <v>4538</v>
      </c>
      <c r="F9" s="482"/>
      <c r="G9" s="165"/>
      <c r="H9" s="165"/>
      <c r="I9" s="166"/>
      <c r="J9" s="60"/>
    </row>
    <row r="10" spans="1:12" x14ac:dyDescent="0.2">
      <c r="A10" s="9" t="s">
        <v>1</v>
      </c>
      <c r="B10" s="491"/>
      <c r="C10" s="485"/>
      <c r="D10" s="661"/>
      <c r="E10" s="695"/>
      <c r="F10" s="482"/>
      <c r="G10" s="165"/>
      <c r="H10" s="165"/>
      <c r="I10" s="166"/>
      <c r="J10" s="60"/>
    </row>
    <row r="11" spans="1:12" x14ac:dyDescent="0.2">
      <c r="A11" s="9" t="s">
        <v>1</v>
      </c>
      <c r="B11" s="491"/>
      <c r="C11" s="485"/>
      <c r="D11" s="661"/>
      <c r="E11" s="695"/>
      <c r="F11" s="482"/>
      <c r="G11" s="165"/>
      <c r="H11" s="165"/>
      <c r="I11" s="166"/>
      <c r="J11" s="60"/>
    </row>
    <row r="12" spans="1:12" x14ac:dyDescent="0.2">
      <c r="A12" s="9" t="s">
        <v>1</v>
      </c>
      <c r="B12" s="491"/>
      <c r="C12" s="485"/>
      <c r="D12" s="661"/>
      <c r="E12" s="695"/>
      <c r="F12" s="482"/>
      <c r="G12" s="149"/>
      <c r="H12" s="149"/>
      <c r="I12" s="166"/>
      <c r="J12" s="34"/>
    </row>
    <row r="13" spans="1:12" x14ac:dyDescent="0.2">
      <c r="A13" s="9" t="s">
        <v>1</v>
      </c>
      <c r="B13" s="35" t="s">
        <v>963</v>
      </c>
      <c r="C13" s="16" t="s">
        <v>909</v>
      </c>
      <c r="D13" s="20" t="s">
        <v>13</v>
      </c>
      <c r="E13" s="30" t="s">
        <v>964</v>
      </c>
      <c r="F13" s="41"/>
      <c r="G13" s="12"/>
      <c r="H13" s="12"/>
      <c r="I13" s="13"/>
      <c r="J13" s="14"/>
      <c r="K13" s="125"/>
      <c r="L13" s="100"/>
    </row>
    <row r="14" spans="1:12" x14ac:dyDescent="0.2">
      <c r="A14" s="9" t="s">
        <v>1</v>
      </c>
      <c r="B14" s="16" t="s">
        <v>963</v>
      </c>
      <c r="C14" s="115" t="s">
        <v>966</v>
      </c>
      <c r="D14" s="39" t="s">
        <v>196</v>
      </c>
      <c r="E14" s="14" t="s">
        <v>2225</v>
      </c>
      <c r="F14" s="116"/>
      <c r="G14" s="12"/>
      <c r="H14" s="12"/>
      <c r="I14" s="13"/>
      <c r="J14" s="14"/>
      <c r="K14" s="125"/>
    </row>
    <row r="15" spans="1:12" x14ac:dyDescent="0.2">
      <c r="A15" s="9" t="s">
        <v>1</v>
      </c>
      <c r="B15" s="16" t="s">
        <v>963</v>
      </c>
      <c r="C15" s="115" t="s">
        <v>966</v>
      </c>
      <c r="D15" s="20" t="s">
        <v>13</v>
      </c>
      <c r="E15" s="14" t="s">
        <v>977</v>
      </c>
      <c r="F15" s="114"/>
      <c r="G15" s="12"/>
      <c r="H15" s="12"/>
      <c r="I15" s="13"/>
      <c r="J15" s="14"/>
      <c r="K15" s="125"/>
    </row>
    <row r="16" spans="1:12" x14ac:dyDescent="0.2">
      <c r="A16" s="9" t="s">
        <v>1</v>
      </c>
      <c r="B16" s="16" t="s">
        <v>963</v>
      </c>
      <c r="C16" s="115" t="s">
        <v>966</v>
      </c>
      <c r="D16" s="20" t="s">
        <v>13</v>
      </c>
      <c r="E16" s="14" t="s">
        <v>4554</v>
      </c>
      <c r="F16" s="114"/>
      <c r="G16" s="12"/>
      <c r="H16" s="12"/>
      <c r="I16" s="13"/>
      <c r="J16" s="14"/>
      <c r="K16" s="125"/>
    </row>
    <row r="17" spans="1:10" x14ac:dyDescent="0.2">
      <c r="A17" s="9" t="s">
        <v>1</v>
      </c>
      <c r="B17" s="16" t="s">
        <v>963</v>
      </c>
      <c r="C17" s="115" t="s">
        <v>195</v>
      </c>
      <c r="D17" s="224" t="s">
        <v>18</v>
      </c>
      <c r="E17" s="14" t="s">
        <v>4541</v>
      </c>
      <c r="F17" s="114"/>
      <c r="G17" s="15"/>
      <c r="H17" s="15"/>
      <c r="I17" s="13"/>
      <c r="J17" s="14"/>
    </row>
    <row r="18" spans="1:10" x14ac:dyDescent="0.2">
      <c r="A18" s="9" t="s">
        <v>1</v>
      </c>
      <c r="B18" s="16" t="s">
        <v>963</v>
      </c>
      <c r="C18" s="33" t="s">
        <v>968</v>
      </c>
      <c r="D18" s="39" t="s">
        <v>196</v>
      </c>
      <c r="E18" s="14" t="s">
        <v>2210</v>
      </c>
      <c r="F18" s="18"/>
      <c r="G18" s="12"/>
      <c r="H18" s="12"/>
      <c r="I18" s="13"/>
      <c r="J18" s="14"/>
    </row>
    <row r="19" spans="1:10" x14ac:dyDescent="0.2">
      <c r="A19" s="33" t="s">
        <v>1</v>
      </c>
      <c r="B19" s="16" t="s">
        <v>963</v>
      </c>
      <c r="C19" s="33" t="s">
        <v>968</v>
      </c>
      <c r="D19" s="39" t="s">
        <v>196</v>
      </c>
      <c r="E19" s="14" t="s">
        <v>4542</v>
      </c>
      <c r="F19" s="18"/>
      <c r="G19" s="12"/>
      <c r="H19" s="12"/>
      <c r="I19" s="13"/>
      <c r="J19" s="14"/>
    </row>
    <row r="20" spans="1:10" x14ac:dyDescent="0.2">
      <c r="A20" s="33" t="s">
        <v>1</v>
      </c>
      <c r="B20" s="16" t="s">
        <v>963</v>
      </c>
      <c r="C20" s="33" t="s">
        <v>968</v>
      </c>
      <c r="D20" s="39" t="s">
        <v>196</v>
      </c>
      <c r="E20" s="14" t="s">
        <v>2225</v>
      </c>
      <c r="F20" s="18"/>
      <c r="G20" s="12"/>
      <c r="H20" s="12"/>
      <c r="I20" s="13"/>
      <c r="J20" s="14"/>
    </row>
    <row r="21" spans="1:10" x14ac:dyDescent="0.2">
      <c r="A21" s="33" t="s">
        <v>1</v>
      </c>
      <c r="B21" s="16" t="s">
        <v>963</v>
      </c>
      <c r="C21" s="33" t="s">
        <v>968</v>
      </c>
      <c r="D21" s="39" t="s">
        <v>196</v>
      </c>
      <c r="E21" s="14" t="s">
        <v>2225</v>
      </c>
      <c r="F21" s="18"/>
      <c r="G21" s="12"/>
      <c r="H21" s="12"/>
      <c r="I21" s="13"/>
      <c r="J21" s="14"/>
    </row>
    <row r="22" spans="1:10" x14ac:dyDescent="0.2">
      <c r="A22" s="33" t="s">
        <v>1</v>
      </c>
      <c r="B22" s="23" t="s">
        <v>963</v>
      </c>
      <c r="C22" s="22" t="s">
        <v>968</v>
      </c>
      <c r="D22" s="40" t="s">
        <v>196</v>
      </c>
      <c r="E22" s="14" t="s">
        <v>4543</v>
      </c>
      <c r="F22" s="18"/>
      <c r="G22" s="12"/>
      <c r="H22" s="12"/>
      <c r="I22" s="13"/>
      <c r="J22" s="14"/>
    </row>
    <row r="23" spans="1:10" x14ac:dyDescent="0.2">
      <c r="A23" s="33" t="s">
        <v>1</v>
      </c>
      <c r="B23" s="23" t="s">
        <v>963</v>
      </c>
      <c r="C23" s="22" t="s">
        <v>968</v>
      </c>
      <c r="D23" s="40" t="s">
        <v>196</v>
      </c>
      <c r="E23" s="14" t="s">
        <v>4544</v>
      </c>
      <c r="F23" s="104"/>
      <c r="G23" s="12"/>
      <c r="H23" s="12"/>
      <c r="I23" s="13"/>
      <c r="J23" s="14"/>
    </row>
    <row r="24" spans="1:10" x14ac:dyDescent="0.2">
      <c r="A24" s="33" t="s">
        <v>1</v>
      </c>
      <c r="B24" s="23" t="s">
        <v>963</v>
      </c>
      <c r="C24" s="22" t="s">
        <v>968</v>
      </c>
      <c r="D24" s="40" t="s">
        <v>196</v>
      </c>
      <c r="E24" s="14" t="s">
        <v>2306</v>
      </c>
      <c r="F24" s="18"/>
      <c r="G24" s="12"/>
      <c r="H24" s="12"/>
      <c r="I24" s="13"/>
      <c r="J24" s="14"/>
    </row>
    <row r="25" spans="1:10" x14ac:dyDescent="0.2">
      <c r="A25" s="33" t="s">
        <v>1</v>
      </c>
      <c r="B25" s="23" t="s">
        <v>963</v>
      </c>
      <c r="C25" s="22" t="s">
        <v>968</v>
      </c>
      <c r="D25" s="27" t="s">
        <v>13</v>
      </c>
      <c r="E25" s="14" t="s">
        <v>2313</v>
      </c>
      <c r="F25" s="105"/>
      <c r="G25" s="15"/>
      <c r="H25" s="15"/>
      <c r="I25" s="13"/>
      <c r="J25" s="14"/>
    </row>
    <row r="26" spans="1:10" x14ac:dyDescent="0.2">
      <c r="A26" s="33" t="s">
        <v>1</v>
      </c>
      <c r="B26" s="23" t="s">
        <v>963</v>
      </c>
      <c r="C26" s="22" t="s">
        <v>968</v>
      </c>
      <c r="D26" s="27" t="s">
        <v>13</v>
      </c>
      <c r="E26" s="14" t="s">
        <v>920</v>
      </c>
      <c r="F26" s="41"/>
      <c r="G26" s="15"/>
      <c r="H26" s="15"/>
      <c r="I26" s="13"/>
      <c r="J26" s="14"/>
    </row>
    <row r="27" spans="1:10" x14ac:dyDescent="0.2">
      <c r="A27" s="33" t="s">
        <v>1</v>
      </c>
      <c r="B27" s="23" t="s">
        <v>963</v>
      </c>
      <c r="C27" s="22" t="s">
        <v>968</v>
      </c>
      <c r="D27" s="27" t="s">
        <v>13</v>
      </c>
      <c r="E27" s="14" t="s">
        <v>977</v>
      </c>
      <c r="F27" s="41"/>
      <c r="G27" s="15"/>
      <c r="H27" s="15"/>
      <c r="I27" s="13"/>
      <c r="J27" s="14"/>
    </row>
    <row r="28" spans="1:10" x14ac:dyDescent="0.2">
      <c r="A28" s="33" t="s">
        <v>1</v>
      </c>
      <c r="B28" s="23" t="s">
        <v>963</v>
      </c>
      <c r="C28" s="22" t="s">
        <v>968</v>
      </c>
      <c r="D28" s="27" t="s">
        <v>13</v>
      </c>
      <c r="E28" s="14" t="s">
        <v>921</v>
      </c>
      <c r="F28" s="105"/>
      <c r="G28" s="15"/>
      <c r="H28" s="15"/>
      <c r="I28" s="13"/>
      <c r="J28" s="14"/>
    </row>
    <row r="29" spans="1:10" x14ac:dyDescent="0.2">
      <c r="A29" s="33" t="s">
        <v>1</v>
      </c>
      <c r="B29" s="16" t="s">
        <v>963</v>
      </c>
      <c r="C29" s="16" t="s">
        <v>595</v>
      </c>
      <c r="D29" s="20" t="s">
        <v>13</v>
      </c>
      <c r="E29" s="30" t="s">
        <v>4545</v>
      </c>
      <c r="F29" s="36"/>
      <c r="G29" s="156"/>
      <c r="H29" s="156"/>
      <c r="I29" s="155"/>
      <c r="J29" s="60"/>
    </row>
    <row r="30" spans="1:10" x14ac:dyDescent="0.2">
      <c r="A30" s="33" t="s">
        <v>1</v>
      </c>
      <c r="B30" s="16" t="s">
        <v>963</v>
      </c>
      <c r="C30" s="16" t="s">
        <v>595</v>
      </c>
      <c r="D30" s="45" t="s">
        <v>18</v>
      </c>
      <c r="E30" s="30" t="s">
        <v>939</v>
      </c>
      <c r="F30" s="120"/>
      <c r="G30" s="156"/>
      <c r="H30" s="156"/>
      <c r="I30" s="155"/>
      <c r="J30" s="60"/>
    </row>
    <row r="31" spans="1:10" x14ac:dyDescent="0.2">
      <c r="A31" s="33" t="s">
        <v>1</v>
      </c>
      <c r="B31" s="485" t="s">
        <v>963</v>
      </c>
      <c r="C31" s="485" t="s">
        <v>4555</v>
      </c>
      <c r="D31" s="613" t="s">
        <v>13</v>
      </c>
      <c r="E31" s="694" t="s">
        <v>939</v>
      </c>
      <c r="F31" s="498"/>
      <c r="G31" s="12"/>
      <c r="H31" s="12"/>
      <c r="I31" s="13"/>
      <c r="J31" s="14"/>
    </row>
    <row r="32" spans="1:10" x14ac:dyDescent="0.2">
      <c r="A32" s="33" t="s">
        <v>1</v>
      </c>
      <c r="B32" s="485"/>
      <c r="C32" s="491"/>
      <c r="D32" s="613"/>
      <c r="E32" s="491"/>
      <c r="F32" s="498"/>
      <c r="G32" s="12"/>
      <c r="H32" s="12"/>
      <c r="I32" s="13"/>
      <c r="J32" s="14"/>
    </row>
    <row r="33" spans="1:10" x14ac:dyDescent="0.2">
      <c r="A33" s="33" t="s">
        <v>1</v>
      </c>
      <c r="B33" s="668" t="s">
        <v>963</v>
      </c>
      <c r="C33" s="668" t="s">
        <v>4546</v>
      </c>
      <c r="D33" s="683" t="s">
        <v>13</v>
      </c>
      <c r="E33" s="681" t="s">
        <v>4547</v>
      </c>
      <c r="F33" s="682"/>
      <c r="G33" s="156"/>
      <c r="H33" s="156"/>
      <c r="I33" s="155"/>
      <c r="J33" s="60"/>
    </row>
    <row r="34" spans="1:10" x14ac:dyDescent="0.2">
      <c r="A34" s="33" t="s">
        <v>1</v>
      </c>
      <c r="B34" s="668"/>
      <c r="C34" s="669"/>
      <c r="D34" s="684"/>
      <c r="E34" s="681"/>
      <c r="F34" s="667"/>
      <c r="G34" s="156"/>
      <c r="H34" s="156"/>
      <c r="I34" s="155"/>
      <c r="J34" s="60"/>
    </row>
    <row r="35" spans="1:10" x14ac:dyDescent="0.2">
      <c r="A35" s="33" t="s">
        <v>1</v>
      </c>
      <c r="B35" s="23" t="s">
        <v>963</v>
      </c>
      <c r="C35" s="23" t="s">
        <v>956</v>
      </c>
      <c r="D35" s="24" t="s">
        <v>196</v>
      </c>
      <c r="E35" s="46" t="s">
        <v>957</v>
      </c>
      <c r="F35" s="47"/>
      <c r="G35" s="12"/>
      <c r="H35" s="12"/>
      <c r="I35" s="13"/>
      <c r="J35" s="14"/>
    </row>
    <row r="36" spans="1:10" x14ac:dyDescent="0.2">
      <c r="A36" s="33" t="s">
        <v>1</v>
      </c>
      <c r="B36" s="23" t="s">
        <v>963</v>
      </c>
      <c r="C36" s="23" t="s">
        <v>956</v>
      </c>
      <c r="D36" s="27" t="s">
        <v>13</v>
      </c>
      <c r="E36" s="46" t="s">
        <v>957</v>
      </c>
      <c r="F36" s="108"/>
      <c r="G36" s="12"/>
      <c r="H36" s="12"/>
      <c r="I36" s="13"/>
      <c r="J36" s="14"/>
    </row>
    <row r="37" spans="1:10" x14ac:dyDescent="0.2">
      <c r="A37" s="33" t="s">
        <v>1</v>
      </c>
      <c r="B37" s="23" t="s">
        <v>963</v>
      </c>
      <c r="C37" s="23" t="s">
        <v>956</v>
      </c>
      <c r="D37" s="27" t="s">
        <v>13</v>
      </c>
      <c r="E37" s="46" t="s">
        <v>957</v>
      </c>
      <c r="F37" s="48"/>
      <c r="G37" s="12"/>
      <c r="H37" s="12"/>
      <c r="I37" s="13"/>
      <c r="J37" s="14"/>
    </row>
    <row r="38" spans="1:10" x14ac:dyDescent="0.2">
      <c r="A38" s="33" t="s">
        <v>1</v>
      </c>
      <c r="B38" s="23" t="s">
        <v>963</v>
      </c>
      <c r="C38" s="23" t="s">
        <v>956</v>
      </c>
      <c r="D38" s="27" t="s">
        <v>13</v>
      </c>
      <c r="E38" s="46" t="s">
        <v>957</v>
      </c>
      <c r="F38" s="48"/>
      <c r="G38" s="12"/>
      <c r="H38" s="12"/>
      <c r="I38" s="13"/>
      <c r="J38" s="14"/>
    </row>
    <row r="39" spans="1:10" x14ac:dyDescent="0.2">
      <c r="A39" s="33" t="s">
        <v>1</v>
      </c>
      <c r="B39" s="23" t="s">
        <v>963</v>
      </c>
      <c r="C39" s="23" t="s">
        <v>4548</v>
      </c>
      <c r="D39" s="27" t="s">
        <v>13</v>
      </c>
      <c r="E39" s="46" t="s">
        <v>951</v>
      </c>
      <c r="F39" s="105"/>
      <c r="G39" s="156"/>
      <c r="H39" s="156"/>
      <c r="I39" s="155"/>
      <c r="J39" s="60"/>
    </row>
    <row r="40" spans="1:10" x14ac:dyDescent="0.2">
      <c r="A40" s="33" t="s">
        <v>1</v>
      </c>
      <c r="B40" s="23" t="s">
        <v>963</v>
      </c>
      <c r="C40" s="23" t="s">
        <v>4549</v>
      </c>
      <c r="D40" s="24" t="s">
        <v>196</v>
      </c>
      <c r="E40" s="46" t="s">
        <v>4550</v>
      </c>
      <c r="F40" s="44"/>
      <c r="G40" s="154"/>
      <c r="H40" s="154"/>
      <c r="I40" s="155"/>
      <c r="J40" s="60"/>
    </row>
    <row r="41" spans="1:10" x14ac:dyDescent="0.2">
      <c r="A41" s="33" t="s">
        <v>1</v>
      </c>
      <c r="B41" s="23" t="s">
        <v>963</v>
      </c>
      <c r="C41" s="23" t="s">
        <v>4549</v>
      </c>
      <c r="D41" s="24" t="s">
        <v>196</v>
      </c>
      <c r="E41" s="46" t="s">
        <v>4550</v>
      </c>
      <c r="F41" s="44"/>
      <c r="G41" s="154"/>
      <c r="H41" s="154"/>
      <c r="I41" s="155"/>
      <c r="J41" s="60"/>
    </row>
    <row r="42" spans="1:10" x14ac:dyDescent="0.2">
      <c r="A42" s="33" t="s">
        <v>1</v>
      </c>
      <c r="B42" s="23" t="s">
        <v>963</v>
      </c>
      <c r="C42" s="23" t="s">
        <v>4549</v>
      </c>
      <c r="D42" s="24" t="s">
        <v>196</v>
      </c>
      <c r="E42" s="46" t="s">
        <v>4551</v>
      </c>
      <c r="F42" s="116"/>
      <c r="G42" s="154"/>
      <c r="H42" s="154"/>
      <c r="I42" s="155"/>
      <c r="J42" s="60"/>
    </row>
    <row r="43" spans="1:10" x14ac:dyDescent="0.2">
      <c r="A43" s="33" t="s">
        <v>1</v>
      </c>
      <c r="B43" s="23" t="s">
        <v>963</v>
      </c>
      <c r="C43" s="23" t="s">
        <v>4549</v>
      </c>
      <c r="D43" s="24" t="s">
        <v>196</v>
      </c>
      <c r="E43" s="46" t="s">
        <v>4551</v>
      </c>
      <c r="F43" s="44"/>
      <c r="G43" s="154"/>
      <c r="H43" s="154"/>
      <c r="I43" s="155"/>
      <c r="J43" s="60"/>
    </row>
    <row r="44" spans="1:10" x14ac:dyDescent="0.2">
      <c r="A44" s="33" t="s">
        <v>1</v>
      </c>
      <c r="B44" s="23" t="s">
        <v>963</v>
      </c>
      <c r="C44" s="23" t="s">
        <v>4549</v>
      </c>
      <c r="D44" s="27" t="s">
        <v>13</v>
      </c>
      <c r="E44" s="46" t="s">
        <v>4551</v>
      </c>
      <c r="F44" s="209"/>
      <c r="G44" s="12"/>
      <c r="H44" s="12"/>
      <c r="I44" s="13"/>
      <c r="J44" s="60"/>
    </row>
    <row r="45" spans="1:10" x14ac:dyDescent="0.2">
      <c r="A45" s="33" t="s">
        <v>1</v>
      </c>
      <c r="B45" s="23" t="s">
        <v>963</v>
      </c>
      <c r="C45" s="23" t="s">
        <v>4552</v>
      </c>
      <c r="D45" s="24" t="s">
        <v>196</v>
      </c>
      <c r="E45" s="46" t="s">
        <v>4550</v>
      </c>
      <c r="F45" s="44"/>
      <c r="G45" s="154"/>
      <c r="H45" s="154"/>
      <c r="I45" s="155"/>
      <c r="J45" s="14"/>
    </row>
    <row r="46" spans="1:10" x14ac:dyDescent="0.2">
      <c r="A46" s="33" t="s">
        <v>1</v>
      </c>
      <c r="B46" s="23" t="s">
        <v>963</v>
      </c>
      <c r="C46" s="23" t="s">
        <v>4552</v>
      </c>
      <c r="D46" s="24" t="s">
        <v>196</v>
      </c>
      <c r="E46" s="46" t="s">
        <v>4550</v>
      </c>
      <c r="F46" s="44"/>
      <c r="G46" s="154"/>
      <c r="H46" s="154"/>
      <c r="I46" s="155"/>
      <c r="J46" s="14"/>
    </row>
    <row r="47" spans="1:10" x14ac:dyDescent="0.2">
      <c r="A47" s="678" t="s">
        <v>1</v>
      </c>
      <c r="B47" s="678" t="s">
        <v>963</v>
      </c>
      <c r="C47" s="678" t="s">
        <v>4553</v>
      </c>
      <c r="D47" s="676" t="s">
        <v>18</v>
      </c>
      <c r="E47" s="673" t="s">
        <v>939</v>
      </c>
      <c r="F47" s="670"/>
      <c r="G47" s="154"/>
      <c r="H47" s="154"/>
      <c r="I47" s="155"/>
      <c r="J47" s="14"/>
    </row>
    <row r="48" spans="1:10" x14ac:dyDescent="0.2">
      <c r="A48" s="679"/>
      <c r="B48" s="679"/>
      <c r="C48" s="679"/>
      <c r="D48" s="676"/>
      <c r="E48" s="674"/>
      <c r="F48" s="671"/>
      <c r="G48" s="154"/>
      <c r="H48" s="154"/>
      <c r="I48" s="155"/>
      <c r="J48" s="14"/>
    </row>
    <row r="49" spans="1:10" x14ac:dyDescent="0.2">
      <c r="A49" s="680"/>
      <c r="B49" s="680"/>
      <c r="C49" s="680"/>
      <c r="D49" s="677"/>
      <c r="E49" s="675"/>
      <c r="F49" s="672"/>
      <c r="G49" s="12"/>
      <c r="H49" s="12"/>
      <c r="I49" s="13"/>
      <c r="J49" s="14"/>
    </row>
    <row r="50" spans="1:10" x14ac:dyDescent="0.2">
      <c r="E50" s="8"/>
    </row>
    <row r="51" spans="1:10" x14ac:dyDescent="0.2">
      <c r="E51" s="8"/>
    </row>
    <row r="52" spans="1:10" x14ac:dyDescent="0.2">
      <c r="E52" s="8"/>
    </row>
    <row r="53" spans="1:10" x14ac:dyDescent="0.2">
      <c r="E53" s="8"/>
    </row>
    <row r="54" spans="1:10" x14ac:dyDescent="0.2">
      <c r="E54" s="8"/>
    </row>
    <row r="55" spans="1:10" x14ac:dyDescent="0.2">
      <c r="E55" s="8"/>
    </row>
    <row r="56" spans="1:10" x14ac:dyDescent="0.2">
      <c r="E56" s="8"/>
    </row>
    <row r="57" spans="1:10" x14ac:dyDescent="0.2">
      <c r="E57" s="8"/>
    </row>
    <row r="58" spans="1:10" x14ac:dyDescent="0.2">
      <c r="E58" s="8"/>
    </row>
    <row r="59" spans="1:10" x14ac:dyDescent="0.2">
      <c r="E59" s="8"/>
    </row>
    <row r="60" spans="1:10" x14ac:dyDescent="0.2">
      <c r="E60" s="8"/>
    </row>
    <row r="61" spans="1:10" x14ac:dyDescent="0.2">
      <c r="E61" s="8"/>
    </row>
    <row r="62" spans="1:10" x14ac:dyDescent="0.2">
      <c r="E62" s="8"/>
    </row>
  </sheetData>
  <mergeCells count="27">
    <mergeCell ref="F33:F34"/>
    <mergeCell ref="E9:E12"/>
    <mergeCell ref="A47:A49"/>
    <mergeCell ref="B47:B49"/>
    <mergeCell ref="C47:C49"/>
    <mergeCell ref="D47:D49"/>
    <mergeCell ref="E47:E49"/>
    <mergeCell ref="B33:B34"/>
    <mergeCell ref="C33:C34"/>
    <mergeCell ref="D33:D34"/>
    <mergeCell ref="E33:E34"/>
    <mergeCell ref="F9:F12"/>
    <mergeCell ref="F47:F49"/>
    <mergeCell ref="A1:J1"/>
    <mergeCell ref="B31:B32"/>
    <mergeCell ref="C31:C32"/>
    <mergeCell ref="D31:D32"/>
    <mergeCell ref="E31:E32"/>
    <mergeCell ref="F31:F32"/>
    <mergeCell ref="B3:B6"/>
    <mergeCell ref="C3:C6"/>
    <mergeCell ref="D3:D6"/>
    <mergeCell ref="E3:E6"/>
    <mergeCell ref="F3:F6"/>
    <mergeCell ref="B9:B12"/>
    <mergeCell ref="C9:C12"/>
    <mergeCell ref="D9:D1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FFFF"/>
  </sheetPr>
  <dimension ref="A1:M1617"/>
  <sheetViews>
    <sheetView zoomScaleNormal="100" workbookViewId="0">
      <pane ySplit="2" topLeftCell="A370" activePane="bottomLeft" state="frozen"/>
      <selection pane="bottomLeft" activeCell="H400" sqref="H400"/>
    </sheetView>
  </sheetViews>
  <sheetFormatPr baseColWidth="10" defaultColWidth="64.140625" defaultRowHeight="12.75" x14ac:dyDescent="0.2"/>
  <cols>
    <col min="1" max="1" width="8.5703125" style="32" bestFit="1" customWidth="1"/>
    <col min="2" max="2" width="19.7109375" style="32" bestFit="1" customWidth="1"/>
    <col min="3" max="3" width="28.140625" style="32" bestFit="1" customWidth="1"/>
    <col min="4" max="4" width="8.42578125" style="32" bestFit="1" customWidth="1"/>
    <col min="5" max="5" width="24.85546875" style="238" bestFit="1" customWidth="1"/>
    <col min="6" max="6" width="4.7109375" style="237" bestFit="1" customWidth="1"/>
    <col min="7" max="7" width="25.42578125" style="32" bestFit="1" customWidth="1"/>
    <col min="8" max="8" width="17.85546875" style="32" bestFit="1" customWidth="1"/>
    <col min="9" max="9" width="24.28515625" style="185" bestFit="1" customWidth="1"/>
    <col min="10" max="10" width="12.140625" style="148" bestFit="1" customWidth="1"/>
    <col min="11" max="16384" width="64.140625" style="32"/>
  </cols>
  <sheetData>
    <row r="1" spans="1:10" s="231" customFormat="1" ht="33.75" x14ac:dyDescent="0.5">
      <c r="A1" s="536" t="s">
        <v>894</v>
      </c>
      <c r="B1" s="536"/>
      <c r="C1" s="536"/>
      <c r="D1" s="536"/>
      <c r="E1" s="536"/>
      <c r="F1" s="536"/>
      <c r="G1" s="536"/>
      <c r="H1" s="536"/>
      <c r="I1" s="536"/>
      <c r="J1" s="536"/>
    </row>
    <row r="2" spans="1:10" x14ac:dyDescent="0.2">
      <c r="A2" s="232" t="s">
        <v>1143</v>
      </c>
      <c r="B2" s="232" t="s">
        <v>2</v>
      </c>
      <c r="C2" s="232" t="s">
        <v>3</v>
      </c>
      <c r="D2" s="232" t="s">
        <v>4</v>
      </c>
      <c r="E2" s="233" t="s">
        <v>5</v>
      </c>
      <c r="F2" s="234" t="s">
        <v>6</v>
      </c>
      <c r="G2" s="232" t="s">
        <v>7</v>
      </c>
      <c r="H2" s="232" t="s">
        <v>8</v>
      </c>
      <c r="I2" s="232" t="s">
        <v>9</v>
      </c>
      <c r="J2" s="232" t="s">
        <v>10</v>
      </c>
    </row>
    <row r="3" spans="1:10" x14ac:dyDescent="0.2">
      <c r="A3" s="22" t="s">
        <v>1</v>
      </c>
      <c r="B3" s="23" t="s">
        <v>896</v>
      </c>
      <c r="C3" s="23" t="s">
        <v>897</v>
      </c>
      <c r="D3" s="24" t="s">
        <v>196</v>
      </c>
      <c r="E3" s="14" t="s">
        <v>993</v>
      </c>
      <c r="F3" s="50"/>
      <c r="G3" s="154" t="s">
        <v>4710</v>
      </c>
      <c r="H3" s="154" t="s">
        <v>156</v>
      </c>
      <c r="I3" s="155" t="s">
        <v>44</v>
      </c>
      <c r="J3" s="60" t="s">
        <v>4711</v>
      </c>
    </row>
    <row r="4" spans="1:10" x14ac:dyDescent="0.2">
      <c r="A4" s="22" t="s">
        <v>1</v>
      </c>
      <c r="B4" s="23" t="s">
        <v>896</v>
      </c>
      <c r="C4" s="23" t="s">
        <v>897</v>
      </c>
      <c r="D4" s="24" t="s">
        <v>196</v>
      </c>
      <c r="E4" s="14" t="s">
        <v>993</v>
      </c>
      <c r="F4" s="50"/>
      <c r="G4" s="154" t="s">
        <v>3102</v>
      </c>
      <c r="H4" s="154" t="s">
        <v>337</v>
      </c>
      <c r="I4" s="155" t="s">
        <v>34</v>
      </c>
      <c r="J4" s="60" t="s">
        <v>3103</v>
      </c>
    </row>
    <row r="5" spans="1:10" x14ac:dyDescent="0.2">
      <c r="A5" s="22" t="s">
        <v>1</v>
      </c>
      <c r="B5" s="23" t="s">
        <v>896</v>
      </c>
      <c r="C5" s="23" t="s">
        <v>897</v>
      </c>
      <c r="D5" s="24" t="s">
        <v>196</v>
      </c>
      <c r="E5" s="14" t="s">
        <v>993</v>
      </c>
      <c r="F5" s="50"/>
      <c r="G5" s="154" t="s">
        <v>3099</v>
      </c>
      <c r="H5" s="154" t="s">
        <v>3100</v>
      </c>
      <c r="I5" s="155" t="s">
        <v>34</v>
      </c>
      <c r="J5" s="60" t="s">
        <v>3101</v>
      </c>
    </row>
    <row r="6" spans="1:10" x14ac:dyDescent="0.2">
      <c r="A6" s="22" t="s">
        <v>1</v>
      </c>
      <c r="B6" s="23" t="s">
        <v>896</v>
      </c>
      <c r="C6" s="23" t="s">
        <v>897</v>
      </c>
      <c r="D6" s="24" t="s">
        <v>196</v>
      </c>
      <c r="E6" s="14" t="s">
        <v>3154</v>
      </c>
      <c r="F6" s="50">
        <v>5</v>
      </c>
      <c r="G6" s="154" t="s">
        <v>3104</v>
      </c>
      <c r="H6" s="154" t="s">
        <v>602</v>
      </c>
      <c r="I6" s="155" t="s">
        <v>72</v>
      </c>
      <c r="J6" s="60" t="s">
        <v>3105</v>
      </c>
    </row>
    <row r="7" spans="1:10" x14ac:dyDescent="0.2">
      <c r="A7" s="22" t="s">
        <v>1</v>
      </c>
      <c r="B7" s="23" t="s">
        <v>896</v>
      </c>
      <c r="C7" s="23" t="s">
        <v>897</v>
      </c>
      <c r="D7" s="24" t="s">
        <v>196</v>
      </c>
      <c r="E7" s="14" t="s">
        <v>3154</v>
      </c>
      <c r="F7" s="50">
        <v>8</v>
      </c>
      <c r="G7" s="154" t="s">
        <v>3102</v>
      </c>
      <c r="H7" s="154" t="s">
        <v>337</v>
      </c>
      <c r="I7" s="155" t="s">
        <v>34</v>
      </c>
      <c r="J7" s="60" t="s">
        <v>3103</v>
      </c>
    </row>
    <row r="8" spans="1:10" x14ac:dyDescent="0.2">
      <c r="A8" s="22" t="s">
        <v>1</v>
      </c>
      <c r="B8" s="23" t="s">
        <v>896</v>
      </c>
      <c r="C8" s="23" t="s">
        <v>897</v>
      </c>
      <c r="D8" s="24" t="s">
        <v>196</v>
      </c>
      <c r="E8" s="14" t="s">
        <v>3154</v>
      </c>
      <c r="F8" s="50"/>
      <c r="G8" s="154" t="s">
        <v>3099</v>
      </c>
      <c r="H8" s="154" t="s">
        <v>3100</v>
      </c>
      <c r="I8" s="155" t="s">
        <v>34</v>
      </c>
      <c r="J8" s="60" t="s">
        <v>3101</v>
      </c>
    </row>
    <row r="9" spans="1:10" x14ac:dyDescent="0.2">
      <c r="A9" s="22" t="s">
        <v>1</v>
      </c>
      <c r="B9" s="23" t="s">
        <v>896</v>
      </c>
      <c r="C9" s="23" t="s">
        <v>897</v>
      </c>
      <c r="D9" s="24" t="s">
        <v>196</v>
      </c>
      <c r="E9" s="14" t="s">
        <v>898</v>
      </c>
      <c r="F9" s="50">
        <v>12</v>
      </c>
      <c r="G9" s="154" t="s">
        <v>3157</v>
      </c>
      <c r="H9" s="154" t="s">
        <v>3158</v>
      </c>
      <c r="I9" s="155" t="s">
        <v>72</v>
      </c>
      <c r="J9" s="60" t="s">
        <v>3159</v>
      </c>
    </row>
    <row r="10" spans="1:10" x14ac:dyDescent="0.2">
      <c r="A10" s="22" t="s">
        <v>1</v>
      </c>
      <c r="B10" s="23" t="s">
        <v>896</v>
      </c>
      <c r="C10" s="23" t="s">
        <v>897</v>
      </c>
      <c r="D10" s="24" t="s">
        <v>196</v>
      </c>
      <c r="E10" s="14" t="s">
        <v>898</v>
      </c>
      <c r="F10" s="50">
        <v>13</v>
      </c>
      <c r="G10" s="154" t="s">
        <v>4712</v>
      </c>
      <c r="H10" s="154" t="s">
        <v>4713</v>
      </c>
      <c r="I10" s="155" t="s">
        <v>24</v>
      </c>
      <c r="J10" s="60" t="s">
        <v>4714</v>
      </c>
    </row>
    <row r="11" spans="1:10" x14ac:dyDescent="0.2">
      <c r="A11" s="22" t="s">
        <v>1</v>
      </c>
      <c r="B11" s="23" t="s">
        <v>896</v>
      </c>
      <c r="C11" s="23" t="s">
        <v>897</v>
      </c>
      <c r="D11" s="24" t="s">
        <v>196</v>
      </c>
      <c r="E11" s="14" t="s">
        <v>898</v>
      </c>
      <c r="F11" s="50">
        <v>14</v>
      </c>
      <c r="G11" s="154" t="s">
        <v>3205</v>
      </c>
      <c r="H11" s="154" t="s">
        <v>3206</v>
      </c>
      <c r="I11" s="155" t="s">
        <v>72</v>
      </c>
      <c r="J11" s="60" t="s">
        <v>3207</v>
      </c>
    </row>
    <row r="12" spans="1:10" x14ac:dyDescent="0.2">
      <c r="A12" s="22" t="s">
        <v>1</v>
      </c>
      <c r="B12" s="23" t="s">
        <v>896</v>
      </c>
      <c r="C12" s="23" t="s">
        <v>897</v>
      </c>
      <c r="D12" s="24" t="s">
        <v>196</v>
      </c>
      <c r="E12" s="14" t="s">
        <v>984</v>
      </c>
      <c r="F12" s="478">
        <v>7</v>
      </c>
      <c r="G12" s="154" t="s">
        <v>3182</v>
      </c>
      <c r="H12" s="154" t="s">
        <v>3183</v>
      </c>
      <c r="I12" s="155" t="s">
        <v>72</v>
      </c>
      <c r="J12" s="60" t="s">
        <v>3184</v>
      </c>
    </row>
    <row r="13" spans="1:10" x14ac:dyDescent="0.2">
      <c r="A13" s="22" t="s">
        <v>1</v>
      </c>
      <c r="B13" s="23" t="s">
        <v>896</v>
      </c>
      <c r="C13" s="23" t="s">
        <v>897</v>
      </c>
      <c r="D13" s="24" t="s">
        <v>196</v>
      </c>
      <c r="E13" s="14" t="s">
        <v>3202</v>
      </c>
      <c r="F13" s="50">
        <v>5</v>
      </c>
      <c r="G13" s="154" t="s">
        <v>3831</v>
      </c>
      <c r="H13" s="154" t="s">
        <v>2854</v>
      </c>
      <c r="I13" s="155" t="s">
        <v>89</v>
      </c>
      <c r="J13" s="60" t="s">
        <v>3832</v>
      </c>
    </row>
    <row r="14" spans="1:10" x14ac:dyDescent="0.2">
      <c r="A14" s="22" t="s">
        <v>1</v>
      </c>
      <c r="B14" s="23" t="s">
        <v>896</v>
      </c>
      <c r="C14" s="23" t="s">
        <v>897</v>
      </c>
      <c r="D14" s="24" t="s">
        <v>196</v>
      </c>
      <c r="E14" s="14" t="s">
        <v>3202</v>
      </c>
      <c r="F14" s="50">
        <v>17</v>
      </c>
      <c r="G14" s="154" t="s">
        <v>1787</v>
      </c>
      <c r="H14" s="154" t="s">
        <v>1363</v>
      </c>
      <c r="I14" s="155" t="s">
        <v>44</v>
      </c>
      <c r="J14" s="60" t="s">
        <v>3849</v>
      </c>
    </row>
    <row r="15" spans="1:10" x14ac:dyDescent="0.2">
      <c r="A15" s="22" t="s">
        <v>1</v>
      </c>
      <c r="B15" s="23" t="s">
        <v>896</v>
      </c>
      <c r="C15" s="23" t="s">
        <v>897</v>
      </c>
      <c r="D15" s="24" t="s">
        <v>196</v>
      </c>
      <c r="E15" s="14" t="s">
        <v>986</v>
      </c>
      <c r="F15" s="50">
        <v>5</v>
      </c>
      <c r="G15" s="154" t="s">
        <v>3162</v>
      </c>
      <c r="H15" s="154" t="s">
        <v>3163</v>
      </c>
      <c r="I15" s="155" t="s">
        <v>34</v>
      </c>
      <c r="J15" s="60" t="s">
        <v>3164</v>
      </c>
    </row>
    <row r="16" spans="1:10" x14ac:dyDescent="0.2">
      <c r="A16" s="22" t="s">
        <v>1</v>
      </c>
      <c r="B16" s="23" t="s">
        <v>896</v>
      </c>
      <c r="C16" s="23" t="s">
        <v>897</v>
      </c>
      <c r="D16" s="24" t="s">
        <v>196</v>
      </c>
      <c r="E16" s="14" t="s">
        <v>986</v>
      </c>
      <c r="F16" s="50">
        <v>7</v>
      </c>
      <c r="G16" s="154" t="s">
        <v>3212</v>
      </c>
      <c r="H16" s="154" t="s">
        <v>640</v>
      </c>
      <c r="I16" s="155" t="s">
        <v>34</v>
      </c>
      <c r="J16" s="60" t="s">
        <v>3213</v>
      </c>
    </row>
    <row r="17" spans="1:10" x14ac:dyDescent="0.2">
      <c r="A17" s="22" t="s">
        <v>1</v>
      </c>
      <c r="B17" s="23" t="s">
        <v>896</v>
      </c>
      <c r="C17" s="23" t="s">
        <v>897</v>
      </c>
      <c r="D17" s="24" t="s">
        <v>196</v>
      </c>
      <c r="E17" s="14" t="s">
        <v>986</v>
      </c>
      <c r="F17" s="50">
        <v>10</v>
      </c>
      <c r="G17" s="154" t="s">
        <v>3160</v>
      </c>
      <c r="H17" s="154" t="s">
        <v>2659</v>
      </c>
      <c r="I17" s="155" t="s">
        <v>34</v>
      </c>
      <c r="J17" s="60" t="s">
        <v>3161</v>
      </c>
    </row>
    <row r="18" spans="1:10" x14ac:dyDescent="0.2">
      <c r="A18" s="22" t="s">
        <v>1</v>
      </c>
      <c r="B18" s="23" t="s">
        <v>896</v>
      </c>
      <c r="C18" s="23" t="s">
        <v>897</v>
      </c>
      <c r="D18" s="24" t="s">
        <v>196</v>
      </c>
      <c r="E18" s="14" t="s">
        <v>986</v>
      </c>
      <c r="F18" s="50">
        <v>13</v>
      </c>
      <c r="G18" s="154" t="s">
        <v>987</v>
      </c>
      <c r="H18" s="154" t="s">
        <v>349</v>
      </c>
      <c r="I18" s="155" t="s">
        <v>972</v>
      </c>
      <c r="J18" s="60" t="s">
        <v>988</v>
      </c>
    </row>
    <row r="19" spans="1:10" x14ac:dyDescent="0.2">
      <c r="A19" s="22" t="s">
        <v>1</v>
      </c>
      <c r="B19" s="23" t="s">
        <v>896</v>
      </c>
      <c r="C19" s="23" t="s">
        <v>897</v>
      </c>
      <c r="D19" s="24" t="s">
        <v>196</v>
      </c>
      <c r="E19" s="14" t="s">
        <v>986</v>
      </c>
      <c r="F19" s="50">
        <v>15</v>
      </c>
      <c r="G19" s="154" t="s">
        <v>3216</v>
      </c>
      <c r="H19" s="154" t="s">
        <v>3217</v>
      </c>
      <c r="I19" s="155" t="s">
        <v>72</v>
      </c>
      <c r="J19" s="60" t="s">
        <v>3218</v>
      </c>
    </row>
    <row r="20" spans="1:10" x14ac:dyDescent="0.2">
      <c r="A20" s="22" t="s">
        <v>1</v>
      </c>
      <c r="B20" s="23" t="s">
        <v>896</v>
      </c>
      <c r="C20" s="23" t="s">
        <v>897</v>
      </c>
      <c r="D20" s="24" t="s">
        <v>196</v>
      </c>
      <c r="E20" s="14" t="s">
        <v>986</v>
      </c>
      <c r="F20" s="50"/>
      <c r="G20" s="154" t="s">
        <v>3219</v>
      </c>
      <c r="H20" s="154" t="s">
        <v>261</v>
      </c>
      <c r="I20" s="155" t="s">
        <v>34</v>
      </c>
      <c r="J20" s="60" t="s">
        <v>3220</v>
      </c>
    </row>
    <row r="21" spans="1:10" x14ac:dyDescent="0.2">
      <c r="A21" s="22" t="s">
        <v>1</v>
      </c>
      <c r="B21" s="23" t="s">
        <v>896</v>
      </c>
      <c r="C21" s="23" t="s">
        <v>897</v>
      </c>
      <c r="D21" s="24" t="s">
        <v>196</v>
      </c>
      <c r="E21" s="14" t="s">
        <v>4715</v>
      </c>
      <c r="F21" s="50"/>
      <c r="G21" s="154" t="s">
        <v>355</v>
      </c>
      <c r="H21" s="154" t="s">
        <v>3221</v>
      </c>
      <c r="I21" s="155" t="s">
        <v>44</v>
      </c>
      <c r="J21" s="60" t="s">
        <v>3222</v>
      </c>
    </row>
    <row r="22" spans="1:10" x14ac:dyDescent="0.2">
      <c r="A22" s="22" t="s">
        <v>1</v>
      </c>
      <c r="B22" s="23" t="s">
        <v>896</v>
      </c>
      <c r="C22" s="23" t="s">
        <v>897</v>
      </c>
      <c r="D22" s="24" t="s">
        <v>196</v>
      </c>
      <c r="E22" s="49" t="s">
        <v>3226</v>
      </c>
      <c r="F22" s="50">
        <v>9</v>
      </c>
      <c r="G22" s="154" t="s">
        <v>2628</v>
      </c>
      <c r="H22" s="154" t="s">
        <v>377</v>
      </c>
      <c r="I22" s="155" t="s">
        <v>34</v>
      </c>
      <c r="J22" s="60" t="s">
        <v>3227</v>
      </c>
    </row>
    <row r="23" spans="1:10" x14ac:dyDescent="0.2">
      <c r="A23" s="22" t="s">
        <v>1</v>
      </c>
      <c r="B23" s="23" t="s">
        <v>896</v>
      </c>
      <c r="C23" s="23" t="s">
        <v>897</v>
      </c>
      <c r="D23" s="24" t="s">
        <v>196</v>
      </c>
      <c r="E23" s="49" t="s">
        <v>3226</v>
      </c>
      <c r="F23" s="50">
        <v>10</v>
      </c>
      <c r="G23" s="154" t="s">
        <v>1658</v>
      </c>
      <c r="H23" s="154" t="s">
        <v>113</v>
      </c>
      <c r="I23" s="155" t="s">
        <v>72</v>
      </c>
      <c r="J23" s="60" t="s">
        <v>3228</v>
      </c>
    </row>
    <row r="24" spans="1:10" x14ac:dyDescent="0.2">
      <c r="A24" s="22" t="s">
        <v>1</v>
      </c>
      <c r="B24" s="23" t="s">
        <v>896</v>
      </c>
      <c r="C24" s="23" t="s">
        <v>897</v>
      </c>
      <c r="D24" s="24" t="s">
        <v>196</v>
      </c>
      <c r="E24" s="49" t="s">
        <v>3231</v>
      </c>
      <c r="F24" s="50">
        <v>10</v>
      </c>
      <c r="G24" s="154" t="s">
        <v>4710</v>
      </c>
      <c r="H24" s="154" t="s">
        <v>156</v>
      </c>
      <c r="I24" s="155" t="s">
        <v>44</v>
      </c>
      <c r="J24" s="60" t="s">
        <v>4711</v>
      </c>
    </row>
    <row r="25" spans="1:10" x14ac:dyDescent="0.2">
      <c r="A25" s="22" t="s">
        <v>1</v>
      </c>
      <c r="B25" s="23" t="s">
        <v>896</v>
      </c>
      <c r="C25" s="23" t="s">
        <v>897</v>
      </c>
      <c r="D25" s="24" t="s">
        <v>196</v>
      </c>
      <c r="E25" s="49" t="s">
        <v>3249</v>
      </c>
      <c r="F25" s="50">
        <v>8</v>
      </c>
      <c r="G25" s="154" t="s">
        <v>1658</v>
      </c>
      <c r="H25" s="154" t="s">
        <v>113</v>
      </c>
      <c r="I25" s="155" t="s">
        <v>72</v>
      </c>
      <c r="J25" s="60" t="s">
        <v>3228</v>
      </c>
    </row>
    <row r="26" spans="1:10" x14ac:dyDescent="0.2">
      <c r="A26" s="22" t="s">
        <v>1</v>
      </c>
      <c r="B26" s="23" t="s">
        <v>896</v>
      </c>
      <c r="C26" s="23" t="s">
        <v>897</v>
      </c>
      <c r="D26" s="27" t="s">
        <v>13</v>
      </c>
      <c r="E26" s="14" t="s">
        <v>993</v>
      </c>
      <c r="F26" s="28">
        <v>16</v>
      </c>
      <c r="G26" s="156" t="s">
        <v>3257</v>
      </c>
      <c r="H26" s="156" t="s">
        <v>3258</v>
      </c>
      <c r="I26" s="155" t="s">
        <v>44</v>
      </c>
      <c r="J26" s="60" t="s">
        <v>3259</v>
      </c>
    </row>
    <row r="27" spans="1:10" x14ac:dyDescent="0.2">
      <c r="A27" s="22" t="s">
        <v>1</v>
      </c>
      <c r="B27" s="23" t="s">
        <v>896</v>
      </c>
      <c r="C27" s="23" t="s">
        <v>897</v>
      </c>
      <c r="D27" s="27" t="s">
        <v>13</v>
      </c>
      <c r="E27" s="14" t="s">
        <v>993</v>
      </c>
      <c r="F27" s="51"/>
      <c r="G27" s="156" t="s">
        <v>3262</v>
      </c>
      <c r="H27" s="156" t="s">
        <v>3263</v>
      </c>
      <c r="I27" s="155" t="s">
        <v>44</v>
      </c>
      <c r="J27" s="60" t="s">
        <v>3264</v>
      </c>
    </row>
    <row r="28" spans="1:10" x14ac:dyDescent="0.2">
      <c r="A28" s="22" t="s">
        <v>1</v>
      </c>
      <c r="B28" s="23" t="s">
        <v>896</v>
      </c>
      <c r="C28" s="23" t="s">
        <v>897</v>
      </c>
      <c r="D28" s="27" t="s">
        <v>13</v>
      </c>
      <c r="E28" s="14" t="s">
        <v>3154</v>
      </c>
      <c r="F28" s="28"/>
      <c r="G28" s="156" t="s">
        <v>2946</v>
      </c>
      <c r="H28" s="156" t="s">
        <v>3315</v>
      </c>
      <c r="I28" s="155" t="s">
        <v>221</v>
      </c>
      <c r="J28" s="60" t="s">
        <v>3316</v>
      </c>
    </row>
    <row r="29" spans="1:10" x14ac:dyDescent="0.2">
      <c r="A29" s="22" t="s">
        <v>1</v>
      </c>
      <c r="B29" s="23" t="s">
        <v>896</v>
      </c>
      <c r="C29" s="23" t="s">
        <v>897</v>
      </c>
      <c r="D29" s="27" t="s">
        <v>13</v>
      </c>
      <c r="E29" s="14" t="s">
        <v>898</v>
      </c>
      <c r="F29" s="51">
        <v>17</v>
      </c>
      <c r="G29" s="156" t="s">
        <v>978</v>
      </c>
      <c r="H29" s="156" t="s">
        <v>1866</v>
      </c>
      <c r="I29" s="155" t="s">
        <v>34</v>
      </c>
      <c r="J29" s="60" t="s">
        <v>4716</v>
      </c>
    </row>
    <row r="30" spans="1:10" x14ac:dyDescent="0.2">
      <c r="A30" s="22" t="s">
        <v>1</v>
      </c>
      <c r="B30" s="23" t="s">
        <v>896</v>
      </c>
      <c r="C30" s="23" t="s">
        <v>897</v>
      </c>
      <c r="D30" s="27" t="s">
        <v>13</v>
      </c>
      <c r="E30" s="14" t="s">
        <v>984</v>
      </c>
      <c r="F30" s="51">
        <v>2</v>
      </c>
      <c r="G30" s="156" t="s">
        <v>4717</v>
      </c>
      <c r="H30" s="156" t="s">
        <v>4718</v>
      </c>
      <c r="I30" s="155" t="s">
        <v>44</v>
      </c>
      <c r="J30" s="60" t="s">
        <v>4719</v>
      </c>
    </row>
    <row r="31" spans="1:10" x14ac:dyDescent="0.2">
      <c r="A31" s="22" t="s">
        <v>1</v>
      </c>
      <c r="B31" s="23" t="s">
        <v>896</v>
      </c>
      <c r="C31" s="23" t="s">
        <v>897</v>
      </c>
      <c r="D31" s="27" t="s">
        <v>13</v>
      </c>
      <c r="E31" s="14" t="s">
        <v>4558</v>
      </c>
      <c r="F31" s="51">
        <v>5</v>
      </c>
      <c r="G31" s="156" t="s">
        <v>4602</v>
      </c>
      <c r="H31" s="156" t="s">
        <v>842</v>
      </c>
      <c r="I31" s="155" t="s">
        <v>44</v>
      </c>
      <c r="J31" s="60" t="s">
        <v>4603</v>
      </c>
    </row>
    <row r="32" spans="1:10" x14ac:dyDescent="0.2">
      <c r="A32" s="22" t="s">
        <v>1</v>
      </c>
      <c r="B32" s="23" t="s">
        <v>896</v>
      </c>
      <c r="C32" s="23" t="s">
        <v>897</v>
      </c>
      <c r="D32" s="27" t="s">
        <v>13</v>
      </c>
      <c r="E32" s="14" t="s">
        <v>986</v>
      </c>
      <c r="F32" s="28">
        <v>10</v>
      </c>
      <c r="G32" s="156" t="s">
        <v>4720</v>
      </c>
      <c r="H32" s="156" t="s">
        <v>4721</v>
      </c>
      <c r="I32" s="155" t="s">
        <v>44</v>
      </c>
      <c r="J32" s="60" t="s">
        <v>4722</v>
      </c>
    </row>
    <row r="33" spans="1:10" x14ac:dyDescent="0.2">
      <c r="A33" s="22" t="s">
        <v>1</v>
      </c>
      <c r="B33" s="23" t="s">
        <v>896</v>
      </c>
      <c r="C33" s="23" t="s">
        <v>897</v>
      </c>
      <c r="D33" s="27" t="s">
        <v>13</v>
      </c>
      <c r="E33" s="14" t="s">
        <v>986</v>
      </c>
      <c r="F33" s="51">
        <v>14</v>
      </c>
      <c r="G33" s="156" t="s">
        <v>2946</v>
      </c>
      <c r="H33" s="156" t="s">
        <v>3315</v>
      </c>
      <c r="I33" s="155" t="s">
        <v>221</v>
      </c>
      <c r="J33" s="60" t="s">
        <v>3316</v>
      </c>
    </row>
    <row r="34" spans="1:10" x14ac:dyDescent="0.2">
      <c r="A34" s="22" t="s">
        <v>1</v>
      </c>
      <c r="B34" s="23" t="s">
        <v>896</v>
      </c>
      <c r="C34" s="23" t="s">
        <v>897</v>
      </c>
      <c r="D34" s="27" t="s">
        <v>13</v>
      </c>
      <c r="E34" s="14" t="s">
        <v>986</v>
      </c>
      <c r="F34" s="51"/>
      <c r="G34" s="156" t="s">
        <v>3355</v>
      </c>
      <c r="H34" s="156" t="s">
        <v>1495</v>
      </c>
      <c r="I34" s="155" t="s">
        <v>72</v>
      </c>
      <c r="J34" s="60" t="s">
        <v>3356</v>
      </c>
    </row>
    <row r="35" spans="1:10" x14ac:dyDescent="0.2">
      <c r="A35" s="22" t="s">
        <v>1</v>
      </c>
      <c r="B35" s="23" t="s">
        <v>896</v>
      </c>
      <c r="C35" s="23" t="s">
        <v>897</v>
      </c>
      <c r="D35" s="27" t="s">
        <v>13</v>
      </c>
      <c r="E35" s="49" t="s">
        <v>3226</v>
      </c>
      <c r="F35" s="51">
        <v>2</v>
      </c>
      <c r="G35" s="156" t="s">
        <v>4723</v>
      </c>
      <c r="H35" s="156" t="s">
        <v>4724</v>
      </c>
      <c r="I35" s="155" t="s">
        <v>34</v>
      </c>
      <c r="J35" s="60" t="s">
        <v>4725</v>
      </c>
    </row>
    <row r="36" spans="1:10" x14ac:dyDescent="0.2">
      <c r="A36" s="22" t="s">
        <v>1</v>
      </c>
      <c r="B36" s="23" t="s">
        <v>896</v>
      </c>
      <c r="C36" s="23" t="s">
        <v>897</v>
      </c>
      <c r="D36" s="27" t="s">
        <v>13</v>
      </c>
      <c r="E36" s="49" t="s">
        <v>3231</v>
      </c>
      <c r="F36" s="51">
        <v>2</v>
      </c>
      <c r="G36" s="156" t="s">
        <v>4726</v>
      </c>
      <c r="H36" s="156" t="s">
        <v>4727</v>
      </c>
      <c r="I36" s="155" t="s">
        <v>24</v>
      </c>
      <c r="J36" s="60" t="s">
        <v>4728</v>
      </c>
    </row>
    <row r="37" spans="1:10" x14ac:dyDescent="0.2">
      <c r="A37" s="22" t="s">
        <v>1</v>
      </c>
      <c r="B37" s="23" t="s">
        <v>896</v>
      </c>
      <c r="C37" s="23" t="s">
        <v>897</v>
      </c>
      <c r="D37" s="27" t="s">
        <v>13</v>
      </c>
      <c r="E37" s="49" t="s">
        <v>3231</v>
      </c>
      <c r="F37" s="51">
        <v>3</v>
      </c>
      <c r="G37" s="156" t="s">
        <v>4723</v>
      </c>
      <c r="H37" s="156" t="s">
        <v>4724</v>
      </c>
      <c r="I37" s="155" t="s">
        <v>34</v>
      </c>
      <c r="J37" s="60" t="s">
        <v>4725</v>
      </c>
    </row>
    <row r="38" spans="1:10" x14ac:dyDescent="0.2">
      <c r="A38" s="22" t="s">
        <v>1</v>
      </c>
      <c r="B38" s="23" t="s">
        <v>896</v>
      </c>
      <c r="C38" s="23" t="s">
        <v>897</v>
      </c>
      <c r="D38" s="27" t="s">
        <v>13</v>
      </c>
      <c r="E38" s="49" t="s">
        <v>3231</v>
      </c>
      <c r="F38" s="51">
        <v>7</v>
      </c>
      <c r="G38" s="156" t="s">
        <v>3365</v>
      </c>
      <c r="H38" s="156" t="s">
        <v>995</v>
      </c>
      <c r="I38" s="155" t="s">
        <v>72</v>
      </c>
      <c r="J38" s="60" t="s">
        <v>3366</v>
      </c>
    </row>
    <row r="39" spans="1:10" x14ac:dyDescent="0.2">
      <c r="A39" s="22" t="s">
        <v>1</v>
      </c>
      <c r="B39" s="23" t="s">
        <v>896</v>
      </c>
      <c r="C39" s="23" t="s">
        <v>897</v>
      </c>
      <c r="D39" s="27" t="s">
        <v>13</v>
      </c>
      <c r="E39" s="49" t="s">
        <v>3231</v>
      </c>
      <c r="F39" s="51">
        <v>10</v>
      </c>
      <c r="G39" s="156" t="s">
        <v>3367</v>
      </c>
      <c r="H39" s="156" t="s">
        <v>547</v>
      </c>
      <c r="I39" s="155" t="s">
        <v>34</v>
      </c>
      <c r="J39" s="60" t="s">
        <v>3368</v>
      </c>
    </row>
    <row r="40" spans="1:10" x14ac:dyDescent="0.2">
      <c r="A40" s="22" t="s">
        <v>1</v>
      </c>
      <c r="B40" s="23" t="s">
        <v>896</v>
      </c>
      <c r="C40" s="23" t="s">
        <v>897</v>
      </c>
      <c r="D40" s="27" t="s">
        <v>13</v>
      </c>
      <c r="E40" s="14" t="s">
        <v>3249</v>
      </c>
      <c r="F40" s="51">
        <v>4</v>
      </c>
      <c r="G40" s="156" t="s">
        <v>4720</v>
      </c>
      <c r="H40" s="156" t="s">
        <v>4721</v>
      </c>
      <c r="I40" s="155" t="s">
        <v>44</v>
      </c>
      <c r="J40" s="60" t="s">
        <v>4722</v>
      </c>
    </row>
    <row r="41" spans="1:10" x14ac:dyDescent="0.2">
      <c r="A41" s="22" t="s">
        <v>1</v>
      </c>
      <c r="B41" s="23" t="s">
        <v>896</v>
      </c>
      <c r="C41" s="23" t="s">
        <v>897</v>
      </c>
      <c r="D41" s="27" t="s">
        <v>13</v>
      </c>
      <c r="E41" s="14" t="s">
        <v>3249</v>
      </c>
      <c r="F41" s="51">
        <v>8</v>
      </c>
      <c r="G41" s="156" t="s">
        <v>3367</v>
      </c>
      <c r="H41" s="156" t="s">
        <v>547</v>
      </c>
      <c r="I41" s="155" t="s">
        <v>34</v>
      </c>
      <c r="J41" s="60" t="s">
        <v>3368</v>
      </c>
    </row>
    <row r="42" spans="1:10" x14ac:dyDescent="0.2">
      <c r="A42" s="22" t="s">
        <v>1</v>
      </c>
      <c r="B42" s="23" t="s">
        <v>896</v>
      </c>
      <c r="C42" s="23" t="s">
        <v>897</v>
      </c>
      <c r="D42" s="27" t="s">
        <v>13</v>
      </c>
      <c r="E42" s="49" t="s">
        <v>4559</v>
      </c>
      <c r="F42" s="51">
        <v>5</v>
      </c>
      <c r="G42" s="156" t="s">
        <v>3389</v>
      </c>
      <c r="H42" s="156" t="s">
        <v>480</v>
      </c>
      <c r="I42" s="155" t="s">
        <v>265</v>
      </c>
      <c r="J42" s="60" t="s">
        <v>3390</v>
      </c>
    </row>
    <row r="43" spans="1:10" x14ac:dyDescent="0.2">
      <c r="A43" s="22" t="s">
        <v>1</v>
      </c>
      <c r="B43" s="23" t="s">
        <v>896</v>
      </c>
      <c r="C43" s="23" t="s">
        <v>897</v>
      </c>
      <c r="D43" s="27" t="s">
        <v>13</v>
      </c>
      <c r="E43" s="49" t="s">
        <v>4559</v>
      </c>
      <c r="F43" s="51">
        <v>4</v>
      </c>
      <c r="G43" s="156" t="s">
        <v>994</v>
      </c>
      <c r="H43" s="156" t="s">
        <v>995</v>
      </c>
      <c r="I43" s="155" t="s">
        <v>972</v>
      </c>
      <c r="J43" s="60" t="s">
        <v>996</v>
      </c>
    </row>
    <row r="44" spans="1:10" x14ac:dyDescent="0.2">
      <c r="A44" s="22" t="s">
        <v>1</v>
      </c>
      <c r="B44" s="23" t="s">
        <v>896</v>
      </c>
      <c r="C44" s="23" t="s">
        <v>897</v>
      </c>
      <c r="D44" s="27" t="s">
        <v>13</v>
      </c>
      <c r="E44" s="49" t="s">
        <v>4559</v>
      </c>
      <c r="F44" s="479">
        <v>11</v>
      </c>
      <c r="G44" s="156" t="s">
        <v>3367</v>
      </c>
      <c r="H44" s="156" t="s">
        <v>547</v>
      </c>
      <c r="I44" s="155" t="s">
        <v>34</v>
      </c>
      <c r="J44" s="60" t="s">
        <v>3368</v>
      </c>
    </row>
    <row r="45" spans="1:10" x14ac:dyDescent="0.2">
      <c r="A45" s="22" t="s">
        <v>1</v>
      </c>
      <c r="B45" s="473" t="s">
        <v>896</v>
      </c>
      <c r="C45" s="473" t="s">
        <v>897</v>
      </c>
      <c r="D45" s="474" t="s">
        <v>18</v>
      </c>
      <c r="E45" s="475" t="s">
        <v>4560</v>
      </c>
      <c r="F45" s="480">
        <v>4</v>
      </c>
      <c r="G45" s="15"/>
      <c r="H45" s="15"/>
      <c r="I45" s="13" t="s">
        <v>34</v>
      </c>
      <c r="J45" s="14"/>
    </row>
    <row r="46" spans="1:10" ht="12.75" customHeight="1" x14ac:dyDescent="0.2">
      <c r="A46" s="22" t="s">
        <v>1</v>
      </c>
      <c r="B46" s="514" t="s">
        <v>896</v>
      </c>
      <c r="C46" s="514" t="s">
        <v>897</v>
      </c>
      <c r="D46" s="663" t="s">
        <v>18</v>
      </c>
      <c r="E46" s="664" t="s">
        <v>4560</v>
      </c>
      <c r="F46" s="740">
        <v>5</v>
      </c>
      <c r="G46" s="156" t="s">
        <v>3257</v>
      </c>
      <c r="H46" s="156" t="s">
        <v>3258</v>
      </c>
      <c r="I46" s="155" t="s">
        <v>44</v>
      </c>
      <c r="J46" s="60" t="s">
        <v>3259</v>
      </c>
    </row>
    <row r="47" spans="1:10" ht="12.75" customHeight="1" x14ac:dyDescent="0.2">
      <c r="A47" s="22" t="s">
        <v>1</v>
      </c>
      <c r="B47" s="625"/>
      <c r="C47" s="738"/>
      <c r="D47" s="738"/>
      <c r="E47" s="738"/>
      <c r="F47" s="741"/>
      <c r="G47" s="156" t="s">
        <v>4720</v>
      </c>
      <c r="H47" s="156" t="s">
        <v>4721</v>
      </c>
      <c r="I47" s="155" t="s">
        <v>44</v>
      </c>
      <c r="J47" s="60" t="s">
        <v>4722</v>
      </c>
    </row>
    <row r="48" spans="1:10" ht="12.75" customHeight="1" x14ac:dyDescent="0.2">
      <c r="A48" s="22" t="s">
        <v>1</v>
      </c>
      <c r="B48" s="625"/>
      <c r="C48" s="738"/>
      <c r="D48" s="738"/>
      <c r="E48" s="738"/>
      <c r="F48" s="741"/>
      <c r="G48" s="154" t="s">
        <v>1658</v>
      </c>
      <c r="H48" s="154" t="s">
        <v>113</v>
      </c>
      <c r="I48" s="155" t="s">
        <v>72</v>
      </c>
      <c r="J48" s="60" t="s">
        <v>3228</v>
      </c>
    </row>
    <row r="49" spans="1:10" ht="12.75" customHeight="1" x14ac:dyDescent="0.2">
      <c r="A49" s="22" t="s">
        <v>1</v>
      </c>
      <c r="B49" s="625"/>
      <c r="C49" s="738"/>
      <c r="D49" s="738"/>
      <c r="E49" s="738"/>
      <c r="F49" s="741"/>
      <c r="G49" s="154" t="s">
        <v>3157</v>
      </c>
      <c r="H49" s="154" t="s">
        <v>3158</v>
      </c>
      <c r="I49" s="155" t="s">
        <v>72</v>
      </c>
      <c r="J49" s="60" t="s">
        <v>3159</v>
      </c>
    </row>
    <row r="50" spans="1:10" x14ac:dyDescent="0.2">
      <c r="A50" s="22" t="s">
        <v>1</v>
      </c>
      <c r="B50" s="515"/>
      <c r="C50" s="739"/>
      <c r="D50" s="739"/>
      <c r="E50" s="739"/>
      <c r="F50" s="742"/>
      <c r="G50" s="154" t="s">
        <v>4710</v>
      </c>
      <c r="H50" s="154" t="s">
        <v>156</v>
      </c>
      <c r="I50" s="155" t="s">
        <v>44</v>
      </c>
      <c r="J50" s="60" t="s">
        <v>4711</v>
      </c>
    </row>
    <row r="51" spans="1:10" x14ac:dyDescent="0.2">
      <c r="A51" s="22" t="s">
        <v>1</v>
      </c>
      <c r="B51" s="16" t="s">
        <v>896</v>
      </c>
      <c r="C51" s="16" t="s">
        <v>897</v>
      </c>
      <c r="D51" s="45" t="s">
        <v>18</v>
      </c>
      <c r="E51" s="30" t="s">
        <v>4561</v>
      </c>
      <c r="F51" s="480">
        <v>4</v>
      </c>
      <c r="G51" s="15"/>
      <c r="H51" s="15"/>
      <c r="I51" s="13" t="s">
        <v>4729</v>
      </c>
      <c r="J51" s="14"/>
    </row>
    <row r="52" spans="1:10" x14ac:dyDescent="0.2">
      <c r="A52" s="22" t="s">
        <v>1</v>
      </c>
      <c r="B52" s="16" t="s">
        <v>896</v>
      </c>
      <c r="C52" s="16" t="s">
        <v>897</v>
      </c>
      <c r="D52" s="45" t="s">
        <v>18</v>
      </c>
      <c r="E52" s="30" t="s">
        <v>4562</v>
      </c>
      <c r="F52" s="480">
        <v>7</v>
      </c>
      <c r="G52" s="15"/>
      <c r="H52" s="15"/>
      <c r="I52" s="155" t="s">
        <v>34</v>
      </c>
      <c r="J52" s="14"/>
    </row>
    <row r="53" spans="1:10" x14ac:dyDescent="0.2">
      <c r="A53" s="22" t="s">
        <v>1</v>
      </c>
      <c r="B53" s="16" t="s">
        <v>896</v>
      </c>
      <c r="C53" s="16" t="s">
        <v>897</v>
      </c>
      <c r="D53" s="45" t="s">
        <v>18</v>
      </c>
      <c r="E53" s="30" t="s">
        <v>4562</v>
      </c>
      <c r="F53" s="480">
        <v>10</v>
      </c>
      <c r="G53" s="15"/>
      <c r="H53" s="15"/>
      <c r="I53" s="13" t="s">
        <v>4729</v>
      </c>
      <c r="J53" s="14"/>
    </row>
    <row r="54" spans="1:10" x14ac:dyDescent="0.2">
      <c r="A54" s="22" t="s">
        <v>1</v>
      </c>
      <c r="B54" s="473" t="s">
        <v>896</v>
      </c>
      <c r="C54" s="473" t="s">
        <v>897</v>
      </c>
      <c r="D54" s="474" t="s">
        <v>18</v>
      </c>
      <c r="E54" s="30" t="s">
        <v>4563</v>
      </c>
      <c r="F54" s="480">
        <v>6</v>
      </c>
      <c r="G54" s="15"/>
      <c r="H54" s="15"/>
      <c r="I54" s="13" t="s">
        <v>4729</v>
      </c>
      <c r="J54" s="14"/>
    </row>
    <row r="55" spans="1:10" x14ac:dyDescent="0.2">
      <c r="A55" s="22" t="s">
        <v>1</v>
      </c>
      <c r="B55" s="16" t="s">
        <v>896</v>
      </c>
      <c r="C55" s="16" t="s">
        <v>897</v>
      </c>
      <c r="D55" s="45" t="s">
        <v>18</v>
      </c>
      <c r="E55" s="30" t="s">
        <v>4564</v>
      </c>
      <c r="F55" s="480">
        <v>2</v>
      </c>
      <c r="G55" s="15"/>
      <c r="H55" s="15"/>
      <c r="I55" s="13" t="s">
        <v>4729</v>
      </c>
      <c r="J55" s="14"/>
    </row>
    <row r="56" spans="1:10" x14ac:dyDescent="0.2">
      <c r="A56" s="22" t="s">
        <v>1</v>
      </c>
      <c r="B56" s="16" t="s">
        <v>896</v>
      </c>
      <c r="C56" s="16" t="s">
        <v>897</v>
      </c>
      <c r="D56" s="45" t="s">
        <v>18</v>
      </c>
      <c r="E56" s="30" t="s">
        <v>4564</v>
      </c>
      <c r="F56" s="480">
        <v>4</v>
      </c>
      <c r="G56" s="15"/>
      <c r="H56" s="15"/>
      <c r="I56" s="13" t="s">
        <v>4729</v>
      </c>
      <c r="J56" s="14"/>
    </row>
    <row r="57" spans="1:10" x14ac:dyDescent="0.2">
      <c r="A57" s="22" t="s">
        <v>1</v>
      </c>
      <c r="B57" s="473" t="s">
        <v>896</v>
      </c>
      <c r="C57" s="473" t="s">
        <v>897</v>
      </c>
      <c r="D57" s="474" t="s">
        <v>18</v>
      </c>
      <c r="E57" s="30" t="s">
        <v>4563</v>
      </c>
      <c r="F57" s="480">
        <v>6</v>
      </c>
      <c r="G57" s="15"/>
      <c r="H57" s="15"/>
      <c r="I57" s="13" t="s">
        <v>4729</v>
      </c>
      <c r="J57" s="14"/>
    </row>
    <row r="58" spans="1:10" x14ac:dyDescent="0.2">
      <c r="A58" s="22" t="s">
        <v>1</v>
      </c>
      <c r="B58" s="16" t="s">
        <v>896</v>
      </c>
      <c r="C58" s="16" t="s">
        <v>897</v>
      </c>
      <c r="D58" s="45" t="s">
        <v>18</v>
      </c>
      <c r="E58" s="30" t="s">
        <v>4564</v>
      </c>
      <c r="F58" s="480">
        <v>2</v>
      </c>
      <c r="G58" s="15"/>
      <c r="H58" s="15"/>
      <c r="I58" s="13" t="s">
        <v>4729</v>
      </c>
      <c r="J58" s="14"/>
    </row>
    <row r="59" spans="1:10" x14ac:dyDescent="0.2">
      <c r="A59" s="22" t="s">
        <v>1</v>
      </c>
      <c r="B59" s="16" t="s">
        <v>896</v>
      </c>
      <c r="C59" s="16" t="s">
        <v>897</v>
      </c>
      <c r="D59" s="45" t="s">
        <v>18</v>
      </c>
      <c r="E59" s="30" t="s">
        <v>4564</v>
      </c>
      <c r="F59" s="480">
        <v>4</v>
      </c>
      <c r="G59" s="15"/>
      <c r="H59" s="15"/>
      <c r="I59" s="13" t="s">
        <v>4729</v>
      </c>
      <c r="J59" s="14"/>
    </row>
    <row r="60" spans="1:10" x14ac:dyDescent="0.2">
      <c r="A60" s="22" t="s">
        <v>1</v>
      </c>
      <c r="B60" s="16" t="s">
        <v>896</v>
      </c>
      <c r="C60" s="16" t="s">
        <v>900</v>
      </c>
      <c r="D60" s="17" t="s">
        <v>196</v>
      </c>
      <c r="E60" s="14" t="s">
        <v>998</v>
      </c>
      <c r="F60" s="43"/>
      <c r="G60" s="154"/>
      <c r="H60" s="154"/>
      <c r="I60" s="155"/>
      <c r="J60" s="60"/>
    </row>
    <row r="61" spans="1:10" x14ac:dyDescent="0.2">
      <c r="A61" s="22" t="s">
        <v>1</v>
      </c>
      <c r="B61" s="16" t="s">
        <v>896</v>
      </c>
      <c r="C61" s="16" t="s">
        <v>900</v>
      </c>
      <c r="D61" s="17" t="s">
        <v>196</v>
      </c>
      <c r="E61" s="14" t="s">
        <v>998</v>
      </c>
      <c r="F61" s="43"/>
      <c r="G61" s="154"/>
      <c r="H61" s="154"/>
      <c r="I61" s="155"/>
      <c r="J61" s="60"/>
    </row>
    <row r="62" spans="1:10" x14ac:dyDescent="0.2">
      <c r="A62" s="22" t="s">
        <v>1</v>
      </c>
      <c r="B62" s="16" t="s">
        <v>896</v>
      </c>
      <c r="C62" s="16" t="s">
        <v>900</v>
      </c>
      <c r="D62" s="17" t="s">
        <v>196</v>
      </c>
      <c r="E62" s="14" t="s">
        <v>998</v>
      </c>
      <c r="F62" s="43"/>
      <c r="G62" s="154"/>
      <c r="H62" s="154"/>
      <c r="I62" s="155"/>
      <c r="J62" s="60"/>
    </row>
    <row r="63" spans="1:10" x14ac:dyDescent="0.2">
      <c r="A63" s="22" t="s">
        <v>1</v>
      </c>
      <c r="B63" s="16" t="s">
        <v>896</v>
      </c>
      <c r="C63" s="16" t="s">
        <v>900</v>
      </c>
      <c r="D63" s="17" t="s">
        <v>196</v>
      </c>
      <c r="E63" s="14" t="s">
        <v>998</v>
      </c>
      <c r="F63" s="43"/>
      <c r="G63" s="12"/>
      <c r="H63" s="12"/>
      <c r="I63" s="13"/>
      <c r="J63" s="14"/>
    </row>
    <row r="64" spans="1:10" x14ac:dyDescent="0.2">
      <c r="A64" s="22" t="s">
        <v>1</v>
      </c>
      <c r="B64" s="16" t="s">
        <v>896</v>
      </c>
      <c r="C64" s="16" t="s">
        <v>900</v>
      </c>
      <c r="D64" s="17" t="s">
        <v>196</v>
      </c>
      <c r="E64" s="14" t="s">
        <v>3154</v>
      </c>
      <c r="F64" s="43"/>
      <c r="G64" s="154"/>
      <c r="H64" s="154"/>
      <c r="I64" s="155"/>
      <c r="J64" s="60"/>
    </row>
    <row r="65" spans="1:10" x14ac:dyDescent="0.2">
      <c r="A65" s="22" t="s">
        <v>1</v>
      </c>
      <c r="B65" s="16" t="s">
        <v>896</v>
      </c>
      <c r="C65" s="16" t="s">
        <v>900</v>
      </c>
      <c r="D65" s="17" t="s">
        <v>196</v>
      </c>
      <c r="E65" s="14" t="s">
        <v>3154</v>
      </c>
      <c r="F65" s="43"/>
      <c r="G65" s="154"/>
      <c r="H65" s="154"/>
      <c r="I65" s="155"/>
      <c r="J65" s="60"/>
    </row>
    <row r="66" spans="1:10" x14ac:dyDescent="0.2">
      <c r="A66" s="22" t="s">
        <v>1</v>
      </c>
      <c r="B66" s="16" t="s">
        <v>896</v>
      </c>
      <c r="C66" s="16" t="s">
        <v>900</v>
      </c>
      <c r="D66" s="17" t="s">
        <v>196</v>
      </c>
      <c r="E66" s="14" t="s">
        <v>3154</v>
      </c>
      <c r="F66" s="43"/>
      <c r="G66" s="154"/>
      <c r="H66" s="154"/>
      <c r="I66" s="155"/>
      <c r="J66" s="60"/>
    </row>
    <row r="67" spans="1:10" x14ac:dyDescent="0.2">
      <c r="A67" s="22" t="s">
        <v>1</v>
      </c>
      <c r="B67" s="16" t="s">
        <v>896</v>
      </c>
      <c r="C67" s="16" t="s">
        <v>900</v>
      </c>
      <c r="D67" s="17" t="s">
        <v>196</v>
      </c>
      <c r="E67" s="14" t="s">
        <v>3154</v>
      </c>
      <c r="F67" s="43"/>
      <c r="G67" s="154"/>
      <c r="H67" s="154"/>
      <c r="I67" s="155"/>
      <c r="J67" s="60"/>
    </row>
    <row r="68" spans="1:10" x14ac:dyDescent="0.2">
      <c r="A68" s="22" t="s">
        <v>1</v>
      </c>
      <c r="B68" s="16" t="s">
        <v>896</v>
      </c>
      <c r="C68" s="16" t="s">
        <v>900</v>
      </c>
      <c r="D68" s="17" t="s">
        <v>196</v>
      </c>
      <c r="E68" s="14" t="s">
        <v>3154</v>
      </c>
      <c r="F68" s="43"/>
      <c r="G68" s="154"/>
      <c r="H68" s="154"/>
      <c r="I68" s="155"/>
      <c r="J68" s="60"/>
    </row>
    <row r="69" spans="1:10" x14ac:dyDescent="0.2">
      <c r="A69" s="22" t="s">
        <v>1</v>
      </c>
      <c r="B69" s="16" t="s">
        <v>896</v>
      </c>
      <c r="C69" s="16" t="s">
        <v>900</v>
      </c>
      <c r="D69" s="17" t="s">
        <v>196</v>
      </c>
      <c r="E69" s="14" t="s">
        <v>898</v>
      </c>
      <c r="F69" s="43"/>
      <c r="G69" s="154"/>
      <c r="H69" s="154"/>
      <c r="I69" s="155"/>
      <c r="J69" s="60"/>
    </row>
    <row r="70" spans="1:10" x14ac:dyDescent="0.2">
      <c r="A70" s="22" t="s">
        <v>1</v>
      </c>
      <c r="B70" s="16" t="s">
        <v>896</v>
      </c>
      <c r="C70" s="16" t="s">
        <v>900</v>
      </c>
      <c r="D70" s="17" t="s">
        <v>196</v>
      </c>
      <c r="E70" s="14" t="s">
        <v>898</v>
      </c>
      <c r="F70" s="43"/>
      <c r="G70" s="12"/>
      <c r="H70" s="12"/>
      <c r="I70" s="13"/>
      <c r="J70" s="14"/>
    </row>
    <row r="71" spans="1:10" x14ac:dyDescent="0.2">
      <c r="A71" s="22" t="s">
        <v>1</v>
      </c>
      <c r="B71" s="16" t="s">
        <v>896</v>
      </c>
      <c r="C71" s="16" t="s">
        <v>900</v>
      </c>
      <c r="D71" s="17" t="s">
        <v>196</v>
      </c>
      <c r="E71" s="14" t="s">
        <v>898</v>
      </c>
      <c r="F71" s="43"/>
      <c r="G71" s="154"/>
      <c r="H71" s="154"/>
      <c r="I71" s="155"/>
      <c r="J71" s="60"/>
    </row>
    <row r="72" spans="1:10" x14ac:dyDescent="0.2">
      <c r="A72" s="22" t="s">
        <v>1</v>
      </c>
      <c r="B72" s="16" t="s">
        <v>896</v>
      </c>
      <c r="C72" s="16" t="s">
        <v>900</v>
      </c>
      <c r="D72" s="17" t="s">
        <v>196</v>
      </c>
      <c r="E72" s="14" t="s">
        <v>898</v>
      </c>
      <c r="F72" s="43"/>
      <c r="G72" s="154"/>
      <c r="H72" s="154"/>
      <c r="I72" s="155"/>
      <c r="J72" s="60"/>
    </row>
    <row r="73" spans="1:10" x14ac:dyDescent="0.2">
      <c r="A73" s="22" t="s">
        <v>1</v>
      </c>
      <c r="B73" s="16" t="s">
        <v>896</v>
      </c>
      <c r="C73" s="16" t="s">
        <v>900</v>
      </c>
      <c r="D73" s="17" t="s">
        <v>196</v>
      </c>
      <c r="E73" s="14" t="s">
        <v>984</v>
      </c>
      <c r="F73" s="43"/>
      <c r="G73" s="154"/>
      <c r="H73" s="154"/>
      <c r="I73" s="155"/>
      <c r="J73" s="60"/>
    </row>
    <row r="74" spans="1:10" x14ac:dyDescent="0.2">
      <c r="A74" s="22" t="s">
        <v>1</v>
      </c>
      <c r="B74" s="16" t="s">
        <v>896</v>
      </c>
      <c r="C74" s="16" t="s">
        <v>900</v>
      </c>
      <c r="D74" s="17" t="s">
        <v>196</v>
      </c>
      <c r="E74" s="14" t="s">
        <v>984</v>
      </c>
      <c r="F74" s="43"/>
      <c r="G74" s="154"/>
      <c r="H74" s="154"/>
      <c r="I74" s="155"/>
      <c r="J74" s="60"/>
    </row>
    <row r="75" spans="1:10" x14ac:dyDescent="0.2">
      <c r="A75" s="22" t="s">
        <v>1</v>
      </c>
      <c r="B75" s="16" t="s">
        <v>896</v>
      </c>
      <c r="C75" s="16" t="s">
        <v>900</v>
      </c>
      <c r="D75" s="17" t="s">
        <v>196</v>
      </c>
      <c r="E75" s="14" t="s">
        <v>984</v>
      </c>
      <c r="F75" s="43"/>
      <c r="G75" s="154"/>
      <c r="H75" s="154"/>
      <c r="I75" s="155"/>
      <c r="J75" s="60"/>
    </row>
    <row r="76" spans="1:10" x14ac:dyDescent="0.2">
      <c r="A76" s="22" t="s">
        <v>1</v>
      </c>
      <c r="B76" s="16" t="s">
        <v>896</v>
      </c>
      <c r="C76" s="16" t="s">
        <v>900</v>
      </c>
      <c r="D76" s="17" t="s">
        <v>196</v>
      </c>
      <c r="E76" s="14" t="s">
        <v>4566</v>
      </c>
      <c r="F76" s="43"/>
      <c r="G76" s="12"/>
      <c r="H76" s="12"/>
      <c r="I76" s="13"/>
      <c r="J76" s="14"/>
    </row>
    <row r="77" spans="1:10" x14ac:dyDescent="0.2">
      <c r="A77" s="22" t="s">
        <v>1</v>
      </c>
      <c r="B77" s="16" t="s">
        <v>896</v>
      </c>
      <c r="C77" s="16" t="s">
        <v>900</v>
      </c>
      <c r="D77" s="17" t="s">
        <v>196</v>
      </c>
      <c r="E77" s="14" t="s">
        <v>4567</v>
      </c>
      <c r="F77" s="57"/>
      <c r="G77" s="154"/>
      <c r="H77" s="154"/>
      <c r="I77" s="155"/>
      <c r="J77" s="60"/>
    </row>
    <row r="78" spans="1:10" x14ac:dyDescent="0.2">
      <c r="A78" s="22" t="s">
        <v>1</v>
      </c>
      <c r="B78" s="16" t="s">
        <v>896</v>
      </c>
      <c r="C78" s="16" t="s">
        <v>900</v>
      </c>
      <c r="D78" s="17" t="s">
        <v>196</v>
      </c>
      <c r="E78" s="14" t="s">
        <v>4567</v>
      </c>
      <c r="F78" s="43"/>
      <c r="G78" s="154"/>
      <c r="H78" s="154"/>
      <c r="I78" s="155"/>
      <c r="J78" s="60"/>
    </row>
    <row r="79" spans="1:10" x14ac:dyDescent="0.2">
      <c r="A79" s="22" t="s">
        <v>1</v>
      </c>
      <c r="B79" s="16" t="s">
        <v>896</v>
      </c>
      <c r="C79" s="16" t="s">
        <v>900</v>
      </c>
      <c r="D79" s="17" t="s">
        <v>196</v>
      </c>
      <c r="E79" s="14" t="s">
        <v>4567</v>
      </c>
      <c r="F79" s="43"/>
      <c r="G79" s="154"/>
      <c r="H79" s="154"/>
      <c r="I79" s="155"/>
      <c r="J79" s="60"/>
    </row>
    <row r="80" spans="1:10" x14ac:dyDescent="0.2">
      <c r="A80" s="22" t="s">
        <v>1</v>
      </c>
      <c r="B80" s="16" t="s">
        <v>896</v>
      </c>
      <c r="C80" s="16" t="s">
        <v>900</v>
      </c>
      <c r="D80" s="17" t="s">
        <v>196</v>
      </c>
      <c r="E80" s="52" t="s">
        <v>3402</v>
      </c>
      <c r="F80" s="43"/>
      <c r="G80" s="154"/>
      <c r="H80" s="154"/>
      <c r="I80" s="155"/>
      <c r="J80" s="60"/>
    </row>
    <row r="81" spans="1:10" x14ac:dyDescent="0.2">
      <c r="A81" s="22" t="s">
        <v>1</v>
      </c>
      <c r="B81" s="16" t="s">
        <v>896</v>
      </c>
      <c r="C81" s="16" t="s">
        <v>900</v>
      </c>
      <c r="D81" s="17" t="s">
        <v>196</v>
      </c>
      <c r="E81" s="52" t="s">
        <v>3402</v>
      </c>
      <c r="F81" s="43"/>
      <c r="G81" s="154"/>
      <c r="H81" s="154"/>
      <c r="I81" s="155"/>
      <c r="J81" s="60"/>
    </row>
    <row r="82" spans="1:10" x14ac:dyDescent="0.2">
      <c r="A82" s="22" t="s">
        <v>1</v>
      </c>
      <c r="B82" s="16" t="s">
        <v>896</v>
      </c>
      <c r="C82" s="16" t="s">
        <v>900</v>
      </c>
      <c r="D82" s="17" t="s">
        <v>196</v>
      </c>
      <c r="E82" s="52" t="s">
        <v>901</v>
      </c>
      <c r="F82" s="57"/>
      <c r="G82" s="154"/>
      <c r="H82" s="154"/>
      <c r="I82" s="155"/>
      <c r="J82" s="60"/>
    </row>
    <row r="83" spans="1:10" x14ac:dyDescent="0.2">
      <c r="A83" s="22" t="s">
        <v>1</v>
      </c>
      <c r="B83" s="16" t="s">
        <v>896</v>
      </c>
      <c r="C83" s="16" t="s">
        <v>900</v>
      </c>
      <c r="D83" s="17" t="s">
        <v>196</v>
      </c>
      <c r="E83" s="52" t="s">
        <v>901</v>
      </c>
      <c r="F83" s="43"/>
      <c r="G83" s="154"/>
      <c r="H83" s="154"/>
      <c r="I83" s="155"/>
      <c r="J83" s="60"/>
    </row>
    <row r="84" spans="1:10" x14ac:dyDescent="0.2">
      <c r="A84" s="22" t="s">
        <v>1</v>
      </c>
      <c r="B84" s="16" t="s">
        <v>896</v>
      </c>
      <c r="C84" s="16" t="s">
        <v>900</v>
      </c>
      <c r="D84" s="17" t="s">
        <v>196</v>
      </c>
      <c r="E84" s="52" t="s">
        <v>901</v>
      </c>
      <c r="F84" s="43"/>
      <c r="G84" s="154"/>
      <c r="H84" s="154"/>
      <c r="I84" s="155"/>
      <c r="J84" s="60"/>
    </row>
    <row r="85" spans="1:10" x14ac:dyDescent="0.2">
      <c r="A85" s="22" t="s">
        <v>1</v>
      </c>
      <c r="B85" s="16" t="s">
        <v>896</v>
      </c>
      <c r="C85" s="16" t="s">
        <v>900</v>
      </c>
      <c r="D85" s="17" t="s">
        <v>196</v>
      </c>
      <c r="E85" s="52" t="s">
        <v>901</v>
      </c>
      <c r="F85" s="43"/>
      <c r="G85" s="154"/>
      <c r="H85" s="154"/>
      <c r="I85" s="155"/>
      <c r="J85" s="60"/>
    </row>
    <row r="86" spans="1:10" x14ac:dyDescent="0.2">
      <c r="A86" s="22" t="s">
        <v>1</v>
      </c>
      <c r="B86" s="16" t="s">
        <v>896</v>
      </c>
      <c r="C86" s="16" t="s">
        <v>900</v>
      </c>
      <c r="D86" s="17" t="s">
        <v>196</v>
      </c>
      <c r="E86" s="52" t="s">
        <v>901</v>
      </c>
      <c r="F86" s="43"/>
      <c r="G86" s="154"/>
      <c r="H86" s="154"/>
      <c r="I86" s="155"/>
      <c r="J86" s="60"/>
    </row>
    <row r="87" spans="1:10" x14ac:dyDescent="0.2">
      <c r="A87" s="22" t="s">
        <v>1</v>
      </c>
      <c r="B87" s="16" t="s">
        <v>896</v>
      </c>
      <c r="C87" s="16" t="s">
        <v>900</v>
      </c>
      <c r="D87" s="17" t="s">
        <v>196</v>
      </c>
      <c r="E87" s="52" t="s">
        <v>902</v>
      </c>
      <c r="F87" s="43"/>
      <c r="G87" s="154"/>
      <c r="H87" s="154"/>
      <c r="I87" s="155"/>
      <c r="J87" s="60"/>
    </row>
    <row r="88" spans="1:10" x14ac:dyDescent="0.2">
      <c r="A88" s="22" t="s">
        <v>1</v>
      </c>
      <c r="B88" s="16" t="s">
        <v>896</v>
      </c>
      <c r="C88" s="16" t="s">
        <v>900</v>
      </c>
      <c r="D88" s="17" t="s">
        <v>196</v>
      </c>
      <c r="E88" s="52" t="s">
        <v>4568</v>
      </c>
      <c r="F88" s="43"/>
      <c r="G88" s="154"/>
      <c r="H88" s="154"/>
      <c r="I88" s="155"/>
      <c r="J88" s="60"/>
    </row>
    <row r="89" spans="1:10" x14ac:dyDescent="0.2">
      <c r="A89" s="22" t="s">
        <v>1</v>
      </c>
      <c r="B89" s="16" t="s">
        <v>896</v>
      </c>
      <c r="C89" s="16" t="s">
        <v>900</v>
      </c>
      <c r="D89" s="17" t="s">
        <v>196</v>
      </c>
      <c r="E89" s="52" t="s">
        <v>4569</v>
      </c>
      <c r="F89" s="43"/>
      <c r="G89" s="154"/>
      <c r="H89" s="154"/>
      <c r="I89" s="155"/>
      <c r="J89" s="60"/>
    </row>
    <row r="90" spans="1:10" x14ac:dyDescent="0.2">
      <c r="A90" s="22" t="s">
        <v>1</v>
      </c>
      <c r="B90" s="16" t="s">
        <v>896</v>
      </c>
      <c r="C90" s="16" t="s">
        <v>900</v>
      </c>
      <c r="D90" s="17" t="s">
        <v>196</v>
      </c>
      <c r="E90" s="14" t="s">
        <v>3407</v>
      </c>
      <c r="F90" s="43"/>
      <c r="G90" s="154"/>
      <c r="H90" s="154"/>
      <c r="I90" s="155"/>
      <c r="J90" s="60"/>
    </row>
    <row r="91" spans="1:10" x14ac:dyDescent="0.2">
      <c r="A91" s="22" t="s">
        <v>1</v>
      </c>
      <c r="B91" s="16" t="s">
        <v>896</v>
      </c>
      <c r="C91" s="16" t="s">
        <v>900</v>
      </c>
      <c r="D91" s="17" t="s">
        <v>196</v>
      </c>
      <c r="E91" s="14" t="s">
        <v>903</v>
      </c>
      <c r="F91" s="43"/>
      <c r="G91" s="154"/>
      <c r="H91" s="154"/>
      <c r="I91" s="155"/>
      <c r="J91" s="60"/>
    </row>
    <row r="92" spans="1:10" x14ac:dyDescent="0.2">
      <c r="A92" s="22" t="s">
        <v>1</v>
      </c>
      <c r="B92" s="16" t="s">
        <v>896</v>
      </c>
      <c r="C92" s="16" t="s">
        <v>900</v>
      </c>
      <c r="D92" s="17" t="s">
        <v>196</v>
      </c>
      <c r="E92" s="14" t="s">
        <v>903</v>
      </c>
      <c r="F92" s="43"/>
      <c r="G92" s="154"/>
      <c r="H92" s="154"/>
      <c r="I92" s="155"/>
      <c r="J92" s="60"/>
    </row>
    <row r="93" spans="1:10" x14ac:dyDescent="0.2">
      <c r="A93" s="22" t="s">
        <v>1</v>
      </c>
      <c r="B93" s="16" t="s">
        <v>896</v>
      </c>
      <c r="C93" s="16" t="s">
        <v>900</v>
      </c>
      <c r="D93" s="17" t="s">
        <v>196</v>
      </c>
      <c r="E93" s="14" t="s">
        <v>3408</v>
      </c>
      <c r="F93" s="43"/>
      <c r="G93" s="154"/>
      <c r="H93" s="154"/>
      <c r="I93" s="155"/>
      <c r="J93" s="60"/>
    </row>
    <row r="94" spans="1:10" x14ac:dyDescent="0.2">
      <c r="A94" s="22" t="s">
        <v>1</v>
      </c>
      <c r="B94" s="16" t="s">
        <v>896</v>
      </c>
      <c r="C94" s="16" t="s">
        <v>900</v>
      </c>
      <c r="D94" s="17" t="s">
        <v>196</v>
      </c>
      <c r="E94" s="14" t="s">
        <v>3408</v>
      </c>
      <c r="F94" s="43"/>
      <c r="G94" s="154"/>
      <c r="H94" s="154"/>
      <c r="I94" s="155"/>
      <c r="J94" s="60"/>
    </row>
    <row r="95" spans="1:10" x14ac:dyDescent="0.2">
      <c r="A95" s="22" t="s">
        <v>1</v>
      </c>
      <c r="B95" s="16" t="s">
        <v>896</v>
      </c>
      <c r="C95" s="16" t="s">
        <v>900</v>
      </c>
      <c r="D95" s="17" t="s">
        <v>196</v>
      </c>
      <c r="E95" s="14" t="s">
        <v>3403</v>
      </c>
      <c r="F95" s="43"/>
      <c r="G95" s="154"/>
      <c r="H95" s="154"/>
      <c r="I95" s="155"/>
      <c r="J95" s="60"/>
    </row>
    <row r="96" spans="1:10" x14ac:dyDescent="0.2">
      <c r="A96" s="22" t="s">
        <v>1</v>
      </c>
      <c r="B96" s="16" t="s">
        <v>896</v>
      </c>
      <c r="C96" s="16" t="s">
        <v>900</v>
      </c>
      <c r="D96" s="17" t="s">
        <v>196</v>
      </c>
      <c r="E96" s="14" t="s">
        <v>3406</v>
      </c>
      <c r="F96" s="57"/>
      <c r="G96" s="154"/>
      <c r="H96" s="154"/>
      <c r="I96" s="155"/>
      <c r="J96" s="60"/>
    </row>
    <row r="97" spans="1:10" x14ac:dyDescent="0.2">
      <c r="A97" s="22" t="s">
        <v>1</v>
      </c>
      <c r="B97" s="16" t="s">
        <v>896</v>
      </c>
      <c r="C97" s="16" t="s">
        <v>900</v>
      </c>
      <c r="D97" s="17" t="s">
        <v>196</v>
      </c>
      <c r="E97" s="14" t="s">
        <v>3405</v>
      </c>
      <c r="F97" s="43"/>
      <c r="G97" s="154"/>
      <c r="H97" s="154"/>
      <c r="I97" s="155"/>
      <c r="J97" s="60"/>
    </row>
    <row r="98" spans="1:10" x14ac:dyDescent="0.2">
      <c r="A98" s="22" t="s">
        <v>1</v>
      </c>
      <c r="B98" s="485" t="s">
        <v>896</v>
      </c>
      <c r="C98" s="485" t="s">
        <v>900</v>
      </c>
      <c r="D98" s="487" t="s">
        <v>196</v>
      </c>
      <c r="E98" s="488" t="s">
        <v>4570</v>
      </c>
      <c r="F98" s="489"/>
      <c r="G98" s="12"/>
      <c r="H98" s="12"/>
      <c r="I98" s="13"/>
      <c r="J98" s="14"/>
    </row>
    <row r="99" spans="1:10" x14ac:dyDescent="0.2">
      <c r="A99" s="22" t="s">
        <v>1</v>
      </c>
      <c r="B99" s="485"/>
      <c r="C99" s="485"/>
      <c r="D99" s="487"/>
      <c r="E99" s="485"/>
      <c r="F99" s="489"/>
      <c r="G99" s="12"/>
      <c r="H99" s="12"/>
      <c r="I99" s="13"/>
      <c r="J99" s="14"/>
    </row>
    <row r="100" spans="1:10" x14ac:dyDescent="0.2">
      <c r="A100" s="22" t="s">
        <v>1</v>
      </c>
      <c r="B100" s="485"/>
      <c r="C100" s="485"/>
      <c r="D100" s="487"/>
      <c r="E100" s="485"/>
      <c r="F100" s="489"/>
      <c r="G100" s="12"/>
      <c r="H100" s="12"/>
      <c r="I100" s="13"/>
      <c r="J100" s="14"/>
    </row>
    <row r="101" spans="1:10" x14ac:dyDescent="0.2">
      <c r="A101" s="22" t="s">
        <v>1</v>
      </c>
      <c r="B101" s="485"/>
      <c r="C101" s="485"/>
      <c r="D101" s="487"/>
      <c r="E101" s="485"/>
      <c r="F101" s="489"/>
      <c r="G101" s="12"/>
      <c r="H101" s="12"/>
      <c r="I101" s="13"/>
      <c r="J101" s="14"/>
    </row>
    <row r="102" spans="1:10" x14ac:dyDescent="0.2">
      <c r="A102" s="22" t="s">
        <v>1</v>
      </c>
      <c r="B102" s="16" t="s">
        <v>896</v>
      </c>
      <c r="C102" s="16" t="s">
        <v>900</v>
      </c>
      <c r="D102" s="20" t="s">
        <v>13</v>
      </c>
      <c r="E102" s="14" t="s">
        <v>998</v>
      </c>
      <c r="F102" s="41"/>
      <c r="G102" s="156"/>
      <c r="H102" s="156"/>
      <c r="I102" s="155"/>
      <c r="J102" s="60"/>
    </row>
    <row r="103" spans="1:10" x14ac:dyDescent="0.2">
      <c r="A103" s="22" t="s">
        <v>1</v>
      </c>
      <c r="B103" s="16" t="s">
        <v>896</v>
      </c>
      <c r="C103" s="16" t="s">
        <v>900</v>
      </c>
      <c r="D103" s="20" t="s">
        <v>13</v>
      </c>
      <c r="E103" s="14" t="s">
        <v>998</v>
      </c>
      <c r="F103" s="41"/>
      <c r="G103" s="156"/>
      <c r="H103" s="156"/>
      <c r="I103" s="155"/>
      <c r="J103" s="60"/>
    </row>
    <row r="104" spans="1:10" x14ac:dyDescent="0.2">
      <c r="A104" s="22" t="s">
        <v>1</v>
      </c>
      <c r="B104" s="16" t="s">
        <v>896</v>
      </c>
      <c r="C104" s="16" t="s">
        <v>900</v>
      </c>
      <c r="D104" s="20" t="s">
        <v>13</v>
      </c>
      <c r="E104" s="14" t="s">
        <v>998</v>
      </c>
      <c r="F104" s="41"/>
      <c r="G104" s="156"/>
      <c r="H104" s="156"/>
      <c r="I104" s="155"/>
      <c r="J104" s="60"/>
    </row>
    <row r="105" spans="1:10" x14ac:dyDescent="0.2">
      <c r="A105" s="22" t="s">
        <v>1</v>
      </c>
      <c r="B105" s="16" t="s">
        <v>896</v>
      </c>
      <c r="C105" s="16" t="s">
        <v>900</v>
      </c>
      <c r="D105" s="20" t="s">
        <v>13</v>
      </c>
      <c r="E105" s="14" t="s">
        <v>998</v>
      </c>
      <c r="F105" s="41"/>
      <c r="G105" s="156"/>
      <c r="H105" s="156"/>
      <c r="I105" s="155"/>
      <c r="J105" s="60"/>
    </row>
    <row r="106" spans="1:10" x14ac:dyDescent="0.2">
      <c r="A106" s="22" t="s">
        <v>1</v>
      </c>
      <c r="B106" s="16" t="s">
        <v>896</v>
      </c>
      <c r="C106" s="16" t="s">
        <v>900</v>
      </c>
      <c r="D106" s="20" t="s">
        <v>13</v>
      </c>
      <c r="E106" s="14" t="s">
        <v>998</v>
      </c>
      <c r="F106" s="41"/>
      <c r="G106" s="156"/>
      <c r="H106" s="156"/>
      <c r="I106" s="155"/>
      <c r="J106" s="60"/>
    </row>
    <row r="107" spans="1:10" x14ac:dyDescent="0.2">
      <c r="A107" s="22" t="s">
        <v>1</v>
      </c>
      <c r="B107" s="16" t="s">
        <v>896</v>
      </c>
      <c r="C107" s="16" t="s">
        <v>900</v>
      </c>
      <c r="D107" s="20" t="s">
        <v>13</v>
      </c>
      <c r="E107" s="14" t="s">
        <v>998</v>
      </c>
      <c r="F107" s="41"/>
      <c r="G107" s="156"/>
      <c r="H107" s="156"/>
      <c r="I107" s="155"/>
      <c r="J107" s="60"/>
    </row>
    <row r="108" spans="1:10" x14ac:dyDescent="0.2">
      <c r="A108" s="22" t="s">
        <v>1</v>
      </c>
      <c r="B108" s="16" t="s">
        <v>896</v>
      </c>
      <c r="C108" s="16" t="s">
        <v>900</v>
      </c>
      <c r="D108" s="20" t="s">
        <v>13</v>
      </c>
      <c r="E108" s="14" t="s">
        <v>3154</v>
      </c>
      <c r="F108" s="41"/>
      <c r="G108" s="156"/>
      <c r="H108" s="156"/>
      <c r="I108" s="155"/>
      <c r="J108" s="60"/>
    </row>
    <row r="109" spans="1:10" x14ac:dyDescent="0.2">
      <c r="A109" s="22" t="s">
        <v>1</v>
      </c>
      <c r="B109" s="16" t="s">
        <v>896</v>
      </c>
      <c r="C109" s="16" t="s">
        <v>900</v>
      </c>
      <c r="D109" s="20" t="s">
        <v>13</v>
      </c>
      <c r="E109" s="14" t="s">
        <v>3154</v>
      </c>
      <c r="F109" s="41"/>
      <c r="G109" s="156"/>
      <c r="H109" s="156"/>
      <c r="I109" s="155"/>
      <c r="J109" s="60"/>
    </row>
    <row r="110" spans="1:10" x14ac:dyDescent="0.2">
      <c r="A110" s="22" t="s">
        <v>1</v>
      </c>
      <c r="B110" s="16" t="s">
        <v>896</v>
      </c>
      <c r="C110" s="16" t="s">
        <v>900</v>
      </c>
      <c r="D110" s="20" t="s">
        <v>13</v>
      </c>
      <c r="E110" s="14" t="s">
        <v>3154</v>
      </c>
      <c r="F110" s="41"/>
      <c r="G110" s="156"/>
      <c r="H110" s="156"/>
      <c r="I110" s="155"/>
      <c r="J110" s="60"/>
    </row>
    <row r="111" spans="1:10" x14ac:dyDescent="0.2">
      <c r="A111" s="22" t="s">
        <v>1</v>
      </c>
      <c r="B111" s="16" t="s">
        <v>896</v>
      </c>
      <c r="C111" s="16" t="s">
        <v>900</v>
      </c>
      <c r="D111" s="20" t="s">
        <v>13</v>
      </c>
      <c r="E111" s="14" t="s">
        <v>3154</v>
      </c>
      <c r="F111" s="41"/>
      <c r="G111" s="156"/>
      <c r="H111" s="156"/>
      <c r="I111" s="155"/>
      <c r="J111" s="60"/>
    </row>
    <row r="112" spans="1:10" x14ac:dyDescent="0.2">
      <c r="A112" s="22" t="s">
        <v>1</v>
      </c>
      <c r="B112" s="16" t="s">
        <v>896</v>
      </c>
      <c r="C112" s="16" t="s">
        <v>900</v>
      </c>
      <c r="D112" s="20" t="s">
        <v>13</v>
      </c>
      <c r="E112" s="14" t="s">
        <v>3154</v>
      </c>
      <c r="F112" s="41"/>
      <c r="G112" s="156"/>
      <c r="H112" s="156"/>
      <c r="I112" s="155"/>
      <c r="J112" s="60"/>
    </row>
    <row r="113" spans="1:10" x14ac:dyDescent="0.2">
      <c r="A113" s="22" t="s">
        <v>1</v>
      </c>
      <c r="B113" s="16" t="s">
        <v>896</v>
      </c>
      <c r="C113" s="16" t="s">
        <v>900</v>
      </c>
      <c r="D113" s="20" t="s">
        <v>13</v>
      </c>
      <c r="E113" s="14" t="s">
        <v>3154</v>
      </c>
      <c r="F113" s="41"/>
      <c r="G113" s="156"/>
      <c r="H113" s="156"/>
      <c r="I113" s="155"/>
      <c r="J113" s="60"/>
    </row>
    <row r="114" spans="1:10" x14ac:dyDescent="0.2">
      <c r="A114" s="22" t="s">
        <v>1</v>
      </c>
      <c r="B114" s="16" t="s">
        <v>896</v>
      </c>
      <c r="C114" s="16" t="s">
        <v>900</v>
      </c>
      <c r="D114" s="20" t="s">
        <v>13</v>
      </c>
      <c r="E114" s="14" t="s">
        <v>898</v>
      </c>
      <c r="F114" s="41"/>
      <c r="G114" s="156"/>
      <c r="H114" s="156"/>
      <c r="I114" s="155"/>
      <c r="J114" s="60"/>
    </row>
    <row r="115" spans="1:10" x14ac:dyDescent="0.2">
      <c r="A115" s="22" t="s">
        <v>1</v>
      </c>
      <c r="B115" s="16" t="s">
        <v>896</v>
      </c>
      <c r="C115" s="16" t="s">
        <v>900</v>
      </c>
      <c r="D115" s="20" t="s">
        <v>13</v>
      </c>
      <c r="E115" s="14" t="s">
        <v>984</v>
      </c>
      <c r="F115" s="41"/>
      <c r="G115" s="156"/>
      <c r="H115" s="156"/>
      <c r="I115" s="155"/>
      <c r="J115" s="60"/>
    </row>
    <row r="116" spans="1:10" x14ac:dyDescent="0.2">
      <c r="A116" s="22" t="s">
        <v>1</v>
      </c>
      <c r="B116" s="16" t="s">
        <v>896</v>
      </c>
      <c r="C116" s="16" t="s">
        <v>900</v>
      </c>
      <c r="D116" s="20" t="s">
        <v>13</v>
      </c>
      <c r="E116" s="14" t="s">
        <v>984</v>
      </c>
      <c r="F116" s="41"/>
      <c r="G116" s="156"/>
      <c r="H116" s="156"/>
      <c r="I116" s="155"/>
      <c r="J116" s="60"/>
    </row>
    <row r="117" spans="1:10" x14ac:dyDescent="0.2">
      <c r="A117" s="22" t="s">
        <v>1</v>
      </c>
      <c r="B117" s="16" t="s">
        <v>896</v>
      </c>
      <c r="C117" s="16" t="s">
        <v>900</v>
      </c>
      <c r="D117" s="20" t="s">
        <v>13</v>
      </c>
      <c r="E117" s="52" t="s">
        <v>4566</v>
      </c>
      <c r="F117" s="41"/>
      <c r="G117" s="156"/>
      <c r="H117" s="156"/>
      <c r="I117" s="155"/>
      <c r="J117" s="60"/>
    </row>
    <row r="118" spans="1:10" x14ac:dyDescent="0.2">
      <c r="A118" s="22" t="s">
        <v>1</v>
      </c>
      <c r="B118" s="16" t="s">
        <v>896</v>
      </c>
      <c r="C118" s="16" t="s">
        <v>900</v>
      </c>
      <c r="D118" s="20" t="s">
        <v>13</v>
      </c>
      <c r="E118" s="52" t="s">
        <v>3409</v>
      </c>
      <c r="F118" s="41"/>
      <c r="G118" s="156"/>
      <c r="H118" s="156"/>
      <c r="I118" s="155"/>
      <c r="J118" s="60"/>
    </row>
    <row r="119" spans="1:10" x14ac:dyDescent="0.2">
      <c r="A119" s="22" t="s">
        <v>1</v>
      </c>
      <c r="B119" s="16" t="s">
        <v>896</v>
      </c>
      <c r="C119" s="16" t="s">
        <v>900</v>
      </c>
      <c r="D119" s="20" t="s">
        <v>13</v>
      </c>
      <c r="E119" s="52" t="s">
        <v>4571</v>
      </c>
      <c r="F119" s="41"/>
      <c r="G119" s="156"/>
      <c r="H119" s="156"/>
      <c r="I119" s="155"/>
      <c r="J119" s="60"/>
    </row>
    <row r="120" spans="1:10" x14ac:dyDescent="0.2">
      <c r="A120" s="22" t="s">
        <v>1</v>
      </c>
      <c r="B120" s="16" t="s">
        <v>896</v>
      </c>
      <c r="C120" s="16" t="s">
        <v>900</v>
      </c>
      <c r="D120" s="20" t="s">
        <v>13</v>
      </c>
      <c r="E120" s="52" t="s">
        <v>4571</v>
      </c>
      <c r="F120" s="41"/>
      <c r="G120" s="156"/>
      <c r="H120" s="156"/>
      <c r="I120" s="155"/>
      <c r="J120" s="60"/>
    </row>
    <row r="121" spans="1:10" x14ac:dyDescent="0.2">
      <c r="A121" s="22" t="s">
        <v>1</v>
      </c>
      <c r="B121" s="16" t="s">
        <v>896</v>
      </c>
      <c r="C121" s="16" t="s">
        <v>900</v>
      </c>
      <c r="D121" s="20" t="s">
        <v>13</v>
      </c>
      <c r="E121" s="52" t="s">
        <v>4571</v>
      </c>
      <c r="F121" s="41"/>
      <c r="G121" s="156"/>
      <c r="H121" s="156"/>
      <c r="I121" s="155"/>
      <c r="J121" s="60"/>
    </row>
    <row r="122" spans="1:10" x14ac:dyDescent="0.2">
      <c r="A122" s="22" t="s">
        <v>1</v>
      </c>
      <c r="B122" s="16" t="s">
        <v>896</v>
      </c>
      <c r="C122" s="16" t="s">
        <v>900</v>
      </c>
      <c r="D122" s="20" t="s">
        <v>13</v>
      </c>
      <c r="E122" s="52" t="s">
        <v>902</v>
      </c>
      <c r="F122" s="105"/>
      <c r="G122" s="156"/>
      <c r="H122" s="156"/>
      <c r="I122" s="155"/>
      <c r="J122" s="60"/>
    </row>
    <row r="123" spans="1:10" x14ac:dyDescent="0.2">
      <c r="A123" s="22" t="s">
        <v>1</v>
      </c>
      <c r="B123" s="16" t="s">
        <v>896</v>
      </c>
      <c r="C123" s="16" t="s">
        <v>900</v>
      </c>
      <c r="D123" s="20" t="s">
        <v>13</v>
      </c>
      <c r="E123" s="52" t="s">
        <v>902</v>
      </c>
      <c r="F123" s="41"/>
      <c r="G123" s="156"/>
      <c r="H123" s="156"/>
      <c r="I123" s="155"/>
      <c r="J123" s="60"/>
    </row>
    <row r="124" spans="1:10" x14ac:dyDescent="0.2">
      <c r="A124" s="22" t="s">
        <v>1</v>
      </c>
      <c r="B124" s="16" t="s">
        <v>896</v>
      </c>
      <c r="C124" s="16" t="s">
        <v>900</v>
      </c>
      <c r="D124" s="20" t="s">
        <v>13</v>
      </c>
      <c r="E124" s="52" t="s">
        <v>902</v>
      </c>
      <c r="F124" s="41"/>
      <c r="G124" s="156"/>
      <c r="H124" s="156"/>
      <c r="I124" s="155"/>
      <c r="J124" s="60"/>
    </row>
    <row r="125" spans="1:10" x14ac:dyDescent="0.2">
      <c r="A125" s="22" t="s">
        <v>1</v>
      </c>
      <c r="B125" s="16" t="s">
        <v>896</v>
      </c>
      <c r="C125" s="16" t="s">
        <v>900</v>
      </c>
      <c r="D125" s="20" t="s">
        <v>13</v>
      </c>
      <c r="E125" s="52" t="s">
        <v>902</v>
      </c>
      <c r="F125" s="41"/>
      <c r="G125" s="156"/>
      <c r="H125" s="156"/>
      <c r="I125" s="155"/>
      <c r="J125" s="60"/>
    </row>
    <row r="126" spans="1:10" x14ac:dyDescent="0.2">
      <c r="A126" s="22" t="s">
        <v>1</v>
      </c>
      <c r="B126" s="16" t="s">
        <v>896</v>
      </c>
      <c r="C126" s="16" t="s">
        <v>900</v>
      </c>
      <c r="D126" s="20" t="s">
        <v>13</v>
      </c>
      <c r="E126" s="52" t="s">
        <v>902</v>
      </c>
      <c r="F126" s="41"/>
      <c r="G126" s="156"/>
      <c r="H126" s="156"/>
      <c r="I126" s="155"/>
      <c r="J126" s="60"/>
    </row>
    <row r="127" spans="1:10" x14ac:dyDescent="0.2">
      <c r="A127" s="22" t="s">
        <v>1</v>
      </c>
      <c r="B127" s="16" t="s">
        <v>896</v>
      </c>
      <c r="C127" s="16" t="s">
        <v>900</v>
      </c>
      <c r="D127" s="20" t="s">
        <v>13</v>
      </c>
      <c r="E127" s="14" t="s">
        <v>3407</v>
      </c>
      <c r="F127" s="105"/>
      <c r="G127" s="156"/>
      <c r="H127" s="156"/>
      <c r="I127" s="155"/>
      <c r="J127" s="60"/>
    </row>
    <row r="128" spans="1:10" x14ac:dyDescent="0.2">
      <c r="A128" s="22" t="s">
        <v>1</v>
      </c>
      <c r="B128" s="16" t="s">
        <v>896</v>
      </c>
      <c r="C128" s="16" t="s">
        <v>900</v>
      </c>
      <c r="D128" s="20" t="s">
        <v>13</v>
      </c>
      <c r="E128" s="14" t="s">
        <v>3408</v>
      </c>
      <c r="F128" s="105"/>
      <c r="G128" s="156"/>
      <c r="H128" s="156"/>
      <c r="I128" s="155"/>
      <c r="J128" s="60"/>
    </row>
    <row r="129" spans="1:10" x14ac:dyDescent="0.2">
      <c r="A129" s="22" t="s">
        <v>1</v>
      </c>
      <c r="B129" s="16" t="s">
        <v>896</v>
      </c>
      <c r="C129" s="16" t="s">
        <v>900</v>
      </c>
      <c r="D129" s="20" t="s">
        <v>13</v>
      </c>
      <c r="E129" s="14" t="s">
        <v>3408</v>
      </c>
      <c r="F129" s="41"/>
      <c r="G129" s="156"/>
      <c r="H129" s="156"/>
      <c r="I129" s="155"/>
      <c r="J129" s="60"/>
    </row>
    <row r="130" spans="1:10" x14ac:dyDescent="0.2">
      <c r="A130" s="22" t="s">
        <v>1</v>
      </c>
      <c r="B130" s="16" t="s">
        <v>896</v>
      </c>
      <c r="C130" s="16" t="s">
        <v>900</v>
      </c>
      <c r="D130" s="20" t="s">
        <v>13</v>
      </c>
      <c r="E130" s="14" t="s">
        <v>3408</v>
      </c>
      <c r="F130" s="41"/>
      <c r="G130" s="156"/>
      <c r="H130" s="156"/>
      <c r="I130" s="155"/>
      <c r="J130" s="60"/>
    </row>
    <row r="131" spans="1:10" x14ac:dyDescent="0.2">
      <c r="A131" s="22" t="s">
        <v>1</v>
      </c>
      <c r="B131" s="16" t="s">
        <v>896</v>
      </c>
      <c r="C131" s="16" t="s">
        <v>900</v>
      </c>
      <c r="D131" s="20" t="s">
        <v>13</v>
      </c>
      <c r="E131" s="14" t="s">
        <v>3408</v>
      </c>
      <c r="F131" s="41"/>
      <c r="G131" s="156"/>
      <c r="H131" s="156"/>
      <c r="I131" s="155"/>
      <c r="J131" s="60"/>
    </row>
    <row r="132" spans="1:10" x14ac:dyDescent="0.2">
      <c r="A132" s="22" t="s">
        <v>1</v>
      </c>
      <c r="B132" s="16" t="s">
        <v>896</v>
      </c>
      <c r="C132" s="16" t="s">
        <v>900</v>
      </c>
      <c r="D132" s="20" t="s">
        <v>13</v>
      </c>
      <c r="E132" s="14" t="s">
        <v>997</v>
      </c>
      <c r="F132" s="105"/>
      <c r="G132" s="156"/>
      <c r="H132" s="156"/>
      <c r="I132" s="155"/>
      <c r="J132" s="60"/>
    </row>
    <row r="133" spans="1:10" x14ac:dyDescent="0.2">
      <c r="A133" s="22" t="s">
        <v>1</v>
      </c>
      <c r="B133" s="16" t="s">
        <v>896</v>
      </c>
      <c r="C133" s="16" t="s">
        <v>900</v>
      </c>
      <c r="D133" s="20" t="s">
        <v>13</v>
      </c>
      <c r="E133" s="14" t="s">
        <v>997</v>
      </c>
      <c r="F133" s="41"/>
      <c r="G133" s="156"/>
      <c r="H133" s="156"/>
      <c r="I133" s="155"/>
      <c r="J133" s="60"/>
    </row>
    <row r="134" spans="1:10" x14ac:dyDescent="0.2">
      <c r="A134" s="22" t="s">
        <v>1</v>
      </c>
      <c r="B134" s="16" t="s">
        <v>896</v>
      </c>
      <c r="C134" s="16" t="s">
        <v>900</v>
      </c>
      <c r="D134" s="20" t="s">
        <v>13</v>
      </c>
      <c r="E134" s="14" t="s">
        <v>3404</v>
      </c>
      <c r="F134" s="41"/>
      <c r="G134" s="156"/>
      <c r="H134" s="156"/>
      <c r="I134" s="155"/>
      <c r="J134" s="60"/>
    </row>
    <row r="135" spans="1:10" x14ac:dyDescent="0.2">
      <c r="A135" s="22" t="s">
        <v>1</v>
      </c>
      <c r="B135" s="16" t="s">
        <v>896</v>
      </c>
      <c r="C135" s="16" t="s">
        <v>900</v>
      </c>
      <c r="D135" s="20" t="s">
        <v>13</v>
      </c>
      <c r="E135" s="14" t="s">
        <v>3404</v>
      </c>
      <c r="F135" s="41"/>
      <c r="G135" s="156"/>
      <c r="H135" s="156"/>
      <c r="I135" s="155"/>
      <c r="J135" s="60"/>
    </row>
    <row r="136" spans="1:10" x14ac:dyDescent="0.2">
      <c r="A136" s="22" t="s">
        <v>1</v>
      </c>
      <c r="B136" s="485" t="s">
        <v>896</v>
      </c>
      <c r="C136" s="485" t="s">
        <v>900</v>
      </c>
      <c r="D136" s="613" t="s">
        <v>13</v>
      </c>
      <c r="E136" s="488" t="s">
        <v>4572</v>
      </c>
      <c r="F136" s="496"/>
      <c r="G136" s="15"/>
      <c r="H136" s="15"/>
      <c r="I136" s="13"/>
      <c r="J136" s="14"/>
    </row>
    <row r="137" spans="1:10" x14ac:dyDescent="0.2">
      <c r="A137" s="22" t="s">
        <v>1</v>
      </c>
      <c r="B137" s="485"/>
      <c r="C137" s="485"/>
      <c r="D137" s="613"/>
      <c r="E137" s="485"/>
      <c r="F137" s="496"/>
      <c r="G137" s="15"/>
      <c r="H137" s="15"/>
      <c r="I137" s="13"/>
      <c r="J137" s="14"/>
    </row>
    <row r="138" spans="1:10" x14ac:dyDescent="0.2">
      <c r="A138" s="22" t="s">
        <v>1</v>
      </c>
      <c r="B138" s="485"/>
      <c r="C138" s="485"/>
      <c r="D138" s="613"/>
      <c r="E138" s="485"/>
      <c r="F138" s="496"/>
      <c r="G138" s="15"/>
      <c r="H138" s="15"/>
      <c r="I138" s="13"/>
      <c r="J138" s="14"/>
    </row>
    <row r="139" spans="1:10" x14ac:dyDescent="0.2">
      <c r="A139" s="22" t="s">
        <v>1</v>
      </c>
      <c r="B139" s="485"/>
      <c r="C139" s="485"/>
      <c r="D139" s="613"/>
      <c r="E139" s="485"/>
      <c r="F139" s="496"/>
      <c r="G139" s="15"/>
      <c r="H139" s="15"/>
      <c r="I139" s="13"/>
      <c r="J139" s="14"/>
    </row>
    <row r="140" spans="1:10" x14ac:dyDescent="0.2">
      <c r="A140" s="22" t="s">
        <v>1</v>
      </c>
      <c r="B140" s="485"/>
      <c r="C140" s="485"/>
      <c r="D140" s="613"/>
      <c r="E140" s="485"/>
      <c r="F140" s="496"/>
      <c r="G140" s="15"/>
      <c r="H140" s="15"/>
      <c r="I140" s="13"/>
      <c r="J140" s="14"/>
    </row>
    <row r="141" spans="1:10" x14ac:dyDescent="0.2">
      <c r="A141" s="22" t="s">
        <v>1</v>
      </c>
      <c r="B141" s="485" t="s">
        <v>896</v>
      </c>
      <c r="C141" s="485" t="s">
        <v>900</v>
      </c>
      <c r="D141" s="613" t="s">
        <v>13</v>
      </c>
      <c r="E141" s="488" t="s">
        <v>4570</v>
      </c>
      <c r="F141" s="496"/>
      <c r="G141" s="15"/>
      <c r="H141" s="15"/>
      <c r="I141" s="13"/>
      <c r="J141" s="14"/>
    </row>
    <row r="142" spans="1:10" x14ac:dyDescent="0.2">
      <c r="A142" s="22" t="s">
        <v>1</v>
      </c>
      <c r="B142" s="485"/>
      <c r="C142" s="485"/>
      <c r="D142" s="613"/>
      <c r="E142" s="488"/>
      <c r="F142" s="496"/>
      <c r="G142" s="15"/>
      <c r="H142" s="15"/>
      <c r="I142" s="13"/>
      <c r="J142" s="14"/>
    </row>
    <row r="143" spans="1:10" x14ac:dyDescent="0.2">
      <c r="A143" s="22" t="s">
        <v>1</v>
      </c>
      <c r="B143" s="485"/>
      <c r="C143" s="485"/>
      <c r="D143" s="613"/>
      <c r="E143" s="488"/>
      <c r="F143" s="496"/>
      <c r="G143" s="15"/>
      <c r="H143" s="15"/>
      <c r="I143" s="13"/>
      <c r="J143" s="14"/>
    </row>
    <row r="144" spans="1:10" x14ac:dyDescent="0.2">
      <c r="A144" s="22" t="s">
        <v>1</v>
      </c>
      <c r="B144" s="485"/>
      <c r="C144" s="485"/>
      <c r="D144" s="613"/>
      <c r="E144" s="485"/>
      <c r="F144" s="496"/>
      <c r="G144" s="15"/>
      <c r="H144" s="15"/>
      <c r="I144" s="13"/>
      <c r="J144" s="14"/>
    </row>
    <row r="145" spans="1:10" x14ac:dyDescent="0.2">
      <c r="A145" s="22" t="s">
        <v>1</v>
      </c>
      <c r="B145" s="16" t="s">
        <v>896</v>
      </c>
      <c r="C145" s="16" t="s">
        <v>900</v>
      </c>
      <c r="D145" s="72" t="s">
        <v>18</v>
      </c>
      <c r="E145" s="30" t="s">
        <v>4573</v>
      </c>
      <c r="F145" s="120"/>
      <c r="G145" s="154"/>
      <c r="H145" s="154"/>
      <c r="I145" s="155"/>
      <c r="J145" s="60"/>
    </row>
    <row r="146" spans="1:10" x14ac:dyDescent="0.2">
      <c r="A146" s="22" t="s">
        <v>1</v>
      </c>
      <c r="B146" s="16" t="s">
        <v>896</v>
      </c>
      <c r="C146" s="16" t="s">
        <v>900</v>
      </c>
      <c r="D146" s="72" t="s">
        <v>18</v>
      </c>
      <c r="E146" s="30" t="s">
        <v>4573</v>
      </c>
      <c r="F146" s="120"/>
      <c r="G146" s="15"/>
      <c r="H146" s="15"/>
      <c r="I146" s="13"/>
      <c r="J146" s="14"/>
    </row>
    <row r="147" spans="1:10" x14ac:dyDescent="0.2">
      <c r="A147" s="22" t="s">
        <v>1</v>
      </c>
      <c r="B147" s="16" t="s">
        <v>896</v>
      </c>
      <c r="C147" s="16" t="s">
        <v>900</v>
      </c>
      <c r="D147" s="17" t="s">
        <v>196</v>
      </c>
      <c r="E147" s="30" t="s">
        <v>4574</v>
      </c>
      <c r="F147" s="754"/>
      <c r="G147" s="154"/>
      <c r="H147" s="154"/>
      <c r="I147" s="155"/>
      <c r="J147" s="60"/>
    </row>
    <row r="148" spans="1:10" x14ac:dyDescent="0.2">
      <c r="A148" s="22" t="s">
        <v>1</v>
      </c>
      <c r="B148" s="16" t="s">
        <v>896</v>
      </c>
      <c r="C148" s="16" t="s">
        <v>900</v>
      </c>
      <c r="D148" s="20" t="s">
        <v>13</v>
      </c>
      <c r="E148" s="30" t="s">
        <v>4574</v>
      </c>
      <c r="F148" s="41"/>
      <c r="G148" s="156"/>
      <c r="H148" s="156"/>
      <c r="I148" s="155"/>
      <c r="J148" s="60"/>
    </row>
    <row r="149" spans="1:10" x14ac:dyDescent="0.2">
      <c r="A149" s="22" t="s">
        <v>1</v>
      </c>
      <c r="B149" s="16" t="s">
        <v>896</v>
      </c>
      <c r="C149" s="16" t="s">
        <v>900</v>
      </c>
      <c r="D149" s="17" t="s">
        <v>196</v>
      </c>
      <c r="E149" s="52" t="s">
        <v>4575</v>
      </c>
      <c r="F149" s="754"/>
      <c r="G149" s="154"/>
      <c r="H149" s="154"/>
      <c r="I149" s="155"/>
      <c r="J149" s="60"/>
    </row>
    <row r="150" spans="1:10" x14ac:dyDescent="0.2">
      <c r="A150" s="22" t="s">
        <v>1</v>
      </c>
      <c r="B150" s="16" t="s">
        <v>896</v>
      </c>
      <c r="C150" s="16" t="s">
        <v>900</v>
      </c>
      <c r="D150" s="17" t="s">
        <v>196</v>
      </c>
      <c r="E150" s="52" t="s">
        <v>4575</v>
      </c>
      <c r="F150" s="754"/>
      <c r="G150" s="154"/>
      <c r="H150" s="154"/>
      <c r="I150" s="155"/>
      <c r="J150" s="60"/>
    </row>
    <row r="151" spans="1:10" x14ac:dyDescent="0.2">
      <c r="A151" s="22" t="s">
        <v>1</v>
      </c>
      <c r="B151" s="16" t="s">
        <v>896</v>
      </c>
      <c r="C151" s="16" t="s">
        <v>900</v>
      </c>
      <c r="D151" s="17" t="s">
        <v>196</v>
      </c>
      <c r="E151" s="52" t="s">
        <v>4575</v>
      </c>
      <c r="F151" s="754"/>
      <c r="G151" s="154"/>
      <c r="H151" s="154"/>
      <c r="I151" s="155"/>
      <c r="J151" s="60"/>
    </row>
    <row r="152" spans="1:10" x14ac:dyDescent="0.2">
      <c r="A152" s="22" t="s">
        <v>1</v>
      </c>
      <c r="B152" s="16" t="s">
        <v>896</v>
      </c>
      <c r="C152" s="16" t="s">
        <v>900</v>
      </c>
      <c r="D152" s="17" t="s">
        <v>196</v>
      </c>
      <c r="E152" s="52" t="s">
        <v>4575</v>
      </c>
      <c r="F152" s="754"/>
      <c r="G152" s="154"/>
      <c r="H152" s="154"/>
      <c r="I152" s="155"/>
      <c r="J152" s="60"/>
    </row>
    <row r="153" spans="1:10" x14ac:dyDescent="0.2">
      <c r="A153" s="22" t="s">
        <v>1</v>
      </c>
      <c r="B153" s="16" t="s">
        <v>896</v>
      </c>
      <c r="C153" s="16" t="s">
        <v>900</v>
      </c>
      <c r="D153" s="17" t="s">
        <v>196</v>
      </c>
      <c r="E153" s="52" t="s">
        <v>4575</v>
      </c>
      <c r="F153" s="754"/>
      <c r="G153" s="154"/>
      <c r="H153" s="154"/>
      <c r="I153" s="155"/>
      <c r="J153" s="60"/>
    </row>
    <row r="154" spans="1:10" x14ac:dyDescent="0.2">
      <c r="A154" s="22" t="s">
        <v>1</v>
      </c>
      <c r="B154" s="16" t="s">
        <v>896</v>
      </c>
      <c r="C154" s="16" t="s">
        <v>900</v>
      </c>
      <c r="D154" s="17" t="s">
        <v>196</v>
      </c>
      <c r="E154" s="52" t="s">
        <v>4575</v>
      </c>
      <c r="F154" s="754"/>
      <c r="G154" s="154"/>
      <c r="H154" s="154"/>
      <c r="I154" s="155"/>
      <c r="J154" s="60"/>
    </row>
    <row r="155" spans="1:10" x14ac:dyDescent="0.2">
      <c r="A155" s="22" t="s">
        <v>1</v>
      </c>
      <c r="B155" s="16" t="s">
        <v>896</v>
      </c>
      <c r="C155" s="16" t="s">
        <v>900</v>
      </c>
      <c r="D155" s="17" t="s">
        <v>196</v>
      </c>
      <c r="E155" s="52" t="s">
        <v>4575</v>
      </c>
      <c r="F155" s="754"/>
      <c r="G155" s="154"/>
      <c r="H155" s="154"/>
      <c r="I155" s="155"/>
      <c r="J155" s="60"/>
    </row>
    <row r="156" spans="1:10" x14ac:dyDescent="0.2">
      <c r="A156" s="22" t="s">
        <v>1</v>
      </c>
      <c r="B156" s="16" t="s">
        <v>896</v>
      </c>
      <c r="C156" s="16" t="s">
        <v>900</v>
      </c>
      <c r="D156" s="17" t="s">
        <v>196</v>
      </c>
      <c r="E156" s="52" t="s">
        <v>4575</v>
      </c>
      <c r="F156" s="754"/>
      <c r="G156" s="154"/>
      <c r="H156" s="154"/>
      <c r="I156" s="155"/>
      <c r="J156" s="60"/>
    </row>
    <row r="157" spans="1:10" x14ac:dyDescent="0.2">
      <c r="A157" s="22" t="s">
        <v>1</v>
      </c>
      <c r="B157" s="16" t="s">
        <v>896</v>
      </c>
      <c r="C157" s="16" t="s">
        <v>900</v>
      </c>
      <c r="D157" s="17" t="s">
        <v>196</v>
      </c>
      <c r="E157" s="52" t="s">
        <v>4575</v>
      </c>
      <c r="F157" s="754"/>
      <c r="G157" s="154"/>
      <c r="H157" s="154"/>
      <c r="I157" s="155"/>
      <c r="J157" s="60"/>
    </row>
    <row r="158" spans="1:10" x14ac:dyDescent="0.2">
      <c r="A158" s="22" t="s">
        <v>1</v>
      </c>
      <c r="B158" s="16" t="s">
        <v>896</v>
      </c>
      <c r="C158" s="16" t="s">
        <v>900</v>
      </c>
      <c r="D158" s="17" t="s">
        <v>196</v>
      </c>
      <c r="E158" s="52" t="s">
        <v>4575</v>
      </c>
      <c r="F158" s="754"/>
      <c r="G158" s="154"/>
      <c r="H158" s="154"/>
      <c r="I158" s="155"/>
      <c r="J158" s="60"/>
    </row>
    <row r="159" spans="1:10" x14ac:dyDescent="0.2">
      <c r="A159" s="22" t="s">
        <v>1</v>
      </c>
      <c r="B159" s="16" t="s">
        <v>896</v>
      </c>
      <c r="C159" s="16" t="s">
        <v>900</v>
      </c>
      <c r="D159" s="17" t="s">
        <v>196</v>
      </c>
      <c r="E159" s="52" t="s">
        <v>4575</v>
      </c>
      <c r="F159" s="754"/>
      <c r="G159" s="154"/>
      <c r="H159" s="154"/>
      <c r="I159" s="155"/>
      <c r="J159" s="60"/>
    </row>
    <row r="160" spans="1:10" x14ac:dyDescent="0.2">
      <c r="A160" s="22" t="s">
        <v>1</v>
      </c>
      <c r="B160" s="16" t="s">
        <v>896</v>
      </c>
      <c r="C160" s="16" t="s">
        <v>900</v>
      </c>
      <c r="D160" s="17" t="s">
        <v>196</v>
      </c>
      <c r="E160" s="52" t="s">
        <v>4575</v>
      </c>
      <c r="F160" s="754"/>
      <c r="G160" s="154"/>
      <c r="H160" s="154"/>
      <c r="I160" s="155"/>
      <c r="J160" s="60"/>
    </row>
    <row r="161" spans="1:10" x14ac:dyDescent="0.2">
      <c r="A161" s="22" t="s">
        <v>1</v>
      </c>
      <c r="B161" s="16" t="s">
        <v>896</v>
      </c>
      <c r="C161" s="16" t="s">
        <v>900</v>
      </c>
      <c r="D161" s="17" t="s">
        <v>196</v>
      </c>
      <c r="E161" s="52" t="s">
        <v>4575</v>
      </c>
      <c r="F161" s="754"/>
      <c r="G161" s="154"/>
      <c r="H161" s="154"/>
      <c r="I161" s="155"/>
      <c r="J161" s="60"/>
    </row>
    <row r="162" spans="1:10" x14ac:dyDescent="0.2">
      <c r="A162" s="22" t="s">
        <v>1</v>
      </c>
      <c r="B162" s="16" t="s">
        <v>896</v>
      </c>
      <c r="C162" s="16" t="s">
        <v>900</v>
      </c>
      <c r="D162" s="17" t="s">
        <v>196</v>
      </c>
      <c r="E162" s="52" t="s">
        <v>4575</v>
      </c>
      <c r="F162" s="754"/>
      <c r="G162" s="154"/>
      <c r="H162" s="154"/>
      <c r="I162" s="155"/>
      <c r="J162" s="60"/>
    </row>
    <row r="163" spans="1:10" x14ac:dyDescent="0.2">
      <c r="A163" s="22" t="s">
        <v>1</v>
      </c>
      <c r="B163" s="16" t="s">
        <v>896</v>
      </c>
      <c r="C163" s="16" t="s">
        <v>900</v>
      </c>
      <c r="D163" s="17" t="s">
        <v>196</v>
      </c>
      <c r="E163" s="52" t="s">
        <v>4575</v>
      </c>
      <c r="F163" s="754"/>
      <c r="G163" s="154"/>
      <c r="H163" s="154"/>
      <c r="I163" s="155"/>
      <c r="J163" s="60"/>
    </row>
    <row r="164" spans="1:10" x14ac:dyDescent="0.2">
      <c r="A164" s="22" t="s">
        <v>1</v>
      </c>
      <c r="B164" s="16" t="s">
        <v>896</v>
      </c>
      <c r="C164" s="16" t="s">
        <v>900</v>
      </c>
      <c r="D164" s="17" t="s">
        <v>196</v>
      </c>
      <c r="E164" s="52" t="s">
        <v>4575</v>
      </c>
      <c r="F164" s="754"/>
      <c r="G164" s="154"/>
      <c r="H164" s="154"/>
      <c r="I164" s="155"/>
      <c r="J164" s="60"/>
    </row>
    <row r="165" spans="1:10" x14ac:dyDescent="0.2">
      <c r="A165" s="22" t="s">
        <v>1</v>
      </c>
      <c r="B165" s="16" t="s">
        <v>896</v>
      </c>
      <c r="C165" s="16" t="s">
        <v>900</v>
      </c>
      <c r="D165" s="17" t="s">
        <v>196</v>
      </c>
      <c r="E165" s="52" t="s">
        <v>4575</v>
      </c>
      <c r="F165" s="754"/>
      <c r="G165" s="154"/>
      <c r="H165" s="154"/>
      <c r="I165" s="155"/>
      <c r="J165" s="60"/>
    </row>
    <row r="166" spans="1:10" x14ac:dyDescent="0.2">
      <c r="A166" s="22" t="s">
        <v>1</v>
      </c>
      <c r="B166" s="16" t="s">
        <v>896</v>
      </c>
      <c r="C166" s="16" t="s">
        <v>900</v>
      </c>
      <c r="D166" s="20" t="s">
        <v>13</v>
      </c>
      <c r="E166" s="52" t="s">
        <v>4575</v>
      </c>
      <c r="F166" s="755"/>
      <c r="G166" s="156"/>
      <c r="H166" s="156"/>
      <c r="I166" s="155"/>
      <c r="J166" s="60"/>
    </row>
    <row r="167" spans="1:10" x14ac:dyDescent="0.2">
      <c r="A167" s="22" t="s">
        <v>1</v>
      </c>
      <c r="B167" s="16" t="s">
        <v>896</v>
      </c>
      <c r="C167" s="16" t="s">
        <v>900</v>
      </c>
      <c r="D167" s="20" t="s">
        <v>13</v>
      </c>
      <c r="E167" s="52" t="s">
        <v>4575</v>
      </c>
      <c r="F167" s="755"/>
      <c r="G167" s="156"/>
      <c r="H167" s="156"/>
      <c r="I167" s="155"/>
      <c r="J167" s="60"/>
    </row>
    <row r="168" spans="1:10" x14ac:dyDescent="0.2">
      <c r="A168" s="22" t="s">
        <v>1</v>
      </c>
      <c r="B168" s="16" t="s">
        <v>896</v>
      </c>
      <c r="C168" s="16" t="s">
        <v>900</v>
      </c>
      <c r="D168" s="20" t="s">
        <v>13</v>
      </c>
      <c r="E168" s="52" t="s">
        <v>4575</v>
      </c>
      <c r="F168" s="755"/>
      <c r="G168" s="156"/>
      <c r="H168" s="156"/>
      <c r="I168" s="155"/>
      <c r="J168" s="60"/>
    </row>
    <row r="169" spans="1:10" x14ac:dyDescent="0.2">
      <c r="A169" s="22" t="s">
        <v>1</v>
      </c>
      <c r="B169" s="16" t="s">
        <v>896</v>
      </c>
      <c r="C169" s="16" t="s">
        <v>900</v>
      </c>
      <c r="D169" s="20" t="s">
        <v>13</v>
      </c>
      <c r="E169" s="52" t="s">
        <v>4575</v>
      </c>
      <c r="F169" s="755"/>
      <c r="G169" s="156"/>
      <c r="H169" s="156"/>
      <c r="I169" s="155"/>
      <c r="J169" s="60"/>
    </row>
    <row r="170" spans="1:10" x14ac:dyDescent="0.2">
      <c r="A170" s="22" t="s">
        <v>1</v>
      </c>
      <c r="B170" s="16" t="s">
        <v>896</v>
      </c>
      <c r="C170" s="16" t="s">
        <v>900</v>
      </c>
      <c r="D170" s="20" t="s">
        <v>13</v>
      </c>
      <c r="E170" s="52" t="s">
        <v>4575</v>
      </c>
      <c r="F170" s="755"/>
      <c r="G170" s="156"/>
      <c r="H170" s="156"/>
      <c r="I170" s="155"/>
      <c r="J170" s="60"/>
    </row>
    <row r="171" spans="1:10" x14ac:dyDescent="0.2">
      <c r="A171" s="22" t="s">
        <v>1</v>
      </c>
      <c r="B171" s="16" t="s">
        <v>896</v>
      </c>
      <c r="C171" s="16" t="s">
        <v>900</v>
      </c>
      <c r="D171" s="20" t="s">
        <v>13</v>
      </c>
      <c r="E171" s="52" t="s">
        <v>4575</v>
      </c>
      <c r="F171" s="755"/>
      <c r="G171" s="156"/>
      <c r="H171" s="156"/>
      <c r="I171" s="155"/>
      <c r="J171" s="60"/>
    </row>
    <row r="172" spans="1:10" x14ac:dyDescent="0.2">
      <c r="A172" s="22" t="s">
        <v>1</v>
      </c>
      <c r="B172" s="16" t="s">
        <v>896</v>
      </c>
      <c r="C172" s="16" t="s">
        <v>900</v>
      </c>
      <c r="D172" s="20" t="s">
        <v>13</v>
      </c>
      <c r="E172" s="52" t="s">
        <v>4575</v>
      </c>
      <c r="F172" s="755"/>
      <c r="G172" s="156"/>
      <c r="H172" s="156"/>
      <c r="I172" s="155"/>
      <c r="J172" s="60"/>
    </row>
    <row r="173" spans="1:10" x14ac:dyDescent="0.2">
      <c r="A173" s="22" t="s">
        <v>1</v>
      </c>
      <c r="B173" s="485" t="s">
        <v>896</v>
      </c>
      <c r="C173" s="485" t="s">
        <v>900</v>
      </c>
      <c r="D173" s="492" t="s">
        <v>18</v>
      </c>
      <c r="E173" s="501" t="s">
        <v>4576</v>
      </c>
      <c r="F173" s="493"/>
      <c r="G173" s="154"/>
      <c r="H173" s="154"/>
      <c r="I173" s="155"/>
      <c r="J173" s="60"/>
    </row>
    <row r="174" spans="1:10" x14ac:dyDescent="0.2">
      <c r="A174" s="22" t="s">
        <v>1</v>
      </c>
      <c r="B174" s="485"/>
      <c r="C174" s="485"/>
      <c r="D174" s="492"/>
      <c r="E174" s="488"/>
      <c r="F174" s="493"/>
      <c r="G174" s="154"/>
      <c r="H174" s="154"/>
      <c r="I174" s="155"/>
      <c r="J174" s="60"/>
    </row>
    <row r="175" spans="1:10" x14ac:dyDescent="0.2">
      <c r="A175" s="22" t="s">
        <v>1</v>
      </c>
      <c r="B175" s="485"/>
      <c r="C175" s="485"/>
      <c r="D175" s="492"/>
      <c r="E175" s="488"/>
      <c r="F175" s="493"/>
      <c r="G175" s="154"/>
      <c r="H175" s="154"/>
      <c r="I175" s="155"/>
      <c r="J175" s="60"/>
    </row>
    <row r="176" spans="1:10" x14ac:dyDescent="0.2">
      <c r="A176" s="22" t="s">
        <v>1</v>
      </c>
      <c r="B176" s="485"/>
      <c r="C176" s="485"/>
      <c r="D176" s="492"/>
      <c r="E176" s="485"/>
      <c r="F176" s="493"/>
      <c r="G176" s="156"/>
      <c r="H176" s="156"/>
      <c r="I176" s="155"/>
      <c r="J176" s="60"/>
    </row>
    <row r="177" spans="1:10" x14ac:dyDescent="0.2">
      <c r="A177" s="22" t="s">
        <v>1</v>
      </c>
      <c r="B177" s="485" t="s">
        <v>896</v>
      </c>
      <c r="C177" s="485" t="s">
        <v>900</v>
      </c>
      <c r="D177" s="492" t="s">
        <v>18</v>
      </c>
      <c r="E177" s="501" t="s">
        <v>4576</v>
      </c>
      <c r="F177" s="482"/>
      <c r="G177" s="154"/>
      <c r="H177" s="154"/>
      <c r="I177" s="155"/>
      <c r="J177" s="60"/>
    </row>
    <row r="178" spans="1:10" x14ac:dyDescent="0.2">
      <c r="A178" s="22" t="s">
        <v>1</v>
      </c>
      <c r="B178" s="485"/>
      <c r="C178" s="485"/>
      <c r="D178" s="492"/>
      <c r="E178" s="488"/>
      <c r="F178" s="482"/>
      <c r="G178" s="154"/>
      <c r="H178" s="154"/>
      <c r="I178" s="155"/>
      <c r="J178" s="60"/>
    </row>
    <row r="179" spans="1:10" x14ac:dyDescent="0.2">
      <c r="A179" s="22" t="s">
        <v>1</v>
      </c>
      <c r="B179" s="485"/>
      <c r="C179" s="485"/>
      <c r="D179" s="492"/>
      <c r="E179" s="488"/>
      <c r="F179" s="482"/>
      <c r="G179" s="154"/>
      <c r="H179" s="154"/>
      <c r="I179" s="155"/>
      <c r="J179" s="60"/>
    </row>
    <row r="180" spans="1:10" x14ac:dyDescent="0.2">
      <c r="A180" s="22" t="s">
        <v>1</v>
      </c>
      <c r="B180" s="485"/>
      <c r="C180" s="485"/>
      <c r="D180" s="492"/>
      <c r="E180" s="485"/>
      <c r="F180" s="482"/>
      <c r="G180" s="156"/>
      <c r="H180" s="156"/>
      <c r="I180" s="155"/>
      <c r="J180" s="60"/>
    </row>
    <row r="181" spans="1:10" x14ac:dyDescent="0.2">
      <c r="A181" s="22" t="s">
        <v>1</v>
      </c>
      <c r="B181" s="16" t="s">
        <v>896</v>
      </c>
      <c r="C181" s="16" t="s">
        <v>900</v>
      </c>
      <c r="D181" s="17" t="s">
        <v>196</v>
      </c>
      <c r="E181" s="52" t="s">
        <v>904</v>
      </c>
      <c r="F181" s="43"/>
      <c r="G181" s="154"/>
      <c r="H181" s="154"/>
      <c r="I181" s="155"/>
      <c r="J181" s="60"/>
    </row>
    <row r="182" spans="1:10" x14ac:dyDescent="0.2">
      <c r="A182" s="22" t="s">
        <v>1</v>
      </c>
      <c r="B182" s="16" t="s">
        <v>896</v>
      </c>
      <c r="C182" s="16" t="s">
        <v>900</v>
      </c>
      <c r="D182" s="17" t="s">
        <v>196</v>
      </c>
      <c r="E182" s="52" t="s">
        <v>904</v>
      </c>
      <c r="F182" s="43"/>
      <c r="G182" s="154"/>
      <c r="H182" s="154"/>
      <c r="I182" s="155"/>
      <c r="J182" s="60"/>
    </row>
    <row r="183" spans="1:10" x14ac:dyDescent="0.2">
      <c r="A183" s="22" t="s">
        <v>1</v>
      </c>
      <c r="B183" s="16" t="s">
        <v>896</v>
      </c>
      <c r="C183" s="16" t="s">
        <v>900</v>
      </c>
      <c r="D183" s="17" t="s">
        <v>196</v>
      </c>
      <c r="E183" s="52" t="s">
        <v>904</v>
      </c>
      <c r="F183" s="43"/>
      <c r="G183" s="154"/>
      <c r="H183" s="154"/>
      <c r="I183" s="155"/>
      <c r="J183" s="60"/>
    </row>
    <row r="184" spans="1:10" x14ac:dyDescent="0.2">
      <c r="A184" s="22" t="s">
        <v>1</v>
      </c>
      <c r="B184" s="16" t="s">
        <v>896</v>
      </c>
      <c r="C184" s="16" t="s">
        <v>900</v>
      </c>
      <c r="D184" s="17" t="s">
        <v>196</v>
      </c>
      <c r="E184" s="52" t="s">
        <v>904</v>
      </c>
      <c r="F184" s="43"/>
      <c r="G184" s="154"/>
      <c r="H184" s="154"/>
      <c r="I184" s="155"/>
      <c r="J184" s="60"/>
    </row>
    <row r="185" spans="1:10" x14ac:dyDescent="0.2">
      <c r="A185" s="22" t="s">
        <v>1</v>
      </c>
      <c r="B185" s="16" t="s">
        <v>896</v>
      </c>
      <c r="C185" s="16" t="s">
        <v>900</v>
      </c>
      <c r="D185" s="17" t="s">
        <v>196</v>
      </c>
      <c r="E185" s="52" t="s">
        <v>904</v>
      </c>
      <c r="F185" s="43"/>
      <c r="G185" s="154"/>
      <c r="H185" s="154"/>
      <c r="I185" s="155"/>
      <c r="J185" s="60"/>
    </row>
    <row r="186" spans="1:10" x14ac:dyDescent="0.2">
      <c r="A186" s="22" t="s">
        <v>1</v>
      </c>
      <c r="B186" s="16" t="s">
        <v>896</v>
      </c>
      <c r="C186" s="16" t="s">
        <v>900</v>
      </c>
      <c r="D186" s="17" t="s">
        <v>196</v>
      </c>
      <c r="E186" s="52" t="s">
        <v>904</v>
      </c>
      <c r="F186" s="43"/>
      <c r="G186" s="154"/>
      <c r="H186" s="154"/>
      <c r="I186" s="155"/>
      <c r="J186" s="60"/>
    </row>
    <row r="187" spans="1:10" x14ac:dyDescent="0.2">
      <c r="A187" s="22" t="s">
        <v>1</v>
      </c>
      <c r="B187" s="16" t="s">
        <v>896</v>
      </c>
      <c r="C187" s="16" t="s">
        <v>900</v>
      </c>
      <c r="D187" s="17" t="s">
        <v>196</v>
      </c>
      <c r="E187" s="52" t="s">
        <v>904</v>
      </c>
      <c r="F187" s="43"/>
      <c r="G187" s="154"/>
      <c r="H187" s="154"/>
      <c r="I187" s="155"/>
      <c r="J187" s="60"/>
    </row>
    <row r="188" spans="1:10" x14ac:dyDescent="0.2">
      <c r="A188" s="22" t="s">
        <v>1</v>
      </c>
      <c r="B188" s="16" t="s">
        <v>896</v>
      </c>
      <c r="C188" s="16" t="s">
        <v>900</v>
      </c>
      <c r="D188" s="17" t="s">
        <v>196</v>
      </c>
      <c r="E188" s="52" t="s">
        <v>904</v>
      </c>
      <c r="F188" s="43"/>
      <c r="G188" s="154"/>
      <c r="H188" s="154"/>
      <c r="I188" s="155"/>
      <c r="J188" s="60"/>
    </row>
    <row r="189" spans="1:10" x14ac:dyDescent="0.2">
      <c r="A189" s="22" t="s">
        <v>1</v>
      </c>
      <c r="B189" s="16" t="s">
        <v>896</v>
      </c>
      <c r="C189" s="16" t="s">
        <v>900</v>
      </c>
      <c r="D189" s="17" t="s">
        <v>196</v>
      </c>
      <c r="E189" s="52" t="s">
        <v>904</v>
      </c>
      <c r="F189" s="43"/>
      <c r="G189" s="154"/>
      <c r="H189" s="154"/>
      <c r="I189" s="155"/>
      <c r="J189" s="60"/>
    </row>
    <row r="190" spans="1:10" x14ac:dyDescent="0.2">
      <c r="A190" s="22" t="s">
        <v>1</v>
      </c>
      <c r="B190" s="16" t="s">
        <v>896</v>
      </c>
      <c r="C190" s="16" t="s">
        <v>900</v>
      </c>
      <c r="D190" s="17" t="s">
        <v>196</v>
      </c>
      <c r="E190" s="52" t="s">
        <v>904</v>
      </c>
      <c r="F190" s="43"/>
      <c r="G190" s="154"/>
      <c r="H190" s="154"/>
      <c r="I190" s="155"/>
      <c r="J190" s="60"/>
    </row>
    <row r="191" spans="1:10" x14ac:dyDescent="0.2">
      <c r="A191" s="22" t="s">
        <v>1</v>
      </c>
      <c r="B191" s="16" t="s">
        <v>896</v>
      </c>
      <c r="C191" s="16" t="s">
        <v>900</v>
      </c>
      <c r="D191" s="17" t="s">
        <v>196</v>
      </c>
      <c r="E191" s="52" t="s">
        <v>904</v>
      </c>
      <c r="F191" s="43"/>
      <c r="G191" s="154"/>
      <c r="H191" s="154"/>
      <c r="I191" s="155"/>
      <c r="J191" s="60"/>
    </row>
    <row r="192" spans="1:10" x14ac:dyDescent="0.2">
      <c r="A192" s="22" t="s">
        <v>1</v>
      </c>
      <c r="B192" s="16" t="s">
        <v>896</v>
      </c>
      <c r="C192" s="16" t="s">
        <v>900</v>
      </c>
      <c r="D192" s="17" t="s">
        <v>196</v>
      </c>
      <c r="E192" s="52" t="s">
        <v>904</v>
      </c>
      <c r="F192" s="43"/>
      <c r="G192" s="154"/>
      <c r="H192" s="154"/>
      <c r="I192" s="155"/>
      <c r="J192" s="60"/>
    </row>
    <row r="193" spans="1:10" x14ac:dyDescent="0.2">
      <c r="A193" s="22" t="s">
        <v>1</v>
      </c>
      <c r="B193" s="16" t="s">
        <v>896</v>
      </c>
      <c r="C193" s="16" t="s">
        <v>900</v>
      </c>
      <c r="D193" s="17" t="s">
        <v>196</v>
      </c>
      <c r="E193" s="52" t="s">
        <v>904</v>
      </c>
      <c r="F193" s="43"/>
      <c r="G193" s="154"/>
      <c r="H193" s="154"/>
      <c r="I193" s="155"/>
      <c r="J193" s="60"/>
    </row>
    <row r="194" spans="1:10" x14ac:dyDescent="0.2">
      <c r="A194" s="22" t="s">
        <v>1</v>
      </c>
      <c r="B194" s="16" t="s">
        <v>896</v>
      </c>
      <c r="C194" s="16" t="s">
        <v>900</v>
      </c>
      <c r="D194" s="17" t="s">
        <v>196</v>
      </c>
      <c r="E194" s="52" t="s">
        <v>904</v>
      </c>
      <c r="F194" s="43"/>
      <c r="G194" s="154"/>
      <c r="H194" s="154"/>
      <c r="I194" s="155"/>
      <c r="J194" s="60"/>
    </row>
    <row r="195" spans="1:10" x14ac:dyDescent="0.2">
      <c r="A195" s="22" t="s">
        <v>1</v>
      </c>
      <c r="B195" s="16" t="s">
        <v>896</v>
      </c>
      <c r="C195" s="16" t="s">
        <v>900</v>
      </c>
      <c r="D195" s="17" t="s">
        <v>196</v>
      </c>
      <c r="E195" s="52" t="s">
        <v>904</v>
      </c>
      <c r="F195" s="43"/>
      <c r="G195" s="154"/>
      <c r="H195" s="154"/>
      <c r="I195" s="155"/>
      <c r="J195" s="60"/>
    </row>
    <row r="196" spans="1:10" x14ac:dyDescent="0.2">
      <c r="A196" s="22" t="s">
        <v>1</v>
      </c>
      <c r="B196" s="16" t="s">
        <v>896</v>
      </c>
      <c r="C196" s="16" t="s">
        <v>900</v>
      </c>
      <c r="D196" s="17" t="s">
        <v>196</v>
      </c>
      <c r="E196" s="52" t="s">
        <v>904</v>
      </c>
      <c r="F196" s="43"/>
      <c r="G196" s="154"/>
      <c r="H196" s="154"/>
      <c r="I196" s="155"/>
      <c r="J196" s="60"/>
    </row>
    <row r="197" spans="1:10" x14ac:dyDescent="0.2">
      <c r="A197" s="22" t="s">
        <v>1</v>
      </c>
      <c r="B197" s="16" t="s">
        <v>896</v>
      </c>
      <c r="C197" s="16" t="s">
        <v>900</v>
      </c>
      <c r="D197" s="17" t="s">
        <v>196</v>
      </c>
      <c r="E197" s="52" t="s">
        <v>904</v>
      </c>
      <c r="F197" s="43"/>
      <c r="G197" s="154"/>
      <c r="H197" s="154"/>
      <c r="I197" s="155"/>
      <c r="J197" s="60"/>
    </row>
    <row r="198" spans="1:10" x14ac:dyDescent="0.2">
      <c r="A198" s="22" t="s">
        <v>1</v>
      </c>
      <c r="B198" s="16" t="s">
        <v>896</v>
      </c>
      <c r="C198" s="16" t="s">
        <v>900</v>
      </c>
      <c r="D198" s="17" t="s">
        <v>196</v>
      </c>
      <c r="E198" s="52" t="s">
        <v>904</v>
      </c>
      <c r="F198" s="43"/>
      <c r="G198" s="154"/>
      <c r="H198" s="154"/>
      <c r="I198" s="155"/>
      <c r="J198" s="60"/>
    </row>
    <row r="199" spans="1:10" x14ac:dyDescent="0.2">
      <c r="A199" s="22" t="s">
        <v>1</v>
      </c>
      <c r="B199" s="16" t="s">
        <v>896</v>
      </c>
      <c r="C199" s="16" t="s">
        <v>900</v>
      </c>
      <c r="D199" s="17" t="s">
        <v>196</v>
      </c>
      <c r="E199" s="52" t="s">
        <v>904</v>
      </c>
      <c r="F199" s="43"/>
      <c r="G199" s="154"/>
      <c r="H199" s="154"/>
      <c r="I199" s="155"/>
      <c r="J199" s="60"/>
    </row>
    <row r="200" spans="1:10" x14ac:dyDescent="0.2">
      <c r="A200" s="22" t="s">
        <v>1</v>
      </c>
      <c r="B200" s="16" t="s">
        <v>896</v>
      </c>
      <c r="C200" s="16" t="s">
        <v>900</v>
      </c>
      <c r="D200" s="20" t="s">
        <v>13</v>
      </c>
      <c r="E200" s="52" t="s">
        <v>904</v>
      </c>
      <c r="F200" s="105"/>
      <c r="G200" s="156"/>
      <c r="H200" s="156"/>
      <c r="I200" s="155"/>
      <c r="J200" s="60"/>
    </row>
    <row r="201" spans="1:10" x14ac:dyDescent="0.2">
      <c r="A201" s="22" t="s">
        <v>1</v>
      </c>
      <c r="B201" s="16" t="s">
        <v>896</v>
      </c>
      <c r="C201" s="16" t="s">
        <v>900</v>
      </c>
      <c r="D201" s="20" t="s">
        <v>13</v>
      </c>
      <c r="E201" s="52" t="s">
        <v>904</v>
      </c>
      <c r="F201" s="41"/>
      <c r="G201" s="156"/>
      <c r="H201" s="156"/>
      <c r="I201" s="155"/>
      <c r="J201" s="60"/>
    </row>
    <row r="202" spans="1:10" x14ac:dyDescent="0.2">
      <c r="A202" s="22" t="s">
        <v>1</v>
      </c>
      <c r="B202" s="16" t="s">
        <v>896</v>
      </c>
      <c r="C202" s="16" t="s">
        <v>900</v>
      </c>
      <c r="D202" s="20" t="s">
        <v>13</v>
      </c>
      <c r="E202" s="52" t="s">
        <v>904</v>
      </c>
      <c r="F202" s="41"/>
      <c r="G202" s="156"/>
      <c r="H202" s="156"/>
      <c r="I202" s="155"/>
      <c r="J202" s="60"/>
    </row>
    <row r="203" spans="1:10" x14ac:dyDescent="0.2">
      <c r="A203" s="22" t="s">
        <v>1</v>
      </c>
      <c r="B203" s="16" t="s">
        <v>896</v>
      </c>
      <c r="C203" s="16" t="s">
        <v>900</v>
      </c>
      <c r="D203" s="20" t="s">
        <v>13</v>
      </c>
      <c r="E203" s="52" t="s">
        <v>904</v>
      </c>
      <c r="F203" s="41"/>
      <c r="G203" s="156"/>
      <c r="H203" s="156"/>
      <c r="I203" s="155"/>
      <c r="J203" s="60"/>
    </row>
    <row r="204" spans="1:10" x14ac:dyDescent="0.2">
      <c r="A204" s="22" t="s">
        <v>1</v>
      </c>
      <c r="B204" s="16" t="s">
        <v>896</v>
      </c>
      <c r="C204" s="16" t="s">
        <v>900</v>
      </c>
      <c r="D204" s="20" t="s">
        <v>13</v>
      </c>
      <c r="E204" s="52" t="s">
        <v>904</v>
      </c>
      <c r="F204" s="41"/>
      <c r="G204" s="156"/>
      <c r="H204" s="156"/>
      <c r="I204" s="155"/>
      <c r="J204" s="60"/>
    </row>
    <row r="205" spans="1:10" x14ac:dyDescent="0.2">
      <c r="A205" s="22" t="s">
        <v>1</v>
      </c>
      <c r="B205" s="16" t="s">
        <v>896</v>
      </c>
      <c r="C205" s="16" t="s">
        <v>900</v>
      </c>
      <c r="D205" s="20" t="s">
        <v>13</v>
      </c>
      <c r="E205" s="52" t="s">
        <v>904</v>
      </c>
      <c r="F205" s="41"/>
      <c r="G205" s="156"/>
      <c r="H205" s="156"/>
      <c r="I205" s="155"/>
      <c r="J205" s="70"/>
    </row>
    <row r="206" spans="1:10" x14ac:dyDescent="0.2">
      <c r="A206" s="22" t="s">
        <v>1</v>
      </c>
      <c r="B206" s="16" t="s">
        <v>896</v>
      </c>
      <c r="C206" s="16" t="s">
        <v>900</v>
      </c>
      <c r="D206" s="20" t="s">
        <v>13</v>
      </c>
      <c r="E206" s="52" t="s">
        <v>904</v>
      </c>
      <c r="F206" s="41"/>
      <c r="G206" s="156"/>
      <c r="H206" s="156"/>
      <c r="I206" s="155"/>
      <c r="J206" s="60"/>
    </row>
    <row r="207" spans="1:10" x14ac:dyDescent="0.2">
      <c r="A207" s="22" t="s">
        <v>1</v>
      </c>
      <c r="B207" s="16" t="s">
        <v>896</v>
      </c>
      <c r="C207" s="16" t="s">
        <v>900</v>
      </c>
      <c r="D207" s="20" t="s">
        <v>13</v>
      </c>
      <c r="E207" s="52" t="s">
        <v>904</v>
      </c>
      <c r="F207" s="41"/>
      <c r="G207" s="156"/>
      <c r="H207" s="156"/>
      <c r="I207" s="155"/>
      <c r="J207" s="60"/>
    </row>
    <row r="208" spans="1:10" x14ac:dyDescent="0.2">
      <c r="A208" s="22" t="s">
        <v>1</v>
      </c>
      <c r="B208" s="16" t="s">
        <v>896</v>
      </c>
      <c r="C208" s="16" t="s">
        <v>900</v>
      </c>
      <c r="D208" s="20" t="s">
        <v>13</v>
      </c>
      <c r="E208" s="52" t="s">
        <v>904</v>
      </c>
      <c r="F208" s="41"/>
      <c r="G208" s="156"/>
      <c r="H208" s="156"/>
      <c r="I208" s="155"/>
      <c r="J208" s="70"/>
    </row>
    <row r="209" spans="1:10" x14ac:dyDescent="0.2">
      <c r="A209" s="22" t="s">
        <v>1</v>
      </c>
      <c r="B209" s="16" t="s">
        <v>896</v>
      </c>
      <c r="C209" s="16" t="s">
        <v>900</v>
      </c>
      <c r="D209" s="20" t="s">
        <v>13</v>
      </c>
      <c r="E209" s="52" t="s">
        <v>904</v>
      </c>
      <c r="F209" s="41"/>
      <c r="G209" s="156"/>
      <c r="H209" s="156"/>
      <c r="I209" s="155"/>
      <c r="J209" s="60"/>
    </row>
    <row r="210" spans="1:10" x14ac:dyDescent="0.2">
      <c r="A210" s="22" t="s">
        <v>1</v>
      </c>
      <c r="B210" s="16" t="s">
        <v>896</v>
      </c>
      <c r="C210" s="16" t="s">
        <v>900</v>
      </c>
      <c r="D210" s="20" t="s">
        <v>13</v>
      </c>
      <c r="E210" s="52" t="s">
        <v>904</v>
      </c>
      <c r="F210" s="41"/>
      <c r="G210" s="156"/>
      <c r="H210" s="156"/>
      <c r="I210" s="155"/>
      <c r="J210" s="60"/>
    </row>
    <row r="211" spans="1:10" x14ac:dyDescent="0.2">
      <c r="A211" s="22" t="s">
        <v>1</v>
      </c>
      <c r="B211" s="16" t="s">
        <v>896</v>
      </c>
      <c r="C211" s="16" t="s">
        <v>900</v>
      </c>
      <c r="D211" s="20" t="s">
        <v>13</v>
      </c>
      <c r="E211" s="52" t="s">
        <v>904</v>
      </c>
      <c r="F211" s="41"/>
      <c r="G211" s="156"/>
      <c r="H211" s="156"/>
      <c r="I211" s="155"/>
      <c r="J211" s="60"/>
    </row>
    <row r="212" spans="1:10" x14ac:dyDescent="0.2">
      <c r="A212" s="22" t="s">
        <v>1</v>
      </c>
      <c r="B212" s="16" t="s">
        <v>896</v>
      </c>
      <c r="C212" s="16" t="s">
        <v>900</v>
      </c>
      <c r="D212" s="20" t="s">
        <v>13</v>
      </c>
      <c r="E212" s="52" t="s">
        <v>904</v>
      </c>
      <c r="F212" s="41"/>
      <c r="G212" s="156"/>
      <c r="H212" s="156"/>
      <c r="I212" s="155"/>
      <c r="J212" s="60"/>
    </row>
    <row r="213" spans="1:10" x14ac:dyDescent="0.2">
      <c r="A213" s="22" t="s">
        <v>1</v>
      </c>
      <c r="B213" s="16" t="s">
        <v>896</v>
      </c>
      <c r="C213" s="16" t="s">
        <v>900</v>
      </c>
      <c r="D213" s="20" t="s">
        <v>13</v>
      </c>
      <c r="E213" s="52" t="s">
        <v>904</v>
      </c>
      <c r="F213" s="41"/>
      <c r="G213" s="156"/>
      <c r="H213" s="156"/>
      <c r="I213" s="155"/>
      <c r="J213" s="70"/>
    </row>
    <row r="214" spans="1:10" x14ac:dyDescent="0.2">
      <c r="A214" s="22" t="s">
        <v>1</v>
      </c>
      <c r="B214" s="16" t="s">
        <v>896</v>
      </c>
      <c r="C214" s="16" t="s">
        <v>900</v>
      </c>
      <c r="D214" s="20" t="s">
        <v>13</v>
      </c>
      <c r="E214" s="52" t="s">
        <v>904</v>
      </c>
      <c r="F214" s="41"/>
      <c r="G214" s="156"/>
      <c r="H214" s="156"/>
      <c r="I214" s="155"/>
      <c r="J214" s="70"/>
    </row>
    <row r="215" spans="1:10" x14ac:dyDescent="0.2">
      <c r="A215" s="22" t="s">
        <v>1</v>
      </c>
      <c r="B215" s="16" t="s">
        <v>896</v>
      </c>
      <c r="C215" s="16" t="s">
        <v>900</v>
      </c>
      <c r="D215" s="20" t="s">
        <v>13</v>
      </c>
      <c r="E215" s="52" t="s">
        <v>904</v>
      </c>
      <c r="F215" s="41"/>
      <c r="G215" s="156"/>
      <c r="H215" s="156"/>
      <c r="I215" s="155"/>
      <c r="J215" s="60"/>
    </row>
    <row r="216" spans="1:10" x14ac:dyDescent="0.2">
      <c r="A216" s="22" t="s">
        <v>1</v>
      </c>
      <c r="B216" s="16" t="s">
        <v>896</v>
      </c>
      <c r="C216" s="16" t="s">
        <v>900</v>
      </c>
      <c r="D216" s="20" t="s">
        <v>13</v>
      </c>
      <c r="E216" s="52" t="s">
        <v>904</v>
      </c>
      <c r="F216" s="41"/>
      <c r="G216" s="156"/>
      <c r="H216" s="156"/>
      <c r="I216" s="155"/>
      <c r="J216" s="60"/>
    </row>
    <row r="217" spans="1:10" x14ac:dyDescent="0.2">
      <c r="A217" s="22" t="s">
        <v>1</v>
      </c>
      <c r="B217" s="16" t="s">
        <v>896</v>
      </c>
      <c r="C217" s="16" t="s">
        <v>900</v>
      </c>
      <c r="D217" s="20" t="s">
        <v>13</v>
      </c>
      <c r="E217" s="52" t="s">
        <v>904</v>
      </c>
      <c r="F217" s="41"/>
      <c r="G217" s="156"/>
      <c r="H217" s="156"/>
      <c r="I217" s="155"/>
      <c r="J217" s="60"/>
    </row>
    <row r="218" spans="1:10" x14ac:dyDescent="0.2">
      <c r="A218" s="22" t="s">
        <v>1</v>
      </c>
      <c r="B218" s="485" t="s">
        <v>896</v>
      </c>
      <c r="C218" s="485" t="s">
        <v>900</v>
      </c>
      <c r="D218" s="492" t="s">
        <v>18</v>
      </c>
      <c r="E218" s="501" t="s">
        <v>904</v>
      </c>
      <c r="F218" s="493"/>
      <c r="G218" s="156"/>
      <c r="H218" s="156"/>
      <c r="I218" s="155"/>
      <c r="J218" s="60"/>
    </row>
    <row r="219" spans="1:10" x14ac:dyDescent="0.2">
      <c r="A219" s="22" t="s">
        <v>1</v>
      </c>
      <c r="B219" s="485"/>
      <c r="C219" s="485"/>
      <c r="D219" s="492"/>
      <c r="E219" s="501"/>
      <c r="F219" s="493"/>
      <c r="G219" s="156"/>
      <c r="H219" s="156"/>
      <c r="I219" s="155"/>
      <c r="J219" s="60"/>
    </row>
    <row r="220" spans="1:10" x14ac:dyDescent="0.2">
      <c r="A220" s="22" t="s">
        <v>1</v>
      </c>
      <c r="B220" s="485"/>
      <c r="C220" s="485"/>
      <c r="D220" s="492"/>
      <c r="E220" s="488"/>
      <c r="F220" s="493"/>
      <c r="G220" s="154"/>
      <c r="H220" s="154"/>
      <c r="I220" s="155"/>
      <c r="J220" s="60"/>
    </row>
    <row r="221" spans="1:10" x14ac:dyDescent="0.2">
      <c r="A221" s="22" t="s">
        <v>1</v>
      </c>
      <c r="B221" s="485" t="s">
        <v>896</v>
      </c>
      <c r="C221" s="485" t="s">
        <v>900</v>
      </c>
      <c r="D221" s="492" t="s">
        <v>18</v>
      </c>
      <c r="E221" s="501" t="s">
        <v>904</v>
      </c>
      <c r="F221" s="482"/>
      <c r="G221" s="156"/>
      <c r="H221" s="156"/>
      <c r="I221" s="155"/>
      <c r="J221" s="60"/>
    </row>
    <row r="222" spans="1:10" x14ac:dyDescent="0.2">
      <c r="A222" s="22" t="s">
        <v>1</v>
      </c>
      <c r="B222" s="485"/>
      <c r="C222" s="485"/>
      <c r="D222" s="492"/>
      <c r="E222" s="501"/>
      <c r="F222" s="482"/>
      <c r="G222" s="156"/>
      <c r="H222" s="156"/>
      <c r="I222" s="155"/>
      <c r="J222" s="60"/>
    </row>
    <row r="223" spans="1:10" x14ac:dyDescent="0.2">
      <c r="A223" s="22" t="s">
        <v>1</v>
      </c>
      <c r="B223" s="485"/>
      <c r="C223" s="485"/>
      <c r="D223" s="492"/>
      <c r="E223" s="488"/>
      <c r="F223" s="482"/>
      <c r="G223" s="154"/>
      <c r="H223" s="154"/>
      <c r="I223" s="155"/>
      <c r="J223" s="60"/>
    </row>
    <row r="224" spans="1:10" x14ac:dyDescent="0.2">
      <c r="A224" s="22" t="s">
        <v>1</v>
      </c>
      <c r="B224" s="53" t="s">
        <v>896</v>
      </c>
      <c r="C224" s="16" t="s">
        <v>1185</v>
      </c>
      <c r="D224" s="78" t="s">
        <v>196</v>
      </c>
      <c r="E224" s="58" t="s">
        <v>1186</v>
      </c>
      <c r="F224" s="26"/>
      <c r="G224" s="154"/>
      <c r="H224" s="154"/>
      <c r="I224" s="155"/>
      <c r="J224" s="60"/>
    </row>
    <row r="225" spans="1:10" x14ac:dyDescent="0.2">
      <c r="A225" s="22" t="s">
        <v>1</v>
      </c>
      <c r="B225" s="53" t="s">
        <v>896</v>
      </c>
      <c r="C225" s="16" t="s">
        <v>1185</v>
      </c>
      <c r="D225" s="78" t="s">
        <v>196</v>
      </c>
      <c r="E225" s="58" t="s">
        <v>1186</v>
      </c>
      <c r="F225" s="26"/>
      <c r="G225" s="154"/>
      <c r="H225" s="154"/>
      <c r="I225" s="155"/>
      <c r="J225" s="60"/>
    </row>
    <row r="226" spans="1:10" x14ac:dyDescent="0.2">
      <c r="A226" s="22" t="s">
        <v>1</v>
      </c>
      <c r="B226" s="505" t="s">
        <v>896</v>
      </c>
      <c r="C226" s="485" t="s">
        <v>1185</v>
      </c>
      <c r="D226" s="606" t="s">
        <v>196</v>
      </c>
      <c r="E226" s="555" t="s">
        <v>1187</v>
      </c>
      <c r="F226" s="524"/>
      <c r="G226" s="154"/>
      <c r="H226" s="154"/>
      <c r="I226" s="155"/>
      <c r="J226" s="60"/>
    </row>
    <row r="227" spans="1:10" x14ac:dyDescent="0.2">
      <c r="A227" s="22" t="s">
        <v>1</v>
      </c>
      <c r="B227" s="485"/>
      <c r="C227" s="485"/>
      <c r="D227" s="606"/>
      <c r="E227" s="555"/>
      <c r="F227" s="524"/>
      <c r="G227" s="154"/>
      <c r="H227" s="154"/>
      <c r="I227" s="155"/>
      <c r="J227" s="60"/>
    </row>
    <row r="228" spans="1:10" x14ac:dyDescent="0.2">
      <c r="A228" s="22" t="s">
        <v>1</v>
      </c>
      <c r="B228" s="505" t="s">
        <v>896</v>
      </c>
      <c r="C228" s="485" t="s">
        <v>1185</v>
      </c>
      <c r="D228" s="606" t="s">
        <v>196</v>
      </c>
      <c r="E228" s="555" t="s">
        <v>1188</v>
      </c>
      <c r="F228" s="524"/>
      <c r="G228" s="154"/>
      <c r="H228" s="154"/>
      <c r="I228" s="155"/>
      <c r="J228" s="60"/>
    </row>
    <row r="229" spans="1:10" x14ac:dyDescent="0.2">
      <c r="A229" s="22" t="s">
        <v>1</v>
      </c>
      <c r="B229" s="485"/>
      <c r="C229" s="485"/>
      <c r="D229" s="606"/>
      <c r="E229" s="555"/>
      <c r="F229" s="524"/>
      <c r="G229" s="154"/>
      <c r="H229" s="154"/>
      <c r="I229" s="155"/>
      <c r="J229" s="60"/>
    </row>
    <row r="230" spans="1:10" x14ac:dyDescent="0.2">
      <c r="A230" s="22" t="s">
        <v>1</v>
      </c>
      <c r="B230" s="505" t="s">
        <v>896</v>
      </c>
      <c r="C230" s="485" t="s">
        <v>1185</v>
      </c>
      <c r="D230" s="606" t="s">
        <v>196</v>
      </c>
      <c r="E230" s="555" t="s">
        <v>1188</v>
      </c>
      <c r="F230" s="524"/>
      <c r="G230" s="154"/>
      <c r="H230" s="154"/>
      <c r="I230" s="155"/>
      <c r="J230" s="60"/>
    </row>
    <row r="231" spans="1:10" x14ac:dyDescent="0.2">
      <c r="A231" s="22" t="s">
        <v>1</v>
      </c>
      <c r="B231" s="485"/>
      <c r="C231" s="485"/>
      <c r="D231" s="606"/>
      <c r="E231" s="555"/>
      <c r="F231" s="524"/>
      <c r="G231" s="154"/>
      <c r="H231" s="154"/>
      <c r="I231" s="155"/>
      <c r="J231" s="60"/>
    </row>
    <row r="232" spans="1:10" x14ac:dyDescent="0.2">
      <c r="A232" s="22" t="s">
        <v>1</v>
      </c>
      <c r="B232" s="505" t="s">
        <v>896</v>
      </c>
      <c r="C232" s="485" t="s">
        <v>1185</v>
      </c>
      <c r="D232" s="606" t="s">
        <v>196</v>
      </c>
      <c r="E232" s="555" t="s">
        <v>1188</v>
      </c>
      <c r="F232" s="524"/>
      <c r="G232" s="154"/>
      <c r="H232" s="154"/>
      <c r="I232" s="155"/>
      <c r="J232" s="60"/>
    </row>
    <row r="233" spans="1:10" x14ac:dyDescent="0.2">
      <c r="A233" s="22" t="s">
        <v>1</v>
      </c>
      <c r="B233" s="485"/>
      <c r="C233" s="485"/>
      <c r="D233" s="606"/>
      <c r="E233" s="555"/>
      <c r="F233" s="524"/>
      <c r="G233" s="154"/>
      <c r="H233" s="154"/>
      <c r="I233" s="155"/>
      <c r="J233" s="60"/>
    </row>
    <row r="234" spans="1:10" x14ac:dyDescent="0.2">
      <c r="A234" s="22" t="s">
        <v>1</v>
      </c>
      <c r="B234" s="505" t="s">
        <v>896</v>
      </c>
      <c r="C234" s="505" t="s">
        <v>1185</v>
      </c>
      <c r="D234" s="605" t="s">
        <v>196</v>
      </c>
      <c r="E234" s="555" t="s">
        <v>1189</v>
      </c>
      <c r="F234" s="524"/>
      <c r="G234" s="154"/>
      <c r="H234" s="154"/>
      <c r="I234" s="155"/>
      <c r="J234" s="60"/>
    </row>
    <row r="235" spans="1:10" x14ac:dyDescent="0.2">
      <c r="A235" s="22" t="s">
        <v>1</v>
      </c>
      <c r="B235" s="505"/>
      <c r="C235" s="505"/>
      <c r="D235" s="505"/>
      <c r="E235" s="555"/>
      <c r="F235" s="524"/>
      <c r="G235" s="154"/>
      <c r="H235" s="154"/>
      <c r="I235" s="155"/>
      <c r="J235" s="60"/>
    </row>
    <row r="236" spans="1:10" x14ac:dyDescent="0.2">
      <c r="A236" s="22" t="s">
        <v>1</v>
      </c>
      <c r="B236" s="505"/>
      <c r="C236" s="505"/>
      <c r="D236" s="505"/>
      <c r="E236" s="555"/>
      <c r="F236" s="524"/>
      <c r="G236" s="154"/>
      <c r="H236" s="154"/>
      <c r="I236" s="155"/>
      <c r="J236" s="60"/>
    </row>
    <row r="237" spans="1:10" x14ac:dyDescent="0.2">
      <c r="A237" s="22" t="s">
        <v>1</v>
      </c>
      <c r="B237" s="505"/>
      <c r="C237" s="505"/>
      <c r="D237" s="505"/>
      <c r="E237" s="555"/>
      <c r="F237" s="524"/>
      <c r="G237" s="154"/>
      <c r="H237" s="154"/>
      <c r="I237" s="155"/>
      <c r="J237" s="60"/>
    </row>
    <row r="238" spans="1:10" x14ac:dyDescent="0.2">
      <c r="A238" s="22" t="s">
        <v>1</v>
      </c>
      <c r="B238" s="505" t="s">
        <v>896</v>
      </c>
      <c r="C238" s="505" t="s">
        <v>1185</v>
      </c>
      <c r="D238" s="605" t="s">
        <v>196</v>
      </c>
      <c r="E238" s="555" t="s">
        <v>1190</v>
      </c>
      <c r="F238" s="524"/>
      <c r="G238" s="154"/>
      <c r="H238" s="154"/>
      <c r="I238" s="155"/>
      <c r="J238" s="60"/>
    </row>
    <row r="239" spans="1:10" x14ac:dyDescent="0.2">
      <c r="A239" s="22" t="s">
        <v>1</v>
      </c>
      <c r="B239" s="505"/>
      <c r="C239" s="505"/>
      <c r="D239" s="505"/>
      <c r="E239" s="555"/>
      <c r="F239" s="524"/>
      <c r="G239" s="154"/>
      <c r="H239" s="154"/>
      <c r="I239" s="155"/>
      <c r="J239" s="60"/>
    </row>
    <row r="240" spans="1:10" x14ac:dyDescent="0.2">
      <c r="A240" s="22" t="s">
        <v>1</v>
      </c>
      <c r="B240" s="505"/>
      <c r="C240" s="505"/>
      <c r="D240" s="505"/>
      <c r="E240" s="555"/>
      <c r="F240" s="524"/>
      <c r="G240" s="154"/>
      <c r="H240" s="154"/>
      <c r="I240" s="155"/>
      <c r="J240" s="60"/>
    </row>
    <row r="241" spans="1:10" x14ac:dyDescent="0.2">
      <c r="A241" s="22" t="s">
        <v>1</v>
      </c>
      <c r="B241" s="505"/>
      <c r="C241" s="505"/>
      <c r="D241" s="505"/>
      <c r="E241" s="555"/>
      <c r="F241" s="524"/>
      <c r="G241" s="154"/>
      <c r="H241" s="154"/>
      <c r="I241" s="155"/>
      <c r="J241" s="60"/>
    </row>
    <row r="242" spans="1:10" x14ac:dyDescent="0.2">
      <c r="A242" s="22" t="s">
        <v>1</v>
      </c>
      <c r="B242" s="505" t="s">
        <v>896</v>
      </c>
      <c r="C242" s="505" t="s">
        <v>1185</v>
      </c>
      <c r="D242" s="605" t="s">
        <v>196</v>
      </c>
      <c r="E242" s="555" t="s">
        <v>1191</v>
      </c>
      <c r="F242" s="524"/>
      <c r="G242" s="154"/>
      <c r="H242" s="154"/>
      <c r="I242" s="155"/>
      <c r="J242" s="60"/>
    </row>
    <row r="243" spans="1:10" x14ac:dyDescent="0.2">
      <c r="A243" s="22" t="s">
        <v>1</v>
      </c>
      <c r="B243" s="505"/>
      <c r="C243" s="505"/>
      <c r="D243" s="505"/>
      <c r="E243" s="555"/>
      <c r="F243" s="524"/>
      <c r="G243" s="154"/>
      <c r="H243" s="154"/>
      <c r="I243" s="155"/>
      <c r="J243" s="60"/>
    </row>
    <row r="244" spans="1:10" x14ac:dyDescent="0.2">
      <c r="A244" s="22" t="s">
        <v>1</v>
      </c>
      <c r="B244" s="505"/>
      <c r="C244" s="505"/>
      <c r="D244" s="505"/>
      <c r="E244" s="555"/>
      <c r="F244" s="524"/>
      <c r="G244" s="154"/>
      <c r="H244" s="154"/>
      <c r="I244" s="155"/>
      <c r="J244" s="60"/>
    </row>
    <row r="245" spans="1:10" x14ac:dyDescent="0.2">
      <c r="A245" s="22" t="s">
        <v>1</v>
      </c>
      <c r="B245" s="505"/>
      <c r="C245" s="505"/>
      <c r="D245" s="505"/>
      <c r="E245" s="555"/>
      <c r="F245" s="524"/>
      <c r="G245" s="154"/>
      <c r="H245" s="154"/>
      <c r="I245" s="155"/>
      <c r="J245" s="60"/>
    </row>
    <row r="246" spans="1:10" x14ac:dyDescent="0.2">
      <c r="A246" s="22" t="s">
        <v>1</v>
      </c>
      <c r="B246" s="505"/>
      <c r="C246" s="505"/>
      <c r="D246" s="505"/>
      <c r="E246" s="555"/>
      <c r="F246" s="524"/>
      <c r="G246" s="154"/>
      <c r="H246" s="154"/>
      <c r="I246" s="155"/>
      <c r="J246" s="60"/>
    </row>
    <row r="247" spans="1:10" x14ac:dyDescent="0.2">
      <c r="A247" s="22" t="s">
        <v>1</v>
      </c>
      <c r="B247" s="505"/>
      <c r="C247" s="505"/>
      <c r="D247" s="505"/>
      <c r="E247" s="555"/>
      <c r="F247" s="524"/>
      <c r="G247" s="154"/>
      <c r="H247" s="154"/>
      <c r="I247" s="155"/>
      <c r="J247" s="60"/>
    </row>
    <row r="248" spans="1:10" x14ac:dyDescent="0.2">
      <c r="A248" s="22" t="s">
        <v>1</v>
      </c>
      <c r="B248" s="505"/>
      <c r="C248" s="505"/>
      <c r="D248" s="505"/>
      <c r="E248" s="555"/>
      <c r="F248" s="524"/>
      <c r="G248" s="154"/>
      <c r="H248" s="154"/>
      <c r="I248" s="155"/>
      <c r="J248" s="60"/>
    </row>
    <row r="249" spans="1:10" x14ac:dyDescent="0.2">
      <c r="A249" s="22" t="s">
        <v>1</v>
      </c>
      <c r="B249" s="505"/>
      <c r="C249" s="505"/>
      <c r="D249" s="505"/>
      <c r="E249" s="555"/>
      <c r="F249" s="524"/>
      <c r="G249" s="154"/>
      <c r="H249" s="154"/>
      <c r="I249" s="155"/>
      <c r="J249" s="60"/>
    </row>
    <row r="250" spans="1:10" x14ac:dyDescent="0.2">
      <c r="A250" s="22" t="s">
        <v>1</v>
      </c>
      <c r="B250" s="505"/>
      <c r="C250" s="505"/>
      <c r="D250" s="505"/>
      <c r="E250" s="555"/>
      <c r="F250" s="524"/>
      <c r="G250" s="156"/>
      <c r="H250" s="156"/>
      <c r="I250" s="155"/>
      <c r="J250" s="60"/>
    </row>
    <row r="251" spans="1:10" x14ac:dyDescent="0.2">
      <c r="A251" s="22" t="s">
        <v>1</v>
      </c>
      <c r="B251" s="53" t="s">
        <v>896</v>
      </c>
      <c r="C251" s="16" t="s">
        <v>1185</v>
      </c>
      <c r="D251" s="190" t="s">
        <v>13</v>
      </c>
      <c r="E251" s="58" t="s">
        <v>1186</v>
      </c>
      <c r="F251" s="208"/>
      <c r="G251" s="156"/>
      <c r="H251" s="156"/>
      <c r="I251" s="155"/>
      <c r="J251" s="60"/>
    </row>
    <row r="252" spans="1:10" x14ac:dyDescent="0.2">
      <c r="A252" s="22" t="s">
        <v>1</v>
      </c>
      <c r="B252" s="505" t="s">
        <v>896</v>
      </c>
      <c r="C252" s="505" t="s">
        <v>1185</v>
      </c>
      <c r="D252" s="601" t="s">
        <v>13</v>
      </c>
      <c r="E252" s="555" t="s">
        <v>1187</v>
      </c>
      <c r="F252" s="529"/>
      <c r="G252" s="156"/>
      <c r="H252" s="156"/>
      <c r="I252" s="155"/>
      <c r="J252" s="60"/>
    </row>
    <row r="253" spans="1:10" x14ac:dyDescent="0.2">
      <c r="A253" s="22" t="s">
        <v>1</v>
      </c>
      <c r="B253" s="485"/>
      <c r="C253" s="505"/>
      <c r="D253" s="505"/>
      <c r="E253" s="555"/>
      <c r="F253" s="529"/>
      <c r="G253" s="156"/>
      <c r="H253" s="156"/>
      <c r="I253" s="155"/>
      <c r="J253" s="60"/>
    </row>
    <row r="254" spans="1:10" x14ac:dyDescent="0.2">
      <c r="A254" s="22" t="s">
        <v>1</v>
      </c>
      <c r="B254" s="505" t="s">
        <v>896</v>
      </c>
      <c r="C254" s="505" t="s">
        <v>1185</v>
      </c>
      <c r="D254" s="601" t="s">
        <v>13</v>
      </c>
      <c r="E254" s="555" t="s">
        <v>1188</v>
      </c>
      <c r="F254" s="529"/>
      <c r="G254" s="156"/>
      <c r="H254" s="156"/>
      <c r="I254" s="155"/>
      <c r="J254" s="60"/>
    </row>
    <row r="255" spans="1:10" x14ac:dyDescent="0.2">
      <c r="A255" s="22" t="s">
        <v>1</v>
      </c>
      <c r="B255" s="485"/>
      <c r="C255" s="505"/>
      <c r="D255" s="505"/>
      <c r="E255" s="555"/>
      <c r="F255" s="529"/>
      <c r="G255" s="156"/>
      <c r="H255" s="156"/>
      <c r="I255" s="155"/>
      <c r="J255" s="60"/>
    </row>
    <row r="256" spans="1:10" x14ac:dyDescent="0.2">
      <c r="A256" s="22" t="s">
        <v>1</v>
      </c>
      <c r="B256" s="505" t="s">
        <v>896</v>
      </c>
      <c r="C256" s="505" t="s">
        <v>1185</v>
      </c>
      <c r="D256" s="601" t="s">
        <v>13</v>
      </c>
      <c r="E256" s="555" t="s">
        <v>1189</v>
      </c>
      <c r="F256" s="529"/>
      <c r="G256" s="156"/>
      <c r="H256" s="156"/>
      <c r="I256" s="155"/>
      <c r="J256" s="60"/>
    </row>
    <row r="257" spans="1:10" x14ac:dyDescent="0.2">
      <c r="A257" s="22" t="s">
        <v>1</v>
      </c>
      <c r="B257" s="505"/>
      <c r="C257" s="505"/>
      <c r="D257" s="601"/>
      <c r="E257" s="555"/>
      <c r="F257" s="529"/>
      <c r="G257" s="156"/>
      <c r="H257" s="156"/>
      <c r="I257" s="155"/>
      <c r="J257" s="60"/>
    </row>
    <row r="258" spans="1:10" x14ac:dyDescent="0.2">
      <c r="A258" s="22" t="s">
        <v>1</v>
      </c>
      <c r="B258" s="505"/>
      <c r="C258" s="505"/>
      <c r="D258" s="601"/>
      <c r="E258" s="555"/>
      <c r="F258" s="529"/>
      <c r="G258" s="156"/>
      <c r="H258" s="156"/>
      <c r="I258" s="155"/>
      <c r="J258" s="60"/>
    </row>
    <row r="259" spans="1:10" x14ac:dyDescent="0.2">
      <c r="A259" s="22" t="s">
        <v>1</v>
      </c>
      <c r="B259" s="505"/>
      <c r="C259" s="505"/>
      <c r="D259" s="601"/>
      <c r="E259" s="555"/>
      <c r="F259" s="529"/>
      <c r="G259" s="156"/>
      <c r="H259" s="156"/>
      <c r="I259" s="155"/>
      <c r="J259" s="60"/>
    </row>
    <row r="260" spans="1:10" x14ac:dyDescent="0.2">
      <c r="A260" s="22" t="s">
        <v>1</v>
      </c>
      <c r="B260" s="505" t="s">
        <v>896</v>
      </c>
      <c r="C260" s="505" t="s">
        <v>1185</v>
      </c>
      <c r="D260" s="601" t="s">
        <v>13</v>
      </c>
      <c r="E260" s="555" t="s">
        <v>1190</v>
      </c>
      <c r="F260" s="529"/>
      <c r="G260" s="156"/>
      <c r="H260" s="156"/>
      <c r="I260" s="155"/>
      <c r="J260" s="60"/>
    </row>
    <row r="261" spans="1:10" x14ac:dyDescent="0.2">
      <c r="A261" s="22" t="s">
        <v>1</v>
      </c>
      <c r="B261" s="505"/>
      <c r="C261" s="505"/>
      <c r="D261" s="601"/>
      <c r="E261" s="555"/>
      <c r="F261" s="529"/>
      <c r="G261" s="156"/>
      <c r="H261" s="156"/>
      <c r="I261" s="155"/>
      <c r="J261" s="60"/>
    </row>
    <row r="262" spans="1:10" x14ac:dyDescent="0.2">
      <c r="A262" s="22" t="s">
        <v>1</v>
      </c>
      <c r="B262" s="505"/>
      <c r="C262" s="505"/>
      <c r="D262" s="601"/>
      <c r="E262" s="555"/>
      <c r="F262" s="529"/>
      <c r="G262" s="156"/>
      <c r="H262" s="156"/>
      <c r="I262" s="155"/>
      <c r="J262" s="60"/>
    </row>
    <row r="263" spans="1:10" x14ac:dyDescent="0.2">
      <c r="A263" s="22" t="s">
        <v>1</v>
      </c>
      <c r="B263" s="505"/>
      <c r="C263" s="505"/>
      <c r="D263" s="601"/>
      <c r="E263" s="555"/>
      <c r="F263" s="529"/>
      <c r="G263" s="156"/>
      <c r="H263" s="156"/>
      <c r="I263" s="155"/>
      <c r="J263" s="60"/>
    </row>
    <row r="264" spans="1:10" x14ac:dyDescent="0.2">
      <c r="A264" s="22" t="s">
        <v>1</v>
      </c>
      <c r="B264" s="505" t="s">
        <v>896</v>
      </c>
      <c r="C264" s="485" t="s">
        <v>1185</v>
      </c>
      <c r="D264" s="604" t="s">
        <v>13</v>
      </c>
      <c r="E264" s="555" t="s">
        <v>1191</v>
      </c>
      <c r="F264" s="529"/>
      <c r="G264" s="156"/>
      <c r="H264" s="156"/>
      <c r="I264" s="155"/>
      <c r="J264" s="60"/>
    </row>
    <row r="265" spans="1:10" x14ac:dyDescent="0.2">
      <c r="A265" s="22" t="s">
        <v>1</v>
      </c>
      <c r="B265" s="505"/>
      <c r="C265" s="485"/>
      <c r="D265" s="604"/>
      <c r="E265" s="555"/>
      <c r="F265" s="529"/>
      <c r="G265" s="156"/>
      <c r="H265" s="156"/>
      <c r="I265" s="155"/>
      <c r="J265" s="60"/>
    </row>
    <row r="266" spans="1:10" x14ac:dyDescent="0.2">
      <c r="A266" s="22" t="s">
        <v>1</v>
      </c>
      <c r="B266" s="505"/>
      <c r="C266" s="485"/>
      <c r="D266" s="604"/>
      <c r="E266" s="555"/>
      <c r="F266" s="529"/>
      <c r="G266" s="156"/>
      <c r="H266" s="156"/>
      <c r="I266" s="155"/>
      <c r="J266" s="60"/>
    </row>
    <row r="267" spans="1:10" x14ac:dyDescent="0.2">
      <c r="A267" s="22" t="s">
        <v>1</v>
      </c>
      <c r="B267" s="505"/>
      <c r="C267" s="485"/>
      <c r="D267" s="604"/>
      <c r="E267" s="555"/>
      <c r="F267" s="529"/>
      <c r="G267" s="156"/>
      <c r="H267" s="156"/>
      <c r="I267" s="155"/>
      <c r="J267" s="60"/>
    </row>
    <row r="268" spans="1:10" x14ac:dyDescent="0.2">
      <c r="A268" s="22" t="s">
        <v>1</v>
      </c>
      <c r="B268" s="505"/>
      <c r="C268" s="485"/>
      <c r="D268" s="604"/>
      <c r="E268" s="555"/>
      <c r="F268" s="529"/>
      <c r="G268" s="156"/>
      <c r="H268" s="156"/>
      <c r="I268" s="155"/>
      <c r="J268" s="60"/>
    </row>
    <row r="269" spans="1:10" x14ac:dyDescent="0.2">
      <c r="A269" s="22" t="s">
        <v>1</v>
      </c>
      <c r="B269" s="505"/>
      <c r="C269" s="485"/>
      <c r="D269" s="604"/>
      <c r="E269" s="555"/>
      <c r="F269" s="529"/>
      <c r="G269" s="156"/>
      <c r="H269" s="156"/>
      <c r="I269" s="155"/>
      <c r="J269" s="60"/>
    </row>
    <row r="270" spans="1:10" x14ac:dyDescent="0.2">
      <c r="A270" s="22" t="s">
        <v>1</v>
      </c>
      <c r="B270" s="505"/>
      <c r="C270" s="485"/>
      <c r="D270" s="604"/>
      <c r="E270" s="555"/>
      <c r="F270" s="529"/>
      <c r="G270" s="156"/>
      <c r="H270" s="156"/>
      <c r="I270" s="155"/>
      <c r="J270" s="60"/>
    </row>
    <row r="271" spans="1:10" x14ac:dyDescent="0.2">
      <c r="A271" s="22" t="s">
        <v>1</v>
      </c>
      <c r="B271" s="505"/>
      <c r="C271" s="485"/>
      <c r="D271" s="604"/>
      <c r="E271" s="555"/>
      <c r="F271" s="529"/>
      <c r="G271" s="156"/>
      <c r="H271" s="156"/>
      <c r="I271" s="155"/>
      <c r="J271" s="60"/>
    </row>
    <row r="272" spans="1:10" x14ac:dyDescent="0.2">
      <c r="A272" s="22" t="s">
        <v>1</v>
      </c>
      <c r="B272" s="505"/>
      <c r="C272" s="485"/>
      <c r="D272" s="604"/>
      <c r="E272" s="555"/>
      <c r="F272" s="529"/>
      <c r="G272" s="156"/>
      <c r="H272" s="156"/>
      <c r="I272" s="155"/>
      <c r="J272" s="60"/>
    </row>
    <row r="273" spans="1:10" x14ac:dyDescent="0.2">
      <c r="A273" s="22"/>
      <c r="B273" s="505" t="s">
        <v>896</v>
      </c>
      <c r="C273" s="505" t="s">
        <v>1185</v>
      </c>
      <c r="D273" s="603" t="s">
        <v>18</v>
      </c>
      <c r="E273" s="555" t="s">
        <v>1187</v>
      </c>
      <c r="F273" s="507"/>
      <c r="G273" s="156"/>
      <c r="H273" s="156"/>
      <c r="I273" s="155"/>
      <c r="J273" s="60"/>
    </row>
    <row r="274" spans="1:10" x14ac:dyDescent="0.2">
      <c r="A274" s="22"/>
      <c r="B274" s="485"/>
      <c r="C274" s="505"/>
      <c r="D274" s="504"/>
      <c r="E274" s="555"/>
      <c r="F274" s="507"/>
      <c r="G274" s="154"/>
      <c r="H274" s="154"/>
      <c r="I274" s="155"/>
      <c r="J274" s="60"/>
    </row>
    <row r="275" spans="1:10" x14ac:dyDescent="0.2">
      <c r="A275" s="22"/>
      <c r="B275" s="505" t="s">
        <v>896</v>
      </c>
      <c r="C275" s="485" t="s">
        <v>1185</v>
      </c>
      <c r="D275" s="602" t="s">
        <v>18</v>
      </c>
      <c r="E275" s="555" t="s">
        <v>1191</v>
      </c>
      <c r="F275" s="482"/>
      <c r="G275" s="156"/>
      <c r="H275" s="156"/>
      <c r="I275" s="155"/>
      <c r="J275" s="60"/>
    </row>
    <row r="276" spans="1:10" x14ac:dyDescent="0.2">
      <c r="A276" s="22"/>
      <c r="B276" s="505"/>
      <c r="C276" s="485"/>
      <c r="D276" s="602"/>
      <c r="E276" s="555"/>
      <c r="F276" s="482"/>
      <c r="G276" s="156"/>
      <c r="H276" s="156"/>
      <c r="I276" s="155"/>
      <c r="J276" s="60"/>
    </row>
    <row r="277" spans="1:10" x14ac:dyDescent="0.2">
      <c r="A277" s="22"/>
      <c r="B277" s="505"/>
      <c r="C277" s="485"/>
      <c r="D277" s="602"/>
      <c r="E277" s="555"/>
      <c r="F277" s="482"/>
      <c r="G277" s="156"/>
      <c r="H277" s="156"/>
      <c r="I277" s="155"/>
      <c r="J277" s="60"/>
    </row>
    <row r="278" spans="1:10" x14ac:dyDescent="0.2">
      <c r="A278" s="22"/>
      <c r="B278" s="505"/>
      <c r="C278" s="485"/>
      <c r="D278" s="602"/>
      <c r="E278" s="555"/>
      <c r="F278" s="482"/>
      <c r="G278" s="156"/>
      <c r="H278" s="156"/>
      <c r="I278" s="155"/>
      <c r="J278" s="60"/>
    </row>
    <row r="279" spans="1:10" x14ac:dyDescent="0.2">
      <c r="A279" s="22"/>
      <c r="B279" s="505"/>
      <c r="C279" s="485"/>
      <c r="D279" s="602"/>
      <c r="E279" s="555"/>
      <c r="F279" s="482"/>
      <c r="G279" s="154"/>
      <c r="H279" s="154"/>
      <c r="I279" s="155"/>
      <c r="J279" s="60"/>
    </row>
    <row r="280" spans="1:10" x14ac:dyDescent="0.2">
      <c r="A280" s="22"/>
      <c r="B280" s="505"/>
      <c r="C280" s="485"/>
      <c r="D280" s="602"/>
      <c r="E280" s="555"/>
      <c r="F280" s="482"/>
      <c r="G280" s="154"/>
      <c r="H280" s="154"/>
      <c r="I280" s="155"/>
      <c r="J280" s="60"/>
    </row>
    <row r="281" spans="1:10" x14ac:dyDescent="0.2">
      <c r="A281" s="22"/>
      <c r="B281" s="505"/>
      <c r="C281" s="485"/>
      <c r="D281" s="602"/>
      <c r="E281" s="555"/>
      <c r="F281" s="482"/>
      <c r="G281" s="154"/>
      <c r="H281" s="154"/>
      <c r="I281" s="155"/>
      <c r="J281" s="60"/>
    </row>
    <row r="282" spans="1:10" x14ac:dyDescent="0.2">
      <c r="A282" s="22"/>
      <c r="B282" s="505"/>
      <c r="C282" s="485"/>
      <c r="D282" s="602"/>
      <c r="E282" s="555"/>
      <c r="F282" s="482"/>
      <c r="G282" s="154"/>
      <c r="H282" s="154"/>
      <c r="I282" s="155"/>
      <c r="J282" s="60"/>
    </row>
    <row r="283" spans="1:10" x14ac:dyDescent="0.2">
      <c r="A283" s="22"/>
      <c r="B283" s="505"/>
      <c r="C283" s="485"/>
      <c r="D283" s="602"/>
      <c r="E283" s="555"/>
      <c r="F283" s="482"/>
      <c r="G283" s="156"/>
      <c r="H283" s="156"/>
      <c r="I283" s="155"/>
      <c r="J283" s="60"/>
    </row>
    <row r="284" spans="1:10" x14ac:dyDescent="0.2">
      <c r="A284" s="22" t="s">
        <v>1</v>
      </c>
      <c r="B284" s="16" t="s">
        <v>896</v>
      </c>
      <c r="C284" s="16" t="s">
        <v>12</v>
      </c>
      <c r="D284" s="54" t="s">
        <v>196</v>
      </c>
      <c r="E284" s="30" t="s">
        <v>4577</v>
      </c>
      <c r="F284" s="126"/>
      <c r="G284" s="12"/>
      <c r="H284" s="12"/>
      <c r="I284" s="13"/>
      <c r="J284" s="14"/>
    </row>
    <row r="285" spans="1:10" x14ac:dyDescent="0.2">
      <c r="A285" s="22" t="s">
        <v>1</v>
      </c>
      <c r="B285" s="16" t="s">
        <v>896</v>
      </c>
      <c r="C285" s="16" t="s">
        <v>12</v>
      </c>
      <c r="D285" s="17" t="s">
        <v>196</v>
      </c>
      <c r="E285" s="30" t="s">
        <v>4577</v>
      </c>
      <c r="F285" s="31"/>
      <c r="G285" s="154"/>
      <c r="H285" s="154"/>
      <c r="I285" s="155"/>
      <c r="J285" s="60"/>
    </row>
    <row r="286" spans="1:10" x14ac:dyDescent="0.2">
      <c r="A286" s="22" t="s">
        <v>1</v>
      </c>
      <c r="B286" s="16" t="s">
        <v>896</v>
      </c>
      <c r="C286" s="16" t="s">
        <v>12</v>
      </c>
      <c r="D286" s="17" t="s">
        <v>196</v>
      </c>
      <c r="E286" s="30" t="s">
        <v>4577</v>
      </c>
      <c r="F286" s="31"/>
      <c r="G286" s="12"/>
      <c r="H286" s="12"/>
      <c r="I286" s="13"/>
      <c r="J286" s="14"/>
    </row>
    <row r="287" spans="1:10" x14ac:dyDescent="0.2">
      <c r="A287" s="22" t="s">
        <v>1</v>
      </c>
      <c r="B287" s="16" t="s">
        <v>896</v>
      </c>
      <c r="C287" s="16" t="s">
        <v>12</v>
      </c>
      <c r="D287" s="17" t="s">
        <v>196</v>
      </c>
      <c r="E287" s="30" t="s">
        <v>4577</v>
      </c>
      <c r="F287" s="31"/>
      <c r="G287" s="12"/>
      <c r="H287" s="12"/>
      <c r="I287" s="13"/>
      <c r="J287" s="14"/>
    </row>
    <row r="288" spans="1:10" x14ac:dyDescent="0.2">
      <c r="A288" s="22" t="s">
        <v>1</v>
      </c>
      <c r="B288" s="16" t="s">
        <v>896</v>
      </c>
      <c r="C288" s="16" t="s">
        <v>12</v>
      </c>
      <c r="D288" s="17" t="s">
        <v>196</v>
      </c>
      <c r="E288" s="30" t="s">
        <v>4577</v>
      </c>
      <c r="F288" s="31"/>
      <c r="G288" s="12"/>
      <c r="H288" s="12"/>
      <c r="I288" s="13"/>
      <c r="J288" s="14"/>
    </row>
    <row r="289" spans="1:10" x14ac:dyDescent="0.2">
      <c r="A289" s="22" t="s">
        <v>1</v>
      </c>
      <c r="B289" s="16" t="s">
        <v>896</v>
      </c>
      <c r="C289" s="16" t="s">
        <v>12</v>
      </c>
      <c r="D289" s="17" t="s">
        <v>196</v>
      </c>
      <c r="E289" s="30" t="s">
        <v>4577</v>
      </c>
      <c r="F289" s="31"/>
      <c r="G289" s="154"/>
      <c r="H289" s="154"/>
      <c r="I289" s="155"/>
      <c r="J289" s="60"/>
    </row>
    <row r="290" spans="1:10" x14ac:dyDescent="0.2">
      <c r="A290" s="22" t="s">
        <v>1</v>
      </c>
      <c r="B290" s="16" t="s">
        <v>896</v>
      </c>
      <c r="C290" s="16" t="s">
        <v>12</v>
      </c>
      <c r="D290" s="17" t="s">
        <v>196</v>
      </c>
      <c r="E290" s="30" t="s">
        <v>4577</v>
      </c>
      <c r="F290" s="31"/>
      <c r="G290" s="12"/>
      <c r="H290" s="12"/>
      <c r="I290" s="13"/>
      <c r="J290" s="14"/>
    </row>
    <row r="291" spans="1:10" x14ac:dyDescent="0.2">
      <c r="A291" s="22" t="s">
        <v>1</v>
      </c>
      <c r="B291" s="485" t="s">
        <v>896</v>
      </c>
      <c r="C291" s="485" t="s">
        <v>12</v>
      </c>
      <c r="D291" s="487" t="s">
        <v>196</v>
      </c>
      <c r="E291" s="488" t="s">
        <v>954</v>
      </c>
      <c r="F291" s="489"/>
      <c r="G291" s="154"/>
      <c r="H291" s="154"/>
      <c r="I291" s="155"/>
      <c r="J291" s="60"/>
    </row>
    <row r="292" spans="1:10" x14ac:dyDescent="0.2">
      <c r="A292" s="22" t="s">
        <v>1</v>
      </c>
      <c r="B292" s="485"/>
      <c r="C292" s="491"/>
      <c r="D292" s="491"/>
      <c r="E292" s="491"/>
      <c r="F292" s="483"/>
      <c r="G292" s="154"/>
      <c r="H292" s="154"/>
      <c r="I292" s="155"/>
      <c r="J292" s="60"/>
    </row>
    <row r="293" spans="1:10" x14ac:dyDescent="0.2">
      <c r="A293" s="22" t="s">
        <v>1</v>
      </c>
      <c r="B293" s="485" t="s">
        <v>896</v>
      </c>
      <c r="C293" s="485" t="s">
        <v>12</v>
      </c>
      <c r="D293" s="487" t="s">
        <v>196</v>
      </c>
      <c r="E293" s="488" t="s">
        <v>954</v>
      </c>
      <c r="F293" s="489"/>
      <c r="G293" s="154"/>
      <c r="H293" s="154"/>
      <c r="I293" s="155"/>
      <c r="J293" s="60"/>
    </row>
    <row r="294" spans="1:10" x14ac:dyDescent="0.2">
      <c r="A294" s="22" t="s">
        <v>1</v>
      </c>
      <c r="B294" s="485"/>
      <c r="C294" s="491"/>
      <c r="D294" s="491"/>
      <c r="E294" s="491"/>
      <c r="F294" s="483"/>
      <c r="G294" s="154"/>
      <c r="H294" s="154"/>
      <c r="I294" s="155"/>
      <c r="J294" s="60"/>
    </row>
    <row r="295" spans="1:10" x14ac:dyDescent="0.2">
      <c r="A295" s="22" t="s">
        <v>1</v>
      </c>
      <c r="B295" s="485" t="s">
        <v>896</v>
      </c>
      <c r="C295" s="485" t="s">
        <v>12</v>
      </c>
      <c r="D295" s="487" t="s">
        <v>196</v>
      </c>
      <c r="E295" s="488" t="s">
        <v>954</v>
      </c>
      <c r="F295" s="489"/>
      <c r="G295" s="154"/>
      <c r="H295" s="154"/>
      <c r="I295" s="155"/>
      <c r="J295" s="60"/>
    </row>
    <row r="296" spans="1:10" x14ac:dyDescent="0.2">
      <c r="A296" s="22" t="s">
        <v>1</v>
      </c>
      <c r="B296" s="485"/>
      <c r="C296" s="491"/>
      <c r="D296" s="491"/>
      <c r="E296" s="491"/>
      <c r="F296" s="483"/>
      <c r="G296" s="154"/>
      <c r="H296" s="154"/>
      <c r="I296" s="155"/>
      <c r="J296" s="60"/>
    </row>
    <row r="297" spans="1:10" x14ac:dyDescent="0.2">
      <c r="A297" s="22" t="s">
        <v>1</v>
      </c>
      <c r="B297" s="485" t="s">
        <v>896</v>
      </c>
      <c r="C297" s="485" t="s">
        <v>12</v>
      </c>
      <c r="D297" s="487" t="s">
        <v>196</v>
      </c>
      <c r="E297" s="488" t="s">
        <v>954</v>
      </c>
      <c r="F297" s="489"/>
      <c r="G297" s="154"/>
      <c r="H297" s="154"/>
      <c r="I297" s="155"/>
      <c r="J297" s="60"/>
    </row>
    <row r="298" spans="1:10" x14ac:dyDescent="0.2">
      <c r="A298" s="22" t="s">
        <v>1</v>
      </c>
      <c r="B298" s="485"/>
      <c r="C298" s="491"/>
      <c r="D298" s="491"/>
      <c r="E298" s="491"/>
      <c r="F298" s="483"/>
      <c r="G298" s="154"/>
      <c r="H298" s="154"/>
      <c r="I298" s="155"/>
      <c r="J298" s="60"/>
    </row>
    <row r="299" spans="1:10" x14ac:dyDescent="0.2">
      <c r="A299" s="22" t="s">
        <v>1</v>
      </c>
      <c r="B299" s="16" t="s">
        <v>896</v>
      </c>
      <c r="C299" s="16" t="s">
        <v>12</v>
      </c>
      <c r="D299" s="29" t="s">
        <v>13</v>
      </c>
      <c r="E299" s="30" t="s">
        <v>4577</v>
      </c>
      <c r="F299" s="61"/>
      <c r="G299" s="15"/>
      <c r="H299" s="15"/>
      <c r="I299" s="13"/>
      <c r="J299" s="14"/>
    </row>
    <row r="300" spans="1:10" x14ac:dyDescent="0.2">
      <c r="A300" s="22" t="s">
        <v>1</v>
      </c>
      <c r="B300" s="16" t="s">
        <v>896</v>
      </c>
      <c r="C300" s="16" t="s">
        <v>12</v>
      </c>
      <c r="D300" s="29" t="s">
        <v>13</v>
      </c>
      <c r="E300" s="30" t="s">
        <v>4577</v>
      </c>
      <c r="F300" s="61"/>
      <c r="G300" s="15"/>
      <c r="H300" s="15"/>
      <c r="I300" s="13"/>
      <c r="J300" s="14"/>
    </row>
    <row r="301" spans="1:10" x14ac:dyDescent="0.2">
      <c r="A301" s="22" t="s">
        <v>1</v>
      </c>
      <c r="B301" s="16" t="s">
        <v>896</v>
      </c>
      <c r="C301" s="16" t="s">
        <v>12</v>
      </c>
      <c r="D301" s="29" t="s">
        <v>13</v>
      </c>
      <c r="E301" s="30" t="s">
        <v>4577</v>
      </c>
      <c r="F301" s="61"/>
      <c r="G301" s="15"/>
      <c r="H301" s="15"/>
      <c r="I301" s="13"/>
      <c r="J301" s="14"/>
    </row>
    <row r="302" spans="1:10" x14ac:dyDescent="0.2">
      <c r="A302" s="22" t="s">
        <v>1</v>
      </c>
      <c r="B302" s="16" t="s">
        <v>896</v>
      </c>
      <c r="C302" s="16" t="s">
        <v>12</v>
      </c>
      <c r="D302" s="29" t="s">
        <v>13</v>
      </c>
      <c r="E302" s="30" t="s">
        <v>4577</v>
      </c>
      <c r="F302" s="61"/>
      <c r="G302" s="15"/>
      <c r="H302" s="15"/>
      <c r="I302" s="13"/>
      <c r="J302" s="14"/>
    </row>
    <row r="303" spans="1:10" x14ac:dyDescent="0.2">
      <c r="A303" s="22" t="s">
        <v>1</v>
      </c>
      <c r="B303" s="485" t="s">
        <v>896</v>
      </c>
      <c r="C303" s="485" t="s">
        <v>12</v>
      </c>
      <c r="D303" s="613" t="s">
        <v>13</v>
      </c>
      <c r="E303" s="488" t="s">
        <v>954</v>
      </c>
      <c r="F303" s="498"/>
      <c r="G303" s="156"/>
      <c r="H303" s="156"/>
      <c r="I303" s="155"/>
      <c r="J303" s="60"/>
    </row>
    <row r="304" spans="1:10" x14ac:dyDescent="0.2">
      <c r="A304" s="22" t="s">
        <v>1</v>
      </c>
      <c r="B304" s="485"/>
      <c r="C304" s="491"/>
      <c r="D304" s="613"/>
      <c r="E304" s="491"/>
      <c r="F304" s="498"/>
      <c r="G304" s="156"/>
      <c r="H304" s="156"/>
      <c r="I304" s="155"/>
      <c r="J304" s="60"/>
    </row>
    <row r="305" spans="1:10" x14ac:dyDescent="0.2">
      <c r="A305" s="22" t="s">
        <v>1</v>
      </c>
      <c r="B305" s="485" t="s">
        <v>896</v>
      </c>
      <c r="C305" s="485" t="s">
        <v>12</v>
      </c>
      <c r="D305" s="613" t="s">
        <v>13</v>
      </c>
      <c r="E305" s="488" t="s">
        <v>954</v>
      </c>
      <c r="F305" s="498"/>
      <c r="G305" s="15"/>
      <c r="H305" s="15"/>
      <c r="I305" s="13"/>
      <c r="J305" s="14"/>
    </row>
    <row r="306" spans="1:10" x14ac:dyDescent="0.2">
      <c r="A306" s="22" t="s">
        <v>1</v>
      </c>
      <c r="B306" s="485"/>
      <c r="C306" s="491"/>
      <c r="D306" s="613"/>
      <c r="E306" s="491"/>
      <c r="F306" s="498"/>
      <c r="G306" s="156"/>
      <c r="H306" s="156"/>
      <c r="I306" s="155"/>
      <c r="J306" s="60"/>
    </row>
    <row r="307" spans="1:10" x14ac:dyDescent="0.2">
      <c r="A307" s="22" t="s">
        <v>1</v>
      </c>
      <c r="B307" s="485" t="s">
        <v>896</v>
      </c>
      <c r="C307" s="485" t="s">
        <v>12</v>
      </c>
      <c r="D307" s="492" t="s">
        <v>18</v>
      </c>
      <c r="E307" s="488" t="s">
        <v>954</v>
      </c>
      <c r="F307" s="482"/>
      <c r="G307" s="154"/>
      <c r="H307" s="154"/>
      <c r="I307" s="155"/>
      <c r="J307" s="60"/>
    </row>
    <row r="308" spans="1:10" x14ac:dyDescent="0.2">
      <c r="A308" s="22" t="s">
        <v>1</v>
      </c>
      <c r="B308" s="485"/>
      <c r="C308" s="491"/>
      <c r="D308" s="492"/>
      <c r="E308" s="491"/>
      <c r="F308" s="482"/>
      <c r="G308" s="156"/>
      <c r="H308" s="156"/>
      <c r="I308" s="155"/>
      <c r="J308" s="60"/>
    </row>
    <row r="309" spans="1:10" x14ac:dyDescent="0.2">
      <c r="A309" s="22" t="s">
        <v>1</v>
      </c>
      <c r="B309" s="485" t="s">
        <v>896</v>
      </c>
      <c r="C309" s="485" t="s">
        <v>12</v>
      </c>
      <c r="D309" s="492" t="s">
        <v>18</v>
      </c>
      <c r="E309" s="488" t="s">
        <v>954</v>
      </c>
      <c r="F309" s="482"/>
      <c r="G309" s="12"/>
      <c r="H309" s="12"/>
      <c r="I309" s="13"/>
      <c r="J309" s="14"/>
    </row>
    <row r="310" spans="1:10" x14ac:dyDescent="0.2">
      <c r="A310" s="22" t="s">
        <v>1</v>
      </c>
      <c r="B310" s="485"/>
      <c r="C310" s="491"/>
      <c r="D310" s="492"/>
      <c r="E310" s="491"/>
      <c r="F310" s="482"/>
      <c r="G310" s="156"/>
      <c r="H310" s="156"/>
      <c r="I310" s="155"/>
      <c r="J310" s="60"/>
    </row>
    <row r="311" spans="1:10" x14ac:dyDescent="0.2">
      <c r="A311" s="22" t="s">
        <v>1</v>
      </c>
      <c r="B311" s="485" t="s">
        <v>896</v>
      </c>
      <c r="C311" s="485" t="s">
        <v>12</v>
      </c>
      <c r="D311" s="492" t="s">
        <v>18</v>
      </c>
      <c r="E311" s="488" t="s">
        <v>954</v>
      </c>
      <c r="F311" s="482"/>
      <c r="G311" s="154"/>
      <c r="H311" s="154"/>
      <c r="I311" s="155"/>
      <c r="J311" s="60"/>
    </row>
    <row r="312" spans="1:10" x14ac:dyDescent="0.2">
      <c r="A312" s="22" t="s">
        <v>1</v>
      </c>
      <c r="B312" s="485"/>
      <c r="C312" s="491"/>
      <c r="D312" s="492"/>
      <c r="E312" s="491"/>
      <c r="F312" s="482"/>
      <c r="G312" s="156"/>
      <c r="H312" s="156"/>
      <c r="I312" s="155"/>
      <c r="J312" s="60"/>
    </row>
    <row r="313" spans="1:10" x14ac:dyDescent="0.2">
      <c r="A313" s="22" t="s">
        <v>1</v>
      </c>
      <c r="B313" s="485" t="s">
        <v>896</v>
      </c>
      <c r="C313" s="485" t="s">
        <v>12</v>
      </c>
      <c r="D313" s="492" t="s">
        <v>18</v>
      </c>
      <c r="E313" s="488" t="s">
        <v>954</v>
      </c>
      <c r="F313" s="482"/>
      <c r="G313" s="154"/>
      <c r="H313" s="154"/>
      <c r="I313" s="155"/>
      <c r="J313" s="60"/>
    </row>
    <row r="314" spans="1:10" x14ac:dyDescent="0.2">
      <c r="A314" s="22" t="s">
        <v>1</v>
      </c>
      <c r="B314" s="485"/>
      <c r="C314" s="491"/>
      <c r="D314" s="492"/>
      <c r="E314" s="491"/>
      <c r="F314" s="482"/>
      <c r="G314" s="15"/>
      <c r="H314" s="15"/>
      <c r="I314" s="13"/>
      <c r="J314" s="14"/>
    </row>
    <row r="315" spans="1:10" x14ac:dyDescent="0.2">
      <c r="A315" s="22" t="s">
        <v>1</v>
      </c>
      <c r="B315" s="485" t="s">
        <v>896</v>
      </c>
      <c r="C315" s="485" t="s">
        <v>12</v>
      </c>
      <c r="D315" s="492" t="s">
        <v>18</v>
      </c>
      <c r="E315" s="488" t="s">
        <v>954</v>
      </c>
      <c r="F315" s="482"/>
      <c r="G315" s="154"/>
      <c r="H315" s="154"/>
      <c r="I315" s="155"/>
      <c r="J315" s="60"/>
    </row>
    <row r="316" spans="1:10" x14ac:dyDescent="0.2">
      <c r="A316" s="22" t="s">
        <v>1</v>
      </c>
      <c r="B316" s="485"/>
      <c r="C316" s="491"/>
      <c r="D316" s="492"/>
      <c r="E316" s="491"/>
      <c r="F316" s="482"/>
      <c r="G316" s="15"/>
      <c r="H316" s="15"/>
      <c r="I316" s="13"/>
      <c r="J316" s="14"/>
    </row>
    <row r="317" spans="1:10" x14ac:dyDescent="0.2">
      <c r="A317" s="22" t="s">
        <v>1</v>
      </c>
      <c r="B317" s="485" t="s">
        <v>896</v>
      </c>
      <c r="C317" s="485" t="s">
        <v>12</v>
      </c>
      <c r="D317" s="492" t="s">
        <v>18</v>
      </c>
      <c r="E317" s="488" t="s">
        <v>954</v>
      </c>
      <c r="F317" s="482"/>
      <c r="G317" s="154"/>
      <c r="H317" s="154"/>
      <c r="I317" s="155"/>
      <c r="J317" s="60"/>
    </row>
    <row r="318" spans="1:10" x14ac:dyDescent="0.2">
      <c r="A318" s="22" t="s">
        <v>1</v>
      </c>
      <c r="B318" s="485"/>
      <c r="C318" s="491"/>
      <c r="D318" s="492"/>
      <c r="E318" s="491"/>
      <c r="F318" s="482"/>
      <c r="G318" s="15"/>
      <c r="H318" s="15"/>
      <c r="I318" s="13"/>
      <c r="J318" s="14"/>
    </row>
    <row r="319" spans="1:10" x14ac:dyDescent="0.2">
      <c r="A319" s="22" t="s">
        <v>1</v>
      </c>
      <c r="B319" s="485" t="s">
        <v>896</v>
      </c>
      <c r="C319" s="485" t="s">
        <v>12</v>
      </c>
      <c r="D319" s="492" t="s">
        <v>18</v>
      </c>
      <c r="E319" s="488" t="s">
        <v>2735</v>
      </c>
      <c r="F319" s="482"/>
      <c r="G319" s="156"/>
      <c r="H319" s="156"/>
      <c r="I319" s="155"/>
      <c r="J319" s="60"/>
    </row>
    <row r="320" spans="1:10" x14ac:dyDescent="0.2">
      <c r="A320" s="22" t="s">
        <v>1</v>
      </c>
      <c r="B320" s="485"/>
      <c r="C320" s="491"/>
      <c r="D320" s="491"/>
      <c r="E320" s="491"/>
      <c r="F320" s="483"/>
      <c r="G320" s="156"/>
      <c r="H320" s="156"/>
      <c r="I320" s="155"/>
      <c r="J320" s="60"/>
    </row>
    <row r="321" spans="1:10" x14ac:dyDescent="0.2">
      <c r="A321" s="22" t="s">
        <v>1</v>
      </c>
      <c r="B321" s="485"/>
      <c r="C321" s="491"/>
      <c r="D321" s="491"/>
      <c r="E321" s="491"/>
      <c r="F321" s="483"/>
      <c r="G321" s="156"/>
      <c r="H321" s="156"/>
      <c r="I321" s="155"/>
      <c r="J321" s="60"/>
    </row>
    <row r="322" spans="1:10" x14ac:dyDescent="0.2">
      <c r="A322" s="22" t="s">
        <v>1</v>
      </c>
      <c r="B322" s="485"/>
      <c r="C322" s="491"/>
      <c r="D322" s="491"/>
      <c r="E322" s="491"/>
      <c r="F322" s="483"/>
      <c r="G322" s="154"/>
      <c r="H322" s="154"/>
      <c r="I322" s="155"/>
      <c r="J322" s="60"/>
    </row>
    <row r="323" spans="1:10" x14ac:dyDescent="0.2">
      <c r="A323" s="22" t="s">
        <v>1</v>
      </c>
      <c r="B323" s="485"/>
      <c r="C323" s="491"/>
      <c r="D323" s="491"/>
      <c r="E323" s="491"/>
      <c r="F323" s="483"/>
      <c r="G323" s="154"/>
      <c r="H323" s="154"/>
      <c r="I323" s="155"/>
      <c r="J323" s="60"/>
    </row>
    <row r="324" spans="1:10" x14ac:dyDescent="0.2">
      <c r="A324" s="22" t="s">
        <v>1</v>
      </c>
      <c r="B324" s="485"/>
      <c r="C324" s="491"/>
      <c r="D324" s="491"/>
      <c r="E324" s="491"/>
      <c r="F324" s="483"/>
      <c r="G324" s="154"/>
      <c r="H324" s="154"/>
      <c r="I324" s="155"/>
      <c r="J324" s="60"/>
    </row>
    <row r="325" spans="1:10" x14ac:dyDescent="0.2">
      <c r="A325" s="22" t="s">
        <v>1</v>
      </c>
      <c r="B325" s="485"/>
      <c r="C325" s="491"/>
      <c r="D325" s="491"/>
      <c r="E325" s="491"/>
      <c r="F325" s="483"/>
      <c r="G325" s="154"/>
      <c r="H325" s="154"/>
      <c r="I325" s="155"/>
      <c r="J325" s="60"/>
    </row>
    <row r="326" spans="1:10" x14ac:dyDescent="0.2">
      <c r="A326" s="22" t="s">
        <v>1</v>
      </c>
      <c r="B326" s="485" t="s">
        <v>896</v>
      </c>
      <c r="C326" s="485" t="s">
        <v>12</v>
      </c>
      <c r="D326" s="492" t="s">
        <v>18</v>
      </c>
      <c r="E326" s="488" t="s">
        <v>2735</v>
      </c>
      <c r="F326" s="482"/>
      <c r="G326" s="15"/>
      <c r="H326" s="15"/>
      <c r="I326" s="13"/>
      <c r="J326" s="14"/>
    </row>
    <row r="327" spans="1:10" x14ac:dyDescent="0.2">
      <c r="A327" s="22" t="s">
        <v>1</v>
      </c>
      <c r="B327" s="485"/>
      <c r="C327" s="491"/>
      <c r="D327" s="491"/>
      <c r="E327" s="491"/>
      <c r="F327" s="483"/>
      <c r="G327" s="156"/>
      <c r="H327" s="156"/>
      <c r="I327" s="155"/>
      <c r="J327" s="60"/>
    </row>
    <row r="328" spans="1:10" x14ac:dyDescent="0.2">
      <c r="A328" s="22" t="s">
        <v>1</v>
      </c>
      <c r="B328" s="485"/>
      <c r="C328" s="491"/>
      <c r="D328" s="491"/>
      <c r="E328" s="491"/>
      <c r="F328" s="483"/>
      <c r="G328" s="156"/>
      <c r="H328" s="156"/>
      <c r="I328" s="155"/>
      <c r="J328" s="60"/>
    </row>
    <row r="329" spans="1:10" x14ac:dyDescent="0.2">
      <c r="A329" s="22" t="s">
        <v>1</v>
      </c>
      <c r="B329" s="485"/>
      <c r="C329" s="491"/>
      <c r="D329" s="491"/>
      <c r="E329" s="491"/>
      <c r="F329" s="483"/>
      <c r="G329" s="156"/>
      <c r="H329" s="156"/>
      <c r="I329" s="155"/>
      <c r="J329" s="60"/>
    </row>
    <row r="330" spans="1:10" x14ac:dyDescent="0.2">
      <c r="A330" s="22" t="s">
        <v>1</v>
      </c>
      <c r="B330" s="485"/>
      <c r="C330" s="491"/>
      <c r="D330" s="491"/>
      <c r="E330" s="491"/>
      <c r="F330" s="483"/>
      <c r="G330" s="154"/>
      <c r="H330" s="154"/>
      <c r="I330" s="155"/>
      <c r="J330" s="60"/>
    </row>
    <row r="331" spans="1:10" x14ac:dyDescent="0.2">
      <c r="A331" s="22" t="s">
        <v>1</v>
      </c>
      <c r="B331" s="485"/>
      <c r="C331" s="491"/>
      <c r="D331" s="491"/>
      <c r="E331" s="491"/>
      <c r="F331" s="483"/>
      <c r="G331" s="154"/>
      <c r="H331" s="154"/>
      <c r="I331" s="155"/>
      <c r="J331" s="60"/>
    </row>
    <row r="332" spans="1:10" x14ac:dyDescent="0.2">
      <c r="A332" s="22" t="s">
        <v>1</v>
      </c>
      <c r="B332" s="485"/>
      <c r="C332" s="491"/>
      <c r="D332" s="491"/>
      <c r="E332" s="491"/>
      <c r="F332" s="483"/>
      <c r="G332" s="154"/>
      <c r="H332" s="154"/>
      <c r="I332" s="155"/>
      <c r="J332" s="60"/>
    </row>
    <row r="333" spans="1:10" x14ac:dyDescent="0.2">
      <c r="A333" s="22" t="s">
        <v>1</v>
      </c>
      <c r="B333" s="485" t="s">
        <v>896</v>
      </c>
      <c r="C333" s="485" t="s">
        <v>12</v>
      </c>
      <c r="D333" s="492" t="s">
        <v>18</v>
      </c>
      <c r="E333" s="488" t="s">
        <v>918</v>
      </c>
      <c r="F333" s="482"/>
      <c r="G333" s="15"/>
      <c r="H333" s="15"/>
      <c r="I333" s="13"/>
      <c r="J333" s="14"/>
    </row>
    <row r="334" spans="1:10" x14ac:dyDescent="0.2">
      <c r="A334" s="22" t="s">
        <v>1</v>
      </c>
      <c r="B334" s="485"/>
      <c r="C334" s="491"/>
      <c r="D334" s="491"/>
      <c r="E334" s="491"/>
      <c r="F334" s="483"/>
      <c r="G334" s="15"/>
      <c r="H334" s="15"/>
      <c r="I334" s="13"/>
      <c r="J334" s="14"/>
    </row>
    <row r="335" spans="1:10" x14ac:dyDescent="0.2">
      <c r="A335" s="22" t="s">
        <v>1</v>
      </c>
      <c r="B335" s="485"/>
      <c r="C335" s="491"/>
      <c r="D335" s="491"/>
      <c r="E335" s="491"/>
      <c r="F335" s="483"/>
      <c r="G335" s="15"/>
      <c r="H335" s="15"/>
      <c r="I335" s="13"/>
      <c r="J335" s="14"/>
    </row>
    <row r="336" spans="1:10" x14ac:dyDescent="0.2">
      <c r="A336" s="22" t="s">
        <v>1</v>
      </c>
      <c r="B336" s="485"/>
      <c r="C336" s="491"/>
      <c r="D336" s="491"/>
      <c r="E336" s="491"/>
      <c r="F336" s="483"/>
      <c r="G336" s="12"/>
      <c r="H336" s="12"/>
      <c r="I336" s="13"/>
      <c r="J336" s="14"/>
    </row>
    <row r="337" spans="1:10" x14ac:dyDescent="0.2">
      <c r="A337" s="22" t="s">
        <v>1</v>
      </c>
      <c r="B337" s="485"/>
      <c r="C337" s="491"/>
      <c r="D337" s="491"/>
      <c r="E337" s="491"/>
      <c r="F337" s="483"/>
      <c r="G337" s="12"/>
      <c r="H337" s="12"/>
      <c r="I337" s="13"/>
      <c r="J337" s="14"/>
    </row>
    <row r="338" spans="1:10" x14ac:dyDescent="0.2">
      <c r="A338" s="22" t="s">
        <v>1</v>
      </c>
      <c r="B338" s="485" t="s">
        <v>896</v>
      </c>
      <c r="C338" s="485" t="s">
        <v>12</v>
      </c>
      <c r="D338" s="492" t="s">
        <v>18</v>
      </c>
      <c r="E338" s="488" t="s">
        <v>918</v>
      </c>
      <c r="F338" s="482"/>
      <c r="G338" s="15"/>
      <c r="H338" s="15"/>
      <c r="I338" s="13"/>
      <c r="J338" s="14"/>
    </row>
    <row r="339" spans="1:10" x14ac:dyDescent="0.2">
      <c r="A339" s="22" t="s">
        <v>1</v>
      </c>
      <c r="B339" s="485"/>
      <c r="C339" s="491"/>
      <c r="D339" s="491"/>
      <c r="E339" s="491"/>
      <c r="F339" s="483"/>
      <c r="G339" s="15"/>
      <c r="H339" s="15"/>
      <c r="I339" s="13"/>
      <c r="J339" s="14"/>
    </row>
    <row r="340" spans="1:10" x14ac:dyDescent="0.2">
      <c r="A340" s="22" t="s">
        <v>1</v>
      </c>
      <c r="B340" s="485"/>
      <c r="C340" s="491"/>
      <c r="D340" s="491"/>
      <c r="E340" s="491"/>
      <c r="F340" s="483"/>
      <c r="G340" s="15"/>
      <c r="H340" s="15"/>
      <c r="I340" s="13"/>
      <c r="J340" s="14"/>
    </row>
    <row r="341" spans="1:10" x14ac:dyDescent="0.2">
      <c r="A341" s="22" t="s">
        <v>1</v>
      </c>
      <c r="B341" s="485"/>
      <c r="C341" s="491"/>
      <c r="D341" s="491"/>
      <c r="E341" s="491"/>
      <c r="F341" s="483"/>
      <c r="G341" s="12"/>
      <c r="H341" s="12"/>
      <c r="I341" s="13"/>
      <c r="J341" s="14"/>
    </row>
    <row r="342" spans="1:10" x14ac:dyDescent="0.2">
      <c r="A342" s="22" t="s">
        <v>1</v>
      </c>
      <c r="B342" s="485"/>
      <c r="C342" s="491"/>
      <c r="D342" s="491"/>
      <c r="E342" s="491"/>
      <c r="F342" s="483"/>
      <c r="G342" s="12"/>
      <c r="H342" s="12"/>
      <c r="I342" s="13"/>
      <c r="J342" s="14"/>
    </row>
    <row r="343" spans="1:10" x14ac:dyDescent="0.2">
      <c r="A343" s="22" t="s">
        <v>1</v>
      </c>
      <c r="B343" s="485"/>
      <c r="C343" s="491"/>
      <c r="D343" s="491"/>
      <c r="E343" s="491"/>
      <c r="F343" s="483"/>
      <c r="G343" s="12"/>
      <c r="H343" s="12"/>
      <c r="I343" s="13"/>
      <c r="J343" s="14"/>
    </row>
    <row r="344" spans="1:10" x14ac:dyDescent="0.2">
      <c r="A344" s="22" t="s">
        <v>1</v>
      </c>
      <c r="B344" s="485"/>
      <c r="C344" s="491"/>
      <c r="D344" s="491"/>
      <c r="E344" s="491"/>
      <c r="F344" s="483"/>
      <c r="G344" s="12"/>
      <c r="H344" s="12"/>
      <c r="I344" s="13"/>
      <c r="J344" s="14"/>
    </row>
    <row r="345" spans="1:10" x14ac:dyDescent="0.2">
      <c r="A345" s="22" t="s">
        <v>1</v>
      </c>
      <c r="B345" s="485" t="s">
        <v>896</v>
      </c>
      <c r="C345" s="485" t="s">
        <v>12</v>
      </c>
      <c r="D345" s="492" t="s">
        <v>18</v>
      </c>
      <c r="E345" s="488" t="s">
        <v>4578</v>
      </c>
      <c r="F345" s="493"/>
      <c r="G345" s="156"/>
      <c r="H345" s="156"/>
      <c r="I345" s="155"/>
      <c r="J345" s="60"/>
    </row>
    <row r="346" spans="1:10" x14ac:dyDescent="0.2">
      <c r="A346" s="22" t="s">
        <v>1</v>
      </c>
      <c r="B346" s="485"/>
      <c r="C346" s="491"/>
      <c r="D346" s="491"/>
      <c r="E346" s="491"/>
      <c r="F346" s="493"/>
      <c r="G346" s="156"/>
      <c r="H346" s="156"/>
      <c r="I346" s="155"/>
      <c r="J346" s="60"/>
    </row>
    <row r="347" spans="1:10" x14ac:dyDescent="0.2">
      <c r="A347" s="22" t="s">
        <v>1</v>
      </c>
      <c r="B347" s="485"/>
      <c r="C347" s="491"/>
      <c r="D347" s="491"/>
      <c r="E347" s="491"/>
      <c r="F347" s="493"/>
      <c r="G347" s="15"/>
      <c r="H347" s="15"/>
      <c r="I347" s="13"/>
      <c r="J347" s="14"/>
    </row>
    <row r="348" spans="1:10" x14ac:dyDescent="0.2">
      <c r="A348" s="22" t="s">
        <v>1</v>
      </c>
      <c r="B348" s="485"/>
      <c r="C348" s="491"/>
      <c r="D348" s="491"/>
      <c r="E348" s="491"/>
      <c r="F348" s="493"/>
      <c r="G348" s="160"/>
      <c r="H348" s="160"/>
      <c r="I348" s="155"/>
      <c r="J348" s="60"/>
    </row>
    <row r="349" spans="1:10" x14ac:dyDescent="0.2">
      <c r="A349" s="22" t="s">
        <v>1</v>
      </c>
      <c r="B349" s="485"/>
      <c r="C349" s="491"/>
      <c r="D349" s="491"/>
      <c r="E349" s="491"/>
      <c r="F349" s="493"/>
      <c r="G349" s="154"/>
      <c r="H349" s="154"/>
      <c r="I349" s="155"/>
      <c r="J349" s="60"/>
    </row>
    <row r="350" spans="1:10" x14ac:dyDescent="0.2">
      <c r="A350" s="22" t="s">
        <v>1</v>
      </c>
      <c r="B350" s="485"/>
      <c r="C350" s="491"/>
      <c r="D350" s="491"/>
      <c r="E350" s="491"/>
      <c r="F350" s="493"/>
      <c r="G350" s="154"/>
      <c r="H350" s="154"/>
      <c r="I350" s="155"/>
      <c r="J350" s="60"/>
    </row>
    <row r="351" spans="1:10" x14ac:dyDescent="0.2">
      <c r="A351" s="22" t="s">
        <v>1</v>
      </c>
      <c r="B351" s="485"/>
      <c r="C351" s="491"/>
      <c r="D351" s="491"/>
      <c r="E351" s="491"/>
      <c r="F351" s="493"/>
      <c r="G351" s="154"/>
      <c r="H351" s="154"/>
      <c r="I351" s="155"/>
      <c r="J351" s="60"/>
    </row>
    <row r="352" spans="1:10" x14ac:dyDescent="0.2">
      <c r="A352" s="22" t="s">
        <v>1</v>
      </c>
      <c r="B352" s="485"/>
      <c r="C352" s="491"/>
      <c r="D352" s="491"/>
      <c r="E352" s="491"/>
      <c r="F352" s="493"/>
      <c r="G352" s="154"/>
      <c r="H352" s="154"/>
      <c r="I352" s="155"/>
      <c r="J352" s="60"/>
    </row>
    <row r="353" spans="1:10" x14ac:dyDescent="0.2">
      <c r="A353" s="22" t="s">
        <v>1</v>
      </c>
      <c r="B353" s="485" t="s">
        <v>896</v>
      </c>
      <c r="C353" s="485" t="s">
        <v>12</v>
      </c>
      <c r="D353" s="492" t="s">
        <v>18</v>
      </c>
      <c r="E353" s="488" t="s">
        <v>4578</v>
      </c>
      <c r="F353" s="482"/>
      <c r="G353" s="156"/>
      <c r="H353" s="156"/>
      <c r="I353" s="155"/>
      <c r="J353" s="60"/>
    </row>
    <row r="354" spans="1:10" x14ac:dyDescent="0.2">
      <c r="A354" s="22" t="s">
        <v>1</v>
      </c>
      <c r="B354" s="485"/>
      <c r="C354" s="491"/>
      <c r="D354" s="491"/>
      <c r="E354" s="491"/>
      <c r="F354" s="482"/>
      <c r="G354" s="15"/>
      <c r="H354" s="15"/>
      <c r="I354" s="13"/>
      <c r="J354" s="14"/>
    </row>
    <row r="355" spans="1:10" x14ac:dyDescent="0.2">
      <c r="A355" s="22" t="s">
        <v>1</v>
      </c>
      <c r="B355" s="485"/>
      <c r="C355" s="491"/>
      <c r="D355" s="491"/>
      <c r="E355" s="491"/>
      <c r="F355" s="482"/>
      <c r="G355" s="15"/>
      <c r="H355" s="15"/>
      <c r="I355" s="13"/>
      <c r="J355" s="14"/>
    </row>
    <row r="356" spans="1:10" x14ac:dyDescent="0.2">
      <c r="A356" s="22" t="s">
        <v>1</v>
      </c>
      <c r="B356" s="485"/>
      <c r="C356" s="491"/>
      <c r="D356" s="491"/>
      <c r="E356" s="491"/>
      <c r="F356" s="482"/>
      <c r="G356" s="154"/>
      <c r="H356" s="154"/>
      <c r="I356" s="155"/>
      <c r="J356" s="60"/>
    </row>
    <row r="357" spans="1:10" x14ac:dyDescent="0.2">
      <c r="A357" s="22" t="s">
        <v>1</v>
      </c>
      <c r="B357" s="485"/>
      <c r="C357" s="491"/>
      <c r="D357" s="491"/>
      <c r="E357" s="491"/>
      <c r="F357" s="482"/>
      <c r="G357" s="154"/>
      <c r="H357" s="154"/>
      <c r="I357" s="155"/>
      <c r="J357" s="60"/>
    </row>
    <row r="358" spans="1:10" x14ac:dyDescent="0.2">
      <c r="A358" s="22" t="s">
        <v>1</v>
      </c>
      <c r="B358" s="485"/>
      <c r="C358" s="491"/>
      <c r="D358" s="491"/>
      <c r="E358" s="491"/>
      <c r="F358" s="482"/>
      <c r="G358" s="12"/>
      <c r="H358" s="12"/>
      <c r="I358" s="13"/>
      <c r="J358" s="14"/>
    </row>
    <row r="359" spans="1:10" s="118" customFormat="1" x14ac:dyDescent="0.2">
      <c r="A359" s="22" t="s">
        <v>1</v>
      </c>
      <c r="B359" s="225" t="s">
        <v>896</v>
      </c>
      <c r="C359" s="225" t="s">
        <v>3430</v>
      </c>
      <c r="D359" s="139" t="s">
        <v>196</v>
      </c>
      <c r="E359" s="193" t="s">
        <v>4579</v>
      </c>
      <c r="F359" s="226"/>
      <c r="G359" s="192"/>
      <c r="H359" s="192"/>
      <c r="I359" s="191"/>
      <c r="J359" s="193"/>
    </row>
    <row r="360" spans="1:10" s="118" customFormat="1" x14ac:dyDescent="0.2">
      <c r="A360" s="22" t="s">
        <v>1</v>
      </c>
      <c r="B360" s="225" t="s">
        <v>896</v>
      </c>
      <c r="C360" s="225" t="s">
        <v>3430</v>
      </c>
      <c r="D360" s="139" t="s">
        <v>196</v>
      </c>
      <c r="E360" s="193" t="s">
        <v>4580</v>
      </c>
      <c r="F360" s="227"/>
      <c r="G360" s="192"/>
      <c r="H360" s="192"/>
      <c r="I360" s="191"/>
      <c r="J360" s="193"/>
    </row>
    <row r="361" spans="1:10" s="118" customFormat="1" x14ac:dyDescent="0.2">
      <c r="A361" s="22" t="s">
        <v>1</v>
      </c>
      <c r="B361" s="225" t="s">
        <v>896</v>
      </c>
      <c r="C361" s="225" t="s">
        <v>3430</v>
      </c>
      <c r="D361" s="139" t="s">
        <v>196</v>
      </c>
      <c r="E361" s="193" t="s">
        <v>4580</v>
      </c>
      <c r="F361" s="226"/>
      <c r="G361" s="192"/>
      <c r="H361" s="192"/>
      <c r="I361" s="191"/>
      <c r="J361" s="193"/>
    </row>
    <row r="362" spans="1:10" s="118" customFormat="1" x14ac:dyDescent="0.2">
      <c r="A362" s="22" t="s">
        <v>1</v>
      </c>
      <c r="B362" s="225" t="s">
        <v>896</v>
      </c>
      <c r="C362" s="225" t="s">
        <v>3430</v>
      </c>
      <c r="D362" s="139" t="s">
        <v>196</v>
      </c>
      <c r="E362" s="193" t="s">
        <v>4581</v>
      </c>
      <c r="F362" s="226"/>
      <c r="G362" s="192"/>
      <c r="H362" s="192"/>
      <c r="I362" s="191"/>
      <c r="J362" s="193"/>
    </row>
    <row r="363" spans="1:10" s="118" customFormat="1" x14ac:dyDescent="0.2">
      <c r="A363" s="22" t="s">
        <v>1</v>
      </c>
      <c r="B363" s="225" t="s">
        <v>896</v>
      </c>
      <c r="C363" s="225" t="s">
        <v>3430</v>
      </c>
      <c r="D363" s="139" t="s">
        <v>196</v>
      </c>
      <c r="E363" s="193" t="s">
        <v>4581</v>
      </c>
      <c r="F363" s="226"/>
      <c r="G363" s="192"/>
      <c r="H363" s="192"/>
      <c r="I363" s="191"/>
      <c r="J363" s="193"/>
    </row>
    <row r="364" spans="1:10" s="118" customFormat="1" x14ac:dyDescent="0.2">
      <c r="A364" s="22" t="s">
        <v>1</v>
      </c>
      <c r="B364" s="225" t="s">
        <v>896</v>
      </c>
      <c r="C364" s="225" t="s">
        <v>3430</v>
      </c>
      <c r="D364" s="139" t="s">
        <v>196</v>
      </c>
      <c r="E364" s="193" t="s">
        <v>4582</v>
      </c>
      <c r="F364" s="226"/>
      <c r="G364" s="192"/>
      <c r="H364" s="192"/>
      <c r="I364" s="191"/>
      <c r="J364" s="193"/>
    </row>
    <row r="365" spans="1:10" s="118" customFormat="1" x14ac:dyDescent="0.2">
      <c r="A365" s="22" t="s">
        <v>1</v>
      </c>
      <c r="B365" s="225" t="s">
        <v>896</v>
      </c>
      <c r="C365" s="225" t="s">
        <v>3430</v>
      </c>
      <c r="D365" s="139" t="s">
        <v>196</v>
      </c>
      <c r="E365" s="193" t="s">
        <v>4583</v>
      </c>
      <c r="F365" s="226"/>
      <c r="G365" s="192"/>
      <c r="H365" s="192"/>
      <c r="I365" s="191"/>
      <c r="J365" s="193"/>
    </row>
    <row r="366" spans="1:10" s="118" customFormat="1" x14ac:dyDescent="0.2">
      <c r="A366" s="22" t="s">
        <v>1</v>
      </c>
      <c r="B366" s="225" t="s">
        <v>896</v>
      </c>
      <c r="C366" s="225" t="s">
        <v>3430</v>
      </c>
      <c r="D366" s="139" t="s">
        <v>196</v>
      </c>
      <c r="E366" s="193" t="s">
        <v>4584</v>
      </c>
      <c r="F366" s="226"/>
      <c r="G366" s="192"/>
      <c r="H366" s="192"/>
      <c r="I366" s="191"/>
      <c r="J366" s="193"/>
    </row>
    <row r="367" spans="1:10" s="118" customFormat="1" x14ac:dyDescent="0.2">
      <c r="A367" s="22" t="s">
        <v>1</v>
      </c>
      <c r="B367" s="225" t="s">
        <v>896</v>
      </c>
      <c r="C367" s="225" t="s">
        <v>3430</v>
      </c>
      <c r="D367" s="138" t="s">
        <v>13</v>
      </c>
      <c r="E367" s="193" t="s">
        <v>4585</v>
      </c>
      <c r="F367" s="228"/>
      <c r="G367" s="198"/>
      <c r="H367" s="198"/>
      <c r="I367" s="191"/>
      <c r="J367" s="193"/>
    </row>
    <row r="368" spans="1:10" s="118" customFormat="1" x14ac:dyDescent="0.2">
      <c r="A368" s="22" t="s">
        <v>1</v>
      </c>
      <c r="B368" s="225" t="s">
        <v>896</v>
      </c>
      <c r="C368" s="225" t="s">
        <v>3430</v>
      </c>
      <c r="D368" s="139" t="s">
        <v>196</v>
      </c>
      <c r="E368" s="193" t="s">
        <v>3443</v>
      </c>
      <c r="F368" s="226"/>
      <c r="G368" s="192"/>
      <c r="H368" s="192"/>
      <c r="I368" s="191"/>
      <c r="J368" s="193"/>
    </row>
    <row r="369" spans="1:10" s="118" customFormat="1" x14ac:dyDescent="0.2">
      <c r="A369" s="22" t="s">
        <v>1</v>
      </c>
      <c r="B369" s="225" t="s">
        <v>896</v>
      </c>
      <c r="C369" s="225" t="s">
        <v>3430</v>
      </c>
      <c r="D369" s="139" t="s">
        <v>196</v>
      </c>
      <c r="E369" s="193" t="s">
        <v>3443</v>
      </c>
      <c r="F369" s="226"/>
      <c r="G369" s="192"/>
      <c r="H369" s="192"/>
      <c r="I369" s="191"/>
      <c r="J369" s="193"/>
    </row>
    <row r="370" spans="1:10" s="118" customFormat="1" x14ac:dyDescent="0.2">
      <c r="A370" s="22" t="s">
        <v>1</v>
      </c>
      <c r="B370" s="225" t="s">
        <v>896</v>
      </c>
      <c r="C370" s="225" t="s">
        <v>3430</v>
      </c>
      <c r="D370" s="139" t="s">
        <v>196</v>
      </c>
      <c r="E370" s="193" t="s">
        <v>3506</v>
      </c>
      <c r="F370" s="226"/>
      <c r="G370" s="192"/>
      <c r="H370" s="192"/>
      <c r="I370" s="191"/>
      <c r="J370" s="193"/>
    </row>
    <row r="371" spans="1:10" s="118" customFormat="1" x14ac:dyDescent="0.2">
      <c r="A371" s="22" t="s">
        <v>1</v>
      </c>
      <c r="B371" s="225" t="s">
        <v>896</v>
      </c>
      <c r="C371" s="225" t="s">
        <v>3430</v>
      </c>
      <c r="D371" s="139" t="s">
        <v>196</v>
      </c>
      <c r="E371" s="193" t="s">
        <v>3550</v>
      </c>
      <c r="F371" s="226"/>
      <c r="G371" s="192"/>
      <c r="H371" s="192"/>
      <c r="I371" s="191"/>
      <c r="J371" s="193"/>
    </row>
    <row r="372" spans="1:10" s="118" customFormat="1" x14ac:dyDescent="0.2">
      <c r="A372" s="22" t="s">
        <v>1</v>
      </c>
      <c r="B372" s="225" t="s">
        <v>896</v>
      </c>
      <c r="C372" s="225" t="s">
        <v>3430</v>
      </c>
      <c r="D372" s="139" t="s">
        <v>196</v>
      </c>
      <c r="E372" s="193" t="s">
        <v>3561</v>
      </c>
      <c r="F372" s="226"/>
      <c r="G372" s="192"/>
      <c r="H372" s="192"/>
      <c r="I372" s="191"/>
      <c r="J372" s="193"/>
    </row>
    <row r="373" spans="1:10" s="118" customFormat="1" x14ac:dyDescent="0.2">
      <c r="A373" s="22" t="s">
        <v>1</v>
      </c>
      <c r="B373" s="225" t="s">
        <v>896</v>
      </c>
      <c r="C373" s="225" t="s">
        <v>3430</v>
      </c>
      <c r="D373" s="138" t="s">
        <v>13</v>
      </c>
      <c r="E373" s="193" t="s">
        <v>3579</v>
      </c>
      <c r="F373" s="229"/>
      <c r="G373" s="198"/>
      <c r="H373" s="198"/>
      <c r="I373" s="191"/>
      <c r="J373" s="193"/>
    </row>
    <row r="374" spans="1:10" s="118" customFormat="1" x14ac:dyDescent="0.2">
      <c r="A374" s="22" t="s">
        <v>1</v>
      </c>
      <c r="B374" s="225" t="s">
        <v>896</v>
      </c>
      <c r="C374" s="225" t="s">
        <v>3430</v>
      </c>
      <c r="D374" s="138" t="s">
        <v>13</v>
      </c>
      <c r="E374" s="193" t="s">
        <v>4586</v>
      </c>
      <c r="F374" s="229"/>
      <c r="G374" s="198"/>
      <c r="H374" s="198"/>
      <c r="I374" s="191"/>
      <c r="J374" s="193"/>
    </row>
    <row r="375" spans="1:10" s="118" customFormat="1" x14ac:dyDescent="0.2">
      <c r="A375" s="22" t="s">
        <v>1</v>
      </c>
      <c r="B375" s="55" t="s">
        <v>896</v>
      </c>
      <c r="C375" s="16" t="s">
        <v>1001</v>
      </c>
      <c r="D375" s="17" t="s">
        <v>196</v>
      </c>
      <c r="E375" s="193" t="s">
        <v>4769</v>
      </c>
      <c r="F375" s="226" t="s">
        <v>4768</v>
      </c>
      <c r="G375" s="192" t="s">
        <v>3615</v>
      </c>
      <c r="H375" s="192" t="s">
        <v>1809</v>
      </c>
      <c r="I375" s="191" t="s">
        <v>72</v>
      </c>
      <c r="J375" s="193" t="s">
        <v>3616</v>
      </c>
    </row>
    <row r="376" spans="1:10" s="118" customFormat="1" x14ac:dyDescent="0.2">
      <c r="A376" s="22" t="s">
        <v>1</v>
      </c>
      <c r="B376" s="55" t="s">
        <v>896</v>
      </c>
      <c r="C376" s="16" t="s">
        <v>1001</v>
      </c>
      <c r="D376" s="17" t="s">
        <v>196</v>
      </c>
      <c r="E376" s="193" t="s">
        <v>4770</v>
      </c>
      <c r="F376" s="226" t="s">
        <v>4768</v>
      </c>
      <c r="G376" s="192" t="s">
        <v>3620</v>
      </c>
      <c r="H376" s="192" t="s">
        <v>2543</v>
      </c>
      <c r="I376" s="191" t="s">
        <v>72</v>
      </c>
      <c r="J376" s="193" t="s">
        <v>3621</v>
      </c>
    </row>
    <row r="377" spans="1:10" s="118" customFormat="1" x14ac:dyDescent="0.2">
      <c r="A377" s="22" t="s">
        <v>1</v>
      </c>
      <c r="B377" s="55" t="s">
        <v>896</v>
      </c>
      <c r="C377" s="16" t="s">
        <v>1001</v>
      </c>
      <c r="D377" s="17" t="s">
        <v>196</v>
      </c>
      <c r="E377" s="193" t="s">
        <v>4771</v>
      </c>
      <c r="F377" s="226" t="s">
        <v>4768</v>
      </c>
      <c r="G377" s="192" t="s">
        <v>3630</v>
      </c>
      <c r="H377" s="192" t="s">
        <v>1551</v>
      </c>
      <c r="I377" s="191" t="s">
        <v>211</v>
      </c>
      <c r="J377" s="193" t="s">
        <v>3488</v>
      </c>
    </row>
    <row r="378" spans="1:10" s="118" customFormat="1" x14ac:dyDescent="0.2">
      <c r="A378" s="22" t="s">
        <v>1</v>
      </c>
      <c r="B378" s="55" t="s">
        <v>896</v>
      </c>
      <c r="C378" s="16" t="s">
        <v>1001</v>
      </c>
      <c r="D378" s="17" t="s">
        <v>196</v>
      </c>
      <c r="E378" s="193" t="s">
        <v>4772</v>
      </c>
      <c r="F378" s="226">
        <v>2</v>
      </c>
      <c r="G378" s="192" t="s">
        <v>3642</v>
      </c>
      <c r="H378" s="192" t="s">
        <v>3643</v>
      </c>
      <c r="I378" s="191" t="s">
        <v>72</v>
      </c>
      <c r="J378" s="193" t="s">
        <v>3644</v>
      </c>
    </row>
    <row r="379" spans="1:10" s="118" customFormat="1" x14ac:dyDescent="0.2">
      <c r="A379" s="22" t="s">
        <v>1</v>
      </c>
      <c r="B379" s="55" t="s">
        <v>896</v>
      </c>
      <c r="C379" s="16" t="s">
        <v>1001</v>
      </c>
      <c r="D379" s="17" t="s">
        <v>196</v>
      </c>
      <c r="E379" s="193" t="s">
        <v>4773</v>
      </c>
      <c r="F379" s="756">
        <v>1</v>
      </c>
      <c r="G379" s="192" t="s">
        <v>3649</v>
      </c>
      <c r="H379" s="192" t="s">
        <v>377</v>
      </c>
      <c r="I379" s="191" t="s">
        <v>76</v>
      </c>
      <c r="J379" s="193" t="s">
        <v>3650</v>
      </c>
    </row>
    <row r="380" spans="1:10" s="118" customFormat="1" x14ac:dyDescent="0.2">
      <c r="A380" s="22" t="s">
        <v>1</v>
      </c>
      <c r="B380" s="55" t="s">
        <v>896</v>
      </c>
      <c r="C380" s="16" t="s">
        <v>1001</v>
      </c>
      <c r="D380" s="17" t="s">
        <v>196</v>
      </c>
      <c r="E380" s="193" t="s">
        <v>4773</v>
      </c>
      <c r="F380" s="226">
        <v>2</v>
      </c>
      <c r="G380" s="192" t="s">
        <v>473</v>
      </c>
      <c r="H380" s="192" t="s">
        <v>1126</v>
      </c>
      <c r="I380" s="191" t="s">
        <v>72</v>
      </c>
      <c r="J380" s="193" t="s">
        <v>3651</v>
      </c>
    </row>
    <row r="381" spans="1:10" s="118" customFormat="1" x14ac:dyDescent="0.2">
      <c r="A381" s="22" t="s">
        <v>1</v>
      </c>
      <c r="B381" s="55" t="s">
        <v>896</v>
      </c>
      <c r="C381" s="16" t="s">
        <v>1001</v>
      </c>
      <c r="D381" s="17" t="s">
        <v>196</v>
      </c>
      <c r="E381" s="193" t="s">
        <v>4774</v>
      </c>
      <c r="F381" s="226">
        <v>2</v>
      </c>
      <c r="G381" s="192" t="s">
        <v>3659</v>
      </c>
      <c r="H381" s="192" t="s">
        <v>3660</v>
      </c>
      <c r="I381" s="191" t="s">
        <v>72</v>
      </c>
      <c r="J381" s="193" t="s">
        <v>3447</v>
      </c>
    </row>
    <row r="382" spans="1:10" s="118" customFormat="1" x14ac:dyDescent="0.2">
      <c r="A382" s="22" t="s">
        <v>1</v>
      </c>
      <c r="B382" s="55" t="s">
        <v>896</v>
      </c>
      <c r="C382" s="16" t="s">
        <v>1001</v>
      </c>
      <c r="D382" s="17" t="s">
        <v>196</v>
      </c>
      <c r="E382" s="193" t="s">
        <v>4775</v>
      </c>
      <c r="F382" s="756">
        <v>1</v>
      </c>
      <c r="G382" s="192" t="s">
        <v>67</v>
      </c>
      <c r="H382" s="192" t="s">
        <v>3662</v>
      </c>
      <c r="I382" s="191" t="s">
        <v>72</v>
      </c>
      <c r="J382" s="193" t="s">
        <v>3663</v>
      </c>
    </row>
    <row r="383" spans="1:10" s="118" customFormat="1" x14ac:dyDescent="0.2">
      <c r="A383" s="22" t="s">
        <v>1</v>
      </c>
      <c r="B383" s="55" t="s">
        <v>896</v>
      </c>
      <c r="C383" s="16" t="s">
        <v>1001</v>
      </c>
      <c r="D383" s="17" t="s">
        <v>196</v>
      </c>
      <c r="E383" s="193" t="s">
        <v>3670</v>
      </c>
      <c r="F383" s="226" t="s">
        <v>4768</v>
      </c>
      <c r="G383" s="192" t="s">
        <v>3671</v>
      </c>
      <c r="H383" s="192" t="s">
        <v>3672</v>
      </c>
      <c r="I383" s="191" t="s">
        <v>34</v>
      </c>
      <c r="J383" s="193" t="s">
        <v>3673</v>
      </c>
    </row>
    <row r="384" spans="1:10" s="118" customFormat="1" x14ac:dyDescent="0.2">
      <c r="A384" s="22" t="s">
        <v>1</v>
      </c>
      <c r="B384" s="55" t="s">
        <v>896</v>
      </c>
      <c r="C384" s="16" t="s">
        <v>1001</v>
      </c>
      <c r="D384" s="17" t="s">
        <v>196</v>
      </c>
      <c r="E384" s="193" t="s">
        <v>3727</v>
      </c>
      <c r="F384" s="226" t="s">
        <v>4768</v>
      </c>
      <c r="G384" s="192" t="s">
        <v>3732</v>
      </c>
      <c r="H384" s="192" t="s">
        <v>3733</v>
      </c>
      <c r="I384" s="191" t="s">
        <v>76</v>
      </c>
      <c r="J384" s="193" t="s">
        <v>3734</v>
      </c>
    </row>
    <row r="385" spans="1:10" s="118" customFormat="1" x14ac:dyDescent="0.2">
      <c r="A385" s="22" t="s">
        <v>1</v>
      </c>
      <c r="B385" s="55" t="s">
        <v>896</v>
      </c>
      <c r="C385" s="16" t="s">
        <v>1001</v>
      </c>
      <c r="D385" s="17" t="s">
        <v>196</v>
      </c>
      <c r="E385" s="193" t="s">
        <v>3746</v>
      </c>
      <c r="F385" s="226">
        <v>3</v>
      </c>
      <c r="G385" s="192" t="s">
        <v>625</v>
      </c>
      <c r="H385" s="192" t="s">
        <v>65</v>
      </c>
      <c r="I385" s="191" t="s">
        <v>34</v>
      </c>
      <c r="J385" s="193" t="s">
        <v>626</v>
      </c>
    </row>
    <row r="386" spans="1:10" s="118" customFormat="1" x14ac:dyDescent="0.2">
      <c r="A386" s="22" t="s">
        <v>1</v>
      </c>
      <c r="B386" s="55" t="s">
        <v>896</v>
      </c>
      <c r="C386" s="16" t="s">
        <v>1001</v>
      </c>
      <c r="D386" s="17" t="s">
        <v>196</v>
      </c>
      <c r="E386" s="193" t="s">
        <v>3746</v>
      </c>
      <c r="F386" s="226" t="s">
        <v>4768</v>
      </c>
      <c r="G386" s="192" t="s">
        <v>388</v>
      </c>
      <c r="H386" s="192" t="s">
        <v>3538</v>
      </c>
      <c r="I386" s="191" t="s">
        <v>76</v>
      </c>
      <c r="J386" s="193" t="s">
        <v>3539</v>
      </c>
    </row>
    <row r="387" spans="1:10" s="118" customFormat="1" x14ac:dyDescent="0.2">
      <c r="A387" s="22" t="s">
        <v>1</v>
      </c>
      <c r="B387" s="55" t="s">
        <v>896</v>
      </c>
      <c r="C387" s="16" t="s">
        <v>1001</v>
      </c>
      <c r="D387" s="17" t="s">
        <v>196</v>
      </c>
      <c r="E387" s="193" t="s">
        <v>3754</v>
      </c>
      <c r="F387" s="226" t="s">
        <v>4768</v>
      </c>
      <c r="G387" s="192" t="s">
        <v>649</v>
      </c>
      <c r="H387" s="192" t="s">
        <v>65</v>
      </c>
      <c r="I387" s="191" t="s">
        <v>34</v>
      </c>
      <c r="J387" s="193" t="s">
        <v>650</v>
      </c>
    </row>
    <row r="388" spans="1:10" s="118" customFormat="1" x14ac:dyDescent="0.2">
      <c r="A388" s="22" t="s">
        <v>1</v>
      </c>
      <c r="B388" s="55" t="s">
        <v>896</v>
      </c>
      <c r="C388" s="16" t="s">
        <v>1001</v>
      </c>
      <c r="D388" s="20" t="s">
        <v>13</v>
      </c>
      <c r="E388" s="193" t="s">
        <v>4776</v>
      </c>
      <c r="F388" s="229" t="s">
        <v>4768</v>
      </c>
      <c r="G388" s="198" t="s">
        <v>1621</v>
      </c>
      <c r="H388" s="198" t="s">
        <v>1180</v>
      </c>
      <c r="I388" s="191" t="s">
        <v>221</v>
      </c>
      <c r="J388" s="193" t="s">
        <v>3772</v>
      </c>
    </row>
    <row r="389" spans="1:10" s="118" customFormat="1" x14ac:dyDescent="0.2">
      <c r="A389" s="22" t="s">
        <v>1</v>
      </c>
      <c r="B389" s="55" t="s">
        <v>896</v>
      </c>
      <c r="C389" s="16" t="s">
        <v>1001</v>
      </c>
      <c r="D389" s="20" t="s">
        <v>13</v>
      </c>
      <c r="E389" s="193" t="s">
        <v>4770</v>
      </c>
      <c r="F389" s="229">
        <v>2</v>
      </c>
      <c r="G389" s="198" t="s">
        <v>3602</v>
      </c>
      <c r="H389" s="198" t="s">
        <v>3603</v>
      </c>
      <c r="I389" s="191" t="s">
        <v>221</v>
      </c>
      <c r="J389" s="193" t="s">
        <v>3604</v>
      </c>
    </row>
    <row r="390" spans="1:10" s="118" customFormat="1" x14ac:dyDescent="0.2">
      <c r="A390" s="22" t="s">
        <v>1</v>
      </c>
      <c r="B390" s="55" t="s">
        <v>896</v>
      </c>
      <c r="C390" s="16" t="s">
        <v>1001</v>
      </c>
      <c r="D390" s="20" t="s">
        <v>13</v>
      </c>
      <c r="E390" s="193" t="s">
        <v>3779</v>
      </c>
      <c r="F390" s="229" t="s">
        <v>4768</v>
      </c>
      <c r="G390" s="198" t="s">
        <v>441</v>
      </c>
      <c r="H390" s="198" t="s">
        <v>995</v>
      </c>
      <c r="I390" s="191" t="s">
        <v>72</v>
      </c>
      <c r="J390" s="193" t="s">
        <v>3780</v>
      </c>
    </row>
    <row r="391" spans="1:10" s="118" customFormat="1" x14ac:dyDescent="0.2">
      <c r="A391" s="22" t="s">
        <v>1</v>
      </c>
      <c r="B391" s="55" t="s">
        <v>896</v>
      </c>
      <c r="C391" s="16" t="s">
        <v>1001</v>
      </c>
      <c r="D391" s="20" t="s">
        <v>13</v>
      </c>
      <c r="E391" s="193" t="s">
        <v>3779</v>
      </c>
      <c r="F391" s="229" t="s">
        <v>4768</v>
      </c>
      <c r="G391" s="198" t="s">
        <v>3590</v>
      </c>
      <c r="H391" s="198" t="s">
        <v>870</v>
      </c>
      <c r="I391" s="191" t="s">
        <v>72</v>
      </c>
      <c r="J391" s="193" t="s">
        <v>3591</v>
      </c>
    </row>
    <row r="392" spans="1:10" s="118" customFormat="1" x14ac:dyDescent="0.2">
      <c r="A392" s="22" t="s">
        <v>1</v>
      </c>
      <c r="B392" s="55" t="s">
        <v>896</v>
      </c>
      <c r="C392" s="16" t="s">
        <v>1001</v>
      </c>
      <c r="D392" s="20" t="s">
        <v>13</v>
      </c>
      <c r="E392" s="193" t="s">
        <v>3783</v>
      </c>
      <c r="F392" s="229" t="s">
        <v>4768</v>
      </c>
      <c r="G392" s="198" t="s">
        <v>3781</v>
      </c>
      <c r="H392" s="198" t="s">
        <v>59</v>
      </c>
      <c r="I392" s="191" t="s">
        <v>34</v>
      </c>
      <c r="J392" s="193" t="s">
        <v>3782</v>
      </c>
    </row>
    <row r="393" spans="1:10" s="118" customFormat="1" x14ac:dyDescent="0.2">
      <c r="A393" s="22" t="s">
        <v>1</v>
      </c>
      <c r="B393" s="55" t="s">
        <v>896</v>
      </c>
      <c r="C393" s="16" t="s">
        <v>1001</v>
      </c>
      <c r="D393" s="20" t="s">
        <v>13</v>
      </c>
      <c r="E393" s="193" t="s">
        <v>3783</v>
      </c>
      <c r="F393" s="229" t="s">
        <v>4768</v>
      </c>
      <c r="G393" s="198" t="s">
        <v>3592</v>
      </c>
      <c r="H393" s="198" t="s">
        <v>870</v>
      </c>
      <c r="I393" s="191" t="s">
        <v>34</v>
      </c>
      <c r="J393" s="193" t="s">
        <v>3593</v>
      </c>
    </row>
    <row r="394" spans="1:10" s="118" customFormat="1" x14ac:dyDescent="0.2">
      <c r="A394" s="22" t="s">
        <v>1</v>
      </c>
      <c r="B394" s="55" t="s">
        <v>896</v>
      </c>
      <c r="C394" s="16" t="s">
        <v>1001</v>
      </c>
      <c r="D394" s="20" t="s">
        <v>13</v>
      </c>
      <c r="E394" s="193" t="s">
        <v>3670</v>
      </c>
      <c r="F394" s="229" t="s">
        <v>4768</v>
      </c>
      <c r="G394" s="198" t="s">
        <v>1157</v>
      </c>
      <c r="H394" s="198" t="s">
        <v>3789</v>
      </c>
      <c r="I394" s="191" t="s">
        <v>72</v>
      </c>
      <c r="J394" s="193" t="s">
        <v>3790</v>
      </c>
    </row>
    <row r="395" spans="1:10" s="118" customFormat="1" x14ac:dyDescent="0.2">
      <c r="A395" s="22" t="s">
        <v>1</v>
      </c>
      <c r="B395" s="55" t="s">
        <v>896</v>
      </c>
      <c r="C395" s="16" t="s">
        <v>1001</v>
      </c>
      <c r="D395" s="20" t="s">
        <v>13</v>
      </c>
      <c r="E395" s="193" t="s">
        <v>3670</v>
      </c>
      <c r="F395" s="229" t="s">
        <v>4768</v>
      </c>
      <c r="G395" s="198" t="s">
        <v>3791</v>
      </c>
      <c r="H395" s="198" t="s">
        <v>3792</v>
      </c>
      <c r="I395" s="191" t="s">
        <v>72</v>
      </c>
      <c r="J395" s="193" t="s">
        <v>3793</v>
      </c>
    </row>
    <row r="396" spans="1:10" s="118" customFormat="1" x14ac:dyDescent="0.2">
      <c r="A396" s="22" t="s">
        <v>1</v>
      </c>
      <c r="B396" s="55" t="s">
        <v>896</v>
      </c>
      <c r="C396" s="16" t="s">
        <v>1001</v>
      </c>
      <c r="D396" s="20" t="s">
        <v>13</v>
      </c>
      <c r="E396" s="193" t="s">
        <v>1004</v>
      </c>
      <c r="F396" s="229" t="s">
        <v>4768</v>
      </c>
      <c r="G396" s="198" t="s">
        <v>3800</v>
      </c>
      <c r="H396" s="198" t="s">
        <v>75</v>
      </c>
      <c r="I396" s="191" t="s">
        <v>24</v>
      </c>
      <c r="J396" s="193" t="s">
        <v>3801</v>
      </c>
    </row>
    <row r="397" spans="1:10" s="118" customFormat="1" x14ac:dyDescent="0.2">
      <c r="A397" s="22" t="s">
        <v>1</v>
      </c>
      <c r="B397" s="55" t="s">
        <v>896</v>
      </c>
      <c r="C397" s="16" t="s">
        <v>1001</v>
      </c>
      <c r="D397" s="20" t="s">
        <v>13</v>
      </c>
      <c r="E397" s="193" t="s">
        <v>3687</v>
      </c>
      <c r="F397" s="229" t="s">
        <v>4768</v>
      </c>
      <c r="G397" s="198" t="s">
        <v>3805</v>
      </c>
      <c r="H397" s="198" t="s">
        <v>3806</v>
      </c>
      <c r="I397" s="191" t="s">
        <v>72</v>
      </c>
      <c r="J397" s="193" t="s">
        <v>3807</v>
      </c>
    </row>
    <row r="398" spans="1:10" x14ac:dyDescent="0.2">
      <c r="A398" s="22" t="s">
        <v>1</v>
      </c>
      <c r="B398" s="16" t="s">
        <v>896</v>
      </c>
      <c r="C398" s="16" t="s">
        <v>905</v>
      </c>
      <c r="D398" s="17" t="s">
        <v>196</v>
      </c>
      <c r="E398" s="14" t="s">
        <v>4590</v>
      </c>
      <c r="F398" s="85"/>
      <c r="G398" s="12"/>
      <c r="H398" s="12"/>
      <c r="I398" s="13"/>
      <c r="J398" s="14"/>
    </row>
    <row r="399" spans="1:10" x14ac:dyDescent="0.2">
      <c r="A399" s="22" t="s">
        <v>1</v>
      </c>
      <c r="B399" s="16" t="s">
        <v>896</v>
      </c>
      <c r="C399" s="16" t="s">
        <v>905</v>
      </c>
      <c r="D399" s="17" t="s">
        <v>196</v>
      </c>
      <c r="E399" s="14" t="s">
        <v>4591</v>
      </c>
      <c r="F399" s="43"/>
      <c r="G399" s="12"/>
      <c r="H399" s="12"/>
      <c r="I399" s="13"/>
      <c r="J399" s="14"/>
    </row>
    <row r="400" spans="1:10" x14ac:dyDescent="0.2">
      <c r="A400" s="11" t="s">
        <v>1</v>
      </c>
      <c r="B400" s="16" t="s">
        <v>896</v>
      </c>
      <c r="C400" s="16" t="s">
        <v>905</v>
      </c>
      <c r="D400" s="17" t="s">
        <v>196</v>
      </c>
      <c r="E400" s="14" t="s">
        <v>4592</v>
      </c>
      <c r="F400" s="43"/>
      <c r="G400" s="12"/>
      <c r="H400" s="12"/>
      <c r="I400" s="13"/>
      <c r="J400" s="14"/>
    </row>
    <row r="401" spans="1:10" x14ac:dyDescent="0.2">
      <c r="A401" s="11" t="s">
        <v>1</v>
      </c>
      <c r="B401" s="16" t="s">
        <v>896</v>
      </c>
      <c r="C401" s="16" t="s">
        <v>905</v>
      </c>
      <c r="D401" s="17" t="s">
        <v>196</v>
      </c>
      <c r="E401" s="14" t="s">
        <v>4593</v>
      </c>
      <c r="F401" s="43"/>
      <c r="G401" s="12"/>
      <c r="H401" s="12"/>
      <c r="I401" s="13"/>
      <c r="J401" s="14"/>
    </row>
    <row r="402" spans="1:10" x14ac:dyDescent="0.2">
      <c r="A402" s="11" t="s">
        <v>1</v>
      </c>
      <c r="B402" s="16" t="s">
        <v>896</v>
      </c>
      <c r="C402" s="16" t="s">
        <v>905</v>
      </c>
      <c r="D402" s="17" t="s">
        <v>196</v>
      </c>
      <c r="E402" s="14" t="s">
        <v>4594</v>
      </c>
      <c r="F402" s="43"/>
      <c r="G402" s="12"/>
      <c r="H402" s="12"/>
      <c r="I402" s="13"/>
      <c r="J402" s="14"/>
    </row>
    <row r="403" spans="1:10" x14ac:dyDescent="0.2">
      <c r="A403" s="11" t="s">
        <v>1</v>
      </c>
      <c r="B403" s="16" t="s">
        <v>896</v>
      </c>
      <c r="C403" s="16" t="s">
        <v>905</v>
      </c>
      <c r="D403" s="17" t="s">
        <v>196</v>
      </c>
      <c r="E403" s="14" t="s">
        <v>4595</v>
      </c>
      <c r="F403" s="43"/>
      <c r="G403" s="12"/>
      <c r="H403" s="12"/>
      <c r="I403" s="13"/>
      <c r="J403" s="14"/>
    </row>
    <row r="404" spans="1:10" x14ac:dyDescent="0.2">
      <c r="A404" s="11" t="s">
        <v>1</v>
      </c>
      <c r="B404" s="16" t="s">
        <v>896</v>
      </c>
      <c r="C404" s="16" t="s">
        <v>905</v>
      </c>
      <c r="D404" s="20" t="s">
        <v>13</v>
      </c>
      <c r="E404" s="14" t="s">
        <v>4590</v>
      </c>
      <c r="F404" s="85"/>
      <c r="G404" s="12"/>
      <c r="H404" s="12"/>
      <c r="I404" s="13"/>
      <c r="J404" s="14"/>
    </row>
    <row r="405" spans="1:10" x14ac:dyDescent="0.2">
      <c r="A405" s="11" t="s">
        <v>1</v>
      </c>
      <c r="B405" s="16" t="s">
        <v>896</v>
      </c>
      <c r="C405" s="16" t="s">
        <v>905</v>
      </c>
      <c r="D405" s="20" t="s">
        <v>13</v>
      </c>
      <c r="E405" s="14" t="s">
        <v>4592</v>
      </c>
      <c r="F405" s="41"/>
      <c r="G405" s="12"/>
      <c r="H405" s="12"/>
      <c r="I405" s="13"/>
      <c r="J405" s="14"/>
    </row>
    <row r="406" spans="1:10" x14ac:dyDescent="0.2">
      <c r="A406" s="11" t="s">
        <v>1</v>
      </c>
      <c r="B406" s="16" t="s">
        <v>896</v>
      </c>
      <c r="C406" s="16" t="s">
        <v>905</v>
      </c>
      <c r="D406" s="20" t="s">
        <v>13</v>
      </c>
      <c r="E406" s="14" t="s">
        <v>4594</v>
      </c>
      <c r="F406" s="41"/>
      <c r="G406" s="12"/>
      <c r="H406" s="12"/>
      <c r="I406" s="13"/>
      <c r="J406" s="14"/>
    </row>
    <row r="407" spans="1:10" x14ac:dyDescent="0.2">
      <c r="A407" s="11" t="s">
        <v>1</v>
      </c>
      <c r="B407" s="16" t="s">
        <v>896</v>
      </c>
      <c r="C407" s="16" t="s">
        <v>905</v>
      </c>
      <c r="D407" s="20" t="s">
        <v>13</v>
      </c>
      <c r="E407" s="14" t="s">
        <v>4595</v>
      </c>
      <c r="F407" s="41"/>
      <c r="G407" s="12"/>
      <c r="H407" s="12"/>
      <c r="I407" s="13"/>
      <c r="J407" s="14"/>
    </row>
    <row r="408" spans="1:10" x14ac:dyDescent="0.2">
      <c r="A408" s="22" t="s">
        <v>1</v>
      </c>
      <c r="B408" s="16" t="s">
        <v>896</v>
      </c>
      <c r="C408" s="16" t="s">
        <v>906</v>
      </c>
      <c r="D408" s="17" t="s">
        <v>196</v>
      </c>
      <c r="E408" s="30" t="s">
        <v>907</v>
      </c>
      <c r="F408" s="43"/>
      <c r="G408" s="186"/>
      <c r="H408" s="186"/>
      <c r="J408" s="34"/>
    </row>
    <row r="409" spans="1:10" x14ac:dyDescent="0.2">
      <c r="A409" s="22" t="s">
        <v>1</v>
      </c>
      <c r="B409" s="16" t="s">
        <v>896</v>
      </c>
      <c r="C409" s="16" t="s">
        <v>906</v>
      </c>
      <c r="D409" s="17" t="s">
        <v>196</v>
      </c>
      <c r="E409" s="30" t="s">
        <v>907</v>
      </c>
      <c r="F409" s="43"/>
      <c r="G409" s="12"/>
      <c r="H409" s="12"/>
      <c r="I409" s="13"/>
      <c r="J409" s="14"/>
    </row>
    <row r="410" spans="1:10" x14ac:dyDescent="0.2">
      <c r="A410" s="22" t="s">
        <v>1</v>
      </c>
      <c r="B410" s="16" t="s">
        <v>896</v>
      </c>
      <c r="C410" s="16" t="s">
        <v>906</v>
      </c>
      <c r="D410" s="20" t="s">
        <v>13</v>
      </c>
      <c r="E410" s="30" t="s">
        <v>907</v>
      </c>
      <c r="F410" s="105"/>
      <c r="G410" s="163"/>
      <c r="H410" s="163"/>
      <c r="J410" s="34"/>
    </row>
    <row r="411" spans="1:10" x14ac:dyDescent="0.2">
      <c r="A411" s="22" t="s">
        <v>1</v>
      </c>
      <c r="B411" s="16" t="s">
        <v>896</v>
      </c>
      <c r="C411" s="16" t="s">
        <v>906</v>
      </c>
      <c r="D411" s="20" t="s">
        <v>13</v>
      </c>
      <c r="E411" s="30" t="s">
        <v>907</v>
      </c>
      <c r="F411" s="41"/>
      <c r="G411" s="163"/>
      <c r="H411" s="163"/>
      <c r="J411" s="34"/>
    </row>
    <row r="412" spans="1:10" x14ac:dyDescent="0.2">
      <c r="A412" s="22" t="s">
        <v>1</v>
      </c>
      <c r="B412" s="485" t="s">
        <v>896</v>
      </c>
      <c r="C412" s="485" t="s">
        <v>906</v>
      </c>
      <c r="D412" s="492" t="s">
        <v>18</v>
      </c>
      <c r="E412" s="501" t="s">
        <v>4596</v>
      </c>
      <c r="F412" s="553"/>
      <c r="G412" s="163"/>
      <c r="H412" s="163"/>
      <c r="J412" s="34"/>
    </row>
    <row r="413" spans="1:10" x14ac:dyDescent="0.2">
      <c r="A413" s="22" t="s">
        <v>1</v>
      </c>
      <c r="B413" s="485"/>
      <c r="C413" s="485"/>
      <c r="D413" s="491"/>
      <c r="E413" s="491"/>
      <c r="F413" s="553"/>
      <c r="G413" s="186"/>
      <c r="H413" s="186"/>
      <c r="J413" s="34"/>
    </row>
    <row r="414" spans="1:10" x14ac:dyDescent="0.2">
      <c r="A414" s="22" t="s">
        <v>1</v>
      </c>
      <c r="B414" s="485"/>
      <c r="C414" s="485"/>
      <c r="D414" s="491"/>
      <c r="E414" s="491"/>
      <c r="F414" s="553"/>
      <c r="G414" s="186"/>
      <c r="H414" s="186"/>
      <c r="J414" s="34"/>
    </row>
    <row r="415" spans="1:10" x14ac:dyDescent="0.2">
      <c r="A415" s="22" t="s">
        <v>1</v>
      </c>
      <c r="B415" s="485"/>
      <c r="C415" s="485"/>
      <c r="D415" s="491"/>
      <c r="E415" s="491"/>
      <c r="F415" s="553"/>
      <c r="G415" s="163"/>
      <c r="H415" s="163"/>
      <c r="J415" s="34"/>
    </row>
    <row r="416" spans="1:10" ht="15" x14ac:dyDescent="0.25">
      <c r="A416" s="22" t="s">
        <v>1</v>
      </c>
      <c r="B416" s="16" t="s">
        <v>896</v>
      </c>
      <c r="C416" s="16" t="s">
        <v>17</v>
      </c>
      <c r="D416" s="17" t="s">
        <v>196</v>
      </c>
      <c r="E416" s="30" t="s">
        <v>951</v>
      </c>
      <c r="F416" s="757">
        <v>4</v>
      </c>
      <c r="G416" s="154" t="s">
        <v>3962</v>
      </c>
      <c r="H416" s="154" t="s">
        <v>3963</v>
      </c>
      <c r="I416" s="155" t="s">
        <v>89</v>
      </c>
      <c r="J416" s="60" t="s">
        <v>3964</v>
      </c>
    </row>
    <row r="417" spans="1:10" ht="15" x14ac:dyDescent="0.25">
      <c r="A417" s="22" t="s">
        <v>1</v>
      </c>
      <c r="B417" s="16" t="s">
        <v>896</v>
      </c>
      <c r="C417" s="16" t="s">
        <v>17</v>
      </c>
      <c r="D417" s="17" t="s">
        <v>196</v>
      </c>
      <c r="E417" s="30" t="s">
        <v>951</v>
      </c>
      <c r="F417" s="757">
        <v>5</v>
      </c>
      <c r="G417" s="154" t="s">
        <v>3965</v>
      </c>
      <c r="H417" s="154" t="s">
        <v>3966</v>
      </c>
      <c r="I417" s="155" t="s">
        <v>72</v>
      </c>
      <c r="J417" s="60" t="s">
        <v>3967</v>
      </c>
    </row>
    <row r="418" spans="1:10" ht="15" x14ac:dyDescent="0.25">
      <c r="A418" s="22" t="s">
        <v>1</v>
      </c>
      <c r="B418" s="16" t="s">
        <v>896</v>
      </c>
      <c r="C418" s="16" t="s">
        <v>17</v>
      </c>
      <c r="D418" s="17" t="s">
        <v>196</v>
      </c>
      <c r="E418" s="30" t="s">
        <v>951</v>
      </c>
      <c r="F418" s="757">
        <v>7</v>
      </c>
      <c r="G418" s="154" t="s">
        <v>3962</v>
      </c>
      <c r="H418" s="154" t="s">
        <v>3968</v>
      </c>
      <c r="I418" s="155" t="s">
        <v>76</v>
      </c>
      <c r="J418" s="60" t="s">
        <v>3969</v>
      </c>
    </row>
    <row r="419" spans="1:10" ht="15" x14ac:dyDescent="0.25">
      <c r="A419" s="22" t="s">
        <v>1</v>
      </c>
      <c r="B419" s="16" t="s">
        <v>896</v>
      </c>
      <c r="C419" s="16" t="s">
        <v>17</v>
      </c>
      <c r="D419" s="17" t="s">
        <v>196</v>
      </c>
      <c r="E419" s="30" t="s">
        <v>951</v>
      </c>
      <c r="F419" s="757">
        <v>8</v>
      </c>
      <c r="G419" s="154" t="s">
        <v>1023</v>
      </c>
      <c r="H419" s="154" t="s">
        <v>1024</v>
      </c>
      <c r="I419" s="155" t="s">
        <v>972</v>
      </c>
      <c r="J419" s="60" t="s">
        <v>1025</v>
      </c>
    </row>
    <row r="420" spans="1:10" ht="15" x14ac:dyDescent="0.25">
      <c r="A420" s="22" t="s">
        <v>1</v>
      </c>
      <c r="B420" s="16" t="s">
        <v>896</v>
      </c>
      <c r="C420" s="16" t="s">
        <v>17</v>
      </c>
      <c r="D420" s="17" t="s">
        <v>196</v>
      </c>
      <c r="E420" s="30" t="s">
        <v>951</v>
      </c>
      <c r="F420" s="757">
        <v>14</v>
      </c>
      <c r="G420" s="154" t="s">
        <v>3831</v>
      </c>
      <c r="H420" s="154" t="s">
        <v>2854</v>
      </c>
      <c r="I420" s="155" t="s">
        <v>89</v>
      </c>
      <c r="J420" s="60" t="s">
        <v>3832</v>
      </c>
    </row>
    <row r="421" spans="1:10" ht="15" x14ac:dyDescent="0.25">
      <c r="A421" s="22" t="s">
        <v>1</v>
      </c>
      <c r="B421" s="16" t="s">
        <v>896</v>
      </c>
      <c r="C421" s="16" t="s">
        <v>17</v>
      </c>
      <c r="D421" s="17" t="s">
        <v>196</v>
      </c>
      <c r="E421" s="30" t="s">
        <v>951</v>
      </c>
      <c r="F421" s="757">
        <v>20</v>
      </c>
      <c r="G421" s="154" t="s">
        <v>3835</v>
      </c>
      <c r="H421" s="154" t="s">
        <v>300</v>
      </c>
      <c r="I421" s="155" t="s">
        <v>34</v>
      </c>
      <c r="J421" s="60" t="s">
        <v>3836</v>
      </c>
    </row>
    <row r="422" spans="1:10" ht="15" x14ac:dyDescent="0.25">
      <c r="A422" s="22" t="s">
        <v>1</v>
      </c>
      <c r="B422" s="16" t="s">
        <v>896</v>
      </c>
      <c r="C422" s="16" t="s">
        <v>17</v>
      </c>
      <c r="D422" s="17" t="s">
        <v>196</v>
      </c>
      <c r="E422" s="30" t="s">
        <v>951</v>
      </c>
      <c r="F422" s="757">
        <v>23</v>
      </c>
      <c r="G422" s="154" t="s">
        <v>3824</v>
      </c>
      <c r="H422" s="154" t="s">
        <v>3195</v>
      </c>
      <c r="I422" s="155" t="s">
        <v>24</v>
      </c>
      <c r="J422" s="60" t="s">
        <v>3825</v>
      </c>
    </row>
    <row r="423" spans="1:10" ht="15" x14ac:dyDescent="0.25">
      <c r="A423" s="22" t="s">
        <v>1</v>
      </c>
      <c r="B423" s="16" t="s">
        <v>896</v>
      </c>
      <c r="C423" s="16" t="s">
        <v>17</v>
      </c>
      <c r="D423" s="17" t="s">
        <v>196</v>
      </c>
      <c r="E423" s="30" t="s">
        <v>951</v>
      </c>
      <c r="F423" s="757">
        <v>36</v>
      </c>
      <c r="G423" s="154" t="s">
        <v>3826</v>
      </c>
      <c r="H423" s="154" t="s">
        <v>47</v>
      </c>
      <c r="I423" s="155" t="s">
        <v>72</v>
      </c>
      <c r="J423" s="60" t="s">
        <v>3827</v>
      </c>
    </row>
    <row r="424" spans="1:10" ht="15" x14ac:dyDescent="0.25">
      <c r="A424" s="22" t="s">
        <v>1</v>
      </c>
      <c r="B424" s="16" t="s">
        <v>896</v>
      </c>
      <c r="C424" s="16" t="s">
        <v>17</v>
      </c>
      <c r="D424" s="17" t="s">
        <v>196</v>
      </c>
      <c r="E424" s="30" t="s">
        <v>951</v>
      </c>
      <c r="F424" s="757">
        <v>39</v>
      </c>
      <c r="G424" s="154" t="s">
        <v>4597</v>
      </c>
      <c r="H424" s="154" t="s">
        <v>4598</v>
      </c>
      <c r="I424" s="155" t="s">
        <v>972</v>
      </c>
      <c r="J424" s="60" t="s">
        <v>4599</v>
      </c>
    </row>
    <row r="425" spans="1:10" ht="15" x14ac:dyDescent="0.25">
      <c r="A425" s="22" t="s">
        <v>1</v>
      </c>
      <c r="B425" s="16" t="s">
        <v>896</v>
      </c>
      <c r="C425" s="16" t="s">
        <v>17</v>
      </c>
      <c r="D425" s="17" t="s">
        <v>196</v>
      </c>
      <c r="E425" s="30" t="s">
        <v>951</v>
      </c>
      <c r="F425" s="757">
        <v>44</v>
      </c>
      <c r="G425" s="154" t="s">
        <v>1019</v>
      </c>
      <c r="H425" s="154" t="s">
        <v>1020</v>
      </c>
      <c r="I425" s="155" t="s">
        <v>1021</v>
      </c>
      <c r="J425" s="60" t="s">
        <v>1022</v>
      </c>
    </row>
    <row r="426" spans="1:10" ht="15" x14ac:dyDescent="0.25">
      <c r="A426" s="22" t="s">
        <v>1</v>
      </c>
      <c r="B426" s="16" t="s">
        <v>896</v>
      </c>
      <c r="C426" s="16" t="s">
        <v>17</v>
      </c>
      <c r="D426" s="17" t="s">
        <v>196</v>
      </c>
      <c r="E426" s="30" t="s">
        <v>951</v>
      </c>
      <c r="F426" s="757">
        <v>46</v>
      </c>
      <c r="G426" s="154" t="s">
        <v>3841</v>
      </c>
      <c r="H426" s="154" t="s">
        <v>337</v>
      </c>
      <c r="I426" s="155" t="s">
        <v>34</v>
      </c>
      <c r="J426" s="60" t="s">
        <v>3842</v>
      </c>
    </row>
    <row r="427" spans="1:10" ht="15" x14ac:dyDescent="0.25">
      <c r="A427" s="22" t="s">
        <v>1</v>
      </c>
      <c r="B427" s="16" t="s">
        <v>896</v>
      </c>
      <c r="C427" s="16" t="s">
        <v>17</v>
      </c>
      <c r="D427" s="17" t="s">
        <v>196</v>
      </c>
      <c r="E427" s="30" t="s">
        <v>951</v>
      </c>
      <c r="F427" s="757">
        <v>49</v>
      </c>
      <c r="G427" s="154" t="s">
        <v>3069</v>
      </c>
      <c r="H427" s="154" t="s">
        <v>68</v>
      </c>
      <c r="I427" s="155" t="s">
        <v>72</v>
      </c>
      <c r="J427" s="60" t="s">
        <v>3821</v>
      </c>
    </row>
    <row r="428" spans="1:10" ht="15" x14ac:dyDescent="0.25">
      <c r="A428" s="22" t="s">
        <v>1</v>
      </c>
      <c r="B428" s="16" t="s">
        <v>896</v>
      </c>
      <c r="C428" s="16" t="s">
        <v>17</v>
      </c>
      <c r="D428" s="17" t="s">
        <v>196</v>
      </c>
      <c r="E428" s="30" t="s">
        <v>951</v>
      </c>
      <c r="F428" s="757">
        <v>62</v>
      </c>
      <c r="G428" s="154" t="s">
        <v>1787</v>
      </c>
      <c r="H428" s="154" t="s">
        <v>1363</v>
      </c>
      <c r="I428" s="155" t="s">
        <v>44</v>
      </c>
      <c r="J428" s="60" t="s">
        <v>3849</v>
      </c>
    </row>
    <row r="429" spans="1:10" ht="15" x14ac:dyDescent="0.25">
      <c r="A429" s="22" t="s">
        <v>1</v>
      </c>
      <c r="B429" s="16" t="s">
        <v>896</v>
      </c>
      <c r="C429" s="16" t="s">
        <v>17</v>
      </c>
      <c r="D429" s="17" t="s">
        <v>196</v>
      </c>
      <c r="E429" s="30" t="s">
        <v>951</v>
      </c>
      <c r="F429" s="757">
        <v>66</v>
      </c>
      <c r="G429" s="154" t="s">
        <v>3845</v>
      </c>
      <c r="H429" s="154" t="s">
        <v>340</v>
      </c>
      <c r="I429" s="155" t="s">
        <v>34</v>
      </c>
      <c r="J429" s="60" t="s">
        <v>3846</v>
      </c>
    </row>
    <row r="430" spans="1:10" ht="15" x14ac:dyDescent="0.25">
      <c r="A430" s="22" t="s">
        <v>1</v>
      </c>
      <c r="B430" s="16" t="s">
        <v>896</v>
      </c>
      <c r="C430" s="16" t="s">
        <v>17</v>
      </c>
      <c r="D430" s="17" t="s">
        <v>196</v>
      </c>
      <c r="E430" s="30" t="s">
        <v>951</v>
      </c>
      <c r="F430" s="757">
        <v>67</v>
      </c>
      <c r="G430" s="154" t="s">
        <v>3833</v>
      </c>
      <c r="H430" s="154" t="s">
        <v>1230</v>
      </c>
      <c r="I430" s="155" t="s">
        <v>297</v>
      </c>
      <c r="J430" s="60" t="s">
        <v>3834</v>
      </c>
    </row>
    <row r="431" spans="1:10" ht="15" x14ac:dyDescent="0.25">
      <c r="A431" s="22" t="s">
        <v>1</v>
      </c>
      <c r="B431" s="16" t="s">
        <v>896</v>
      </c>
      <c r="C431" s="16" t="s">
        <v>17</v>
      </c>
      <c r="D431" s="17" t="s">
        <v>196</v>
      </c>
      <c r="E431" s="30" t="s">
        <v>951</v>
      </c>
      <c r="F431" s="757">
        <v>72</v>
      </c>
      <c r="G431" s="154" t="s">
        <v>3860</v>
      </c>
      <c r="H431" s="154" t="s">
        <v>382</v>
      </c>
      <c r="I431" s="155" t="s">
        <v>34</v>
      </c>
      <c r="J431" s="60" t="s">
        <v>3861</v>
      </c>
    </row>
    <row r="432" spans="1:10" ht="15" x14ac:dyDescent="0.25">
      <c r="A432" s="22" t="s">
        <v>1</v>
      </c>
      <c r="B432" s="16" t="s">
        <v>896</v>
      </c>
      <c r="C432" s="16" t="s">
        <v>17</v>
      </c>
      <c r="D432" s="17" t="s">
        <v>196</v>
      </c>
      <c r="E432" s="30" t="s">
        <v>951</v>
      </c>
      <c r="F432" s="757">
        <v>78</v>
      </c>
      <c r="G432" s="154" t="s">
        <v>1063</v>
      </c>
      <c r="H432" s="154" t="s">
        <v>3839</v>
      </c>
      <c r="I432" s="155" t="s">
        <v>72</v>
      </c>
      <c r="J432" s="60" t="s">
        <v>3840</v>
      </c>
    </row>
    <row r="433" spans="1:10" ht="15" x14ac:dyDescent="0.25">
      <c r="A433" s="22" t="s">
        <v>1</v>
      </c>
      <c r="B433" s="16" t="s">
        <v>896</v>
      </c>
      <c r="C433" s="16" t="s">
        <v>17</v>
      </c>
      <c r="D433" s="17" t="s">
        <v>196</v>
      </c>
      <c r="E433" s="30" t="s">
        <v>951</v>
      </c>
      <c r="F433" s="757">
        <v>83</v>
      </c>
      <c r="G433" s="154" t="s">
        <v>3843</v>
      </c>
      <c r="H433" s="154" t="s">
        <v>1340</v>
      </c>
      <c r="I433" s="155" t="s">
        <v>297</v>
      </c>
      <c r="J433" s="60" t="s">
        <v>3844</v>
      </c>
    </row>
    <row r="434" spans="1:10" ht="15" x14ac:dyDescent="0.25">
      <c r="A434" s="22" t="s">
        <v>1</v>
      </c>
      <c r="B434" s="16" t="s">
        <v>896</v>
      </c>
      <c r="C434" s="16" t="s">
        <v>17</v>
      </c>
      <c r="D434" s="17" t="s">
        <v>196</v>
      </c>
      <c r="E434" s="30" t="s">
        <v>951</v>
      </c>
      <c r="F434" s="757">
        <v>84</v>
      </c>
      <c r="G434" s="154" t="s">
        <v>3857</v>
      </c>
      <c r="H434" s="154" t="s">
        <v>3858</v>
      </c>
      <c r="I434" s="155" t="s">
        <v>34</v>
      </c>
      <c r="J434" s="60" t="s">
        <v>3859</v>
      </c>
    </row>
    <row r="435" spans="1:10" ht="15" x14ac:dyDescent="0.25">
      <c r="A435" s="22" t="s">
        <v>1</v>
      </c>
      <c r="B435" s="16" t="s">
        <v>896</v>
      </c>
      <c r="C435" s="16" t="s">
        <v>17</v>
      </c>
      <c r="D435" s="17" t="s">
        <v>196</v>
      </c>
      <c r="E435" s="30" t="s">
        <v>951</v>
      </c>
      <c r="F435" s="757">
        <v>91</v>
      </c>
      <c r="G435" s="154" t="s">
        <v>3847</v>
      </c>
      <c r="H435" s="154" t="s">
        <v>210</v>
      </c>
      <c r="I435" s="155" t="s">
        <v>34</v>
      </c>
      <c r="J435" s="60" t="s">
        <v>3848</v>
      </c>
    </row>
    <row r="436" spans="1:10" ht="15" x14ac:dyDescent="0.25">
      <c r="A436" s="22" t="s">
        <v>1</v>
      </c>
      <c r="B436" s="16" t="s">
        <v>896</v>
      </c>
      <c r="C436" s="16" t="s">
        <v>17</v>
      </c>
      <c r="D436" s="17" t="s">
        <v>196</v>
      </c>
      <c r="E436" s="30" t="s">
        <v>951</v>
      </c>
      <c r="F436" s="757">
        <v>94</v>
      </c>
      <c r="G436" s="154" t="s">
        <v>1034</v>
      </c>
      <c r="H436" s="154" t="s">
        <v>355</v>
      </c>
      <c r="I436" s="155" t="s">
        <v>1009</v>
      </c>
      <c r="J436" s="60" t="s">
        <v>1035</v>
      </c>
    </row>
    <row r="437" spans="1:10" ht="15" x14ac:dyDescent="0.25">
      <c r="A437" s="22" t="s">
        <v>1</v>
      </c>
      <c r="B437" s="16" t="s">
        <v>896</v>
      </c>
      <c r="C437" s="16" t="s">
        <v>17</v>
      </c>
      <c r="D437" s="17" t="s">
        <v>196</v>
      </c>
      <c r="E437" s="30" t="s">
        <v>951</v>
      </c>
      <c r="F437" s="757">
        <v>110</v>
      </c>
      <c r="G437" s="151" t="s">
        <v>4600</v>
      </c>
      <c r="H437" s="151" t="s">
        <v>147</v>
      </c>
      <c r="I437" s="69" t="s">
        <v>34</v>
      </c>
      <c r="J437" s="70" t="s">
        <v>4601</v>
      </c>
    </row>
    <row r="438" spans="1:10" ht="15" x14ac:dyDescent="0.25">
      <c r="A438" s="22" t="s">
        <v>1</v>
      </c>
      <c r="B438" s="16" t="s">
        <v>896</v>
      </c>
      <c r="C438" s="16" t="s">
        <v>17</v>
      </c>
      <c r="D438" s="17" t="s">
        <v>196</v>
      </c>
      <c r="E438" s="30" t="s">
        <v>951</v>
      </c>
      <c r="F438" s="757">
        <v>113</v>
      </c>
      <c r="G438" s="154" t="s">
        <v>3850</v>
      </c>
      <c r="H438" s="154" t="s">
        <v>334</v>
      </c>
      <c r="I438" s="155" t="s">
        <v>72</v>
      </c>
      <c r="J438" s="60" t="s">
        <v>3851</v>
      </c>
    </row>
    <row r="439" spans="1:10" ht="15" x14ac:dyDescent="0.25">
      <c r="A439" s="22" t="s">
        <v>1</v>
      </c>
      <c r="B439" s="16" t="s">
        <v>896</v>
      </c>
      <c r="C439" s="16" t="s">
        <v>17</v>
      </c>
      <c r="D439" s="17" t="s">
        <v>196</v>
      </c>
      <c r="E439" s="30" t="s">
        <v>951</v>
      </c>
      <c r="F439" s="757">
        <v>115</v>
      </c>
      <c r="G439" s="151" t="s">
        <v>3868</v>
      </c>
      <c r="H439" s="151" t="s">
        <v>3869</v>
      </c>
      <c r="I439" s="69" t="s">
        <v>72</v>
      </c>
      <c r="J439" s="70" t="s">
        <v>3870</v>
      </c>
    </row>
    <row r="440" spans="1:10" ht="15" x14ac:dyDescent="0.25">
      <c r="A440" s="22" t="s">
        <v>1</v>
      </c>
      <c r="B440" s="16" t="s">
        <v>896</v>
      </c>
      <c r="C440" s="16" t="s">
        <v>17</v>
      </c>
      <c r="D440" s="17" t="s">
        <v>196</v>
      </c>
      <c r="E440" s="30" t="s">
        <v>951</v>
      </c>
      <c r="F440" s="757">
        <v>116</v>
      </c>
      <c r="G440" s="154" t="s">
        <v>3875</v>
      </c>
      <c r="H440" s="154" t="s">
        <v>50</v>
      </c>
      <c r="I440" s="155" t="s">
        <v>34</v>
      </c>
      <c r="J440" s="60" t="s">
        <v>3876</v>
      </c>
    </row>
    <row r="441" spans="1:10" ht="15" x14ac:dyDescent="0.25">
      <c r="A441" s="22" t="s">
        <v>1</v>
      </c>
      <c r="B441" s="16" t="s">
        <v>896</v>
      </c>
      <c r="C441" s="16" t="s">
        <v>17</v>
      </c>
      <c r="D441" s="17" t="s">
        <v>196</v>
      </c>
      <c r="E441" s="30" t="s">
        <v>951</v>
      </c>
      <c r="F441" s="757">
        <v>123</v>
      </c>
      <c r="G441" s="154" t="s">
        <v>3886</v>
      </c>
      <c r="H441" s="154" t="s">
        <v>1331</v>
      </c>
      <c r="I441" s="155" t="s">
        <v>34</v>
      </c>
      <c r="J441" s="60" t="s">
        <v>3887</v>
      </c>
    </row>
    <row r="442" spans="1:10" ht="15" x14ac:dyDescent="0.25">
      <c r="A442" s="22" t="s">
        <v>1</v>
      </c>
      <c r="B442" s="16" t="s">
        <v>896</v>
      </c>
      <c r="C442" s="16" t="s">
        <v>17</v>
      </c>
      <c r="D442" s="17" t="s">
        <v>196</v>
      </c>
      <c r="E442" s="30" t="s">
        <v>951</v>
      </c>
      <c r="F442" s="757">
        <v>128</v>
      </c>
      <c r="G442" s="154" t="s">
        <v>292</v>
      </c>
      <c r="H442" s="154" t="s">
        <v>2839</v>
      </c>
      <c r="I442" s="155" t="s">
        <v>34</v>
      </c>
      <c r="J442" s="60" t="s">
        <v>3880</v>
      </c>
    </row>
    <row r="443" spans="1:10" ht="15" x14ac:dyDescent="0.25">
      <c r="A443" s="22" t="s">
        <v>1</v>
      </c>
      <c r="B443" s="16" t="s">
        <v>896</v>
      </c>
      <c r="C443" s="16" t="s">
        <v>17</v>
      </c>
      <c r="D443" s="17" t="s">
        <v>196</v>
      </c>
      <c r="E443" s="30" t="s">
        <v>951</v>
      </c>
      <c r="F443" s="757">
        <v>131</v>
      </c>
      <c r="G443" s="154" t="s">
        <v>3872</v>
      </c>
      <c r="H443" s="154" t="s">
        <v>3873</v>
      </c>
      <c r="I443" s="155" t="s">
        <v>34</v>
      </c>
      <c r="J443" s="60" t="s">
        <v>3874</v>
      </c>
    </row>
    <row r="444" spans="1:10" ht="15" x14ac:dyDescent="0.25">
      <c r="A444" s="22" t="s">
        <v>1</v>
      </c>
      <c r="B444" s="16" t="s">
        <v>896</v>
      </c>
      <c r="C444" s="16" t="s">
        <v>17</v>
      </c>
      <c r="D444" s="17" t="s">
        <v>196</v>
      </c>
      <c r="E444" s="30" t="s">
        <v>951</v>
      </c>
      <c r="F444" s="757">
        <v>136</v>
      </c>
      <c r="G444" s="154" t="s">
        <v>3888</v>
      </c>
      <c r="H444" s="154" t="s">
        <v>749</v>
      </c>
      <c r="I444" s="155" t="s">
        <v>34</v>
      </c>
      <c r="J444" s="60" t="s">
        <v>3889</v>
      </c>
    </row>
    <row r="445" spans="1:10" ht="15" x14ac:dyDescent="0.25">
      <c r="A445" s="22" t="s">
        <v>1</v>
      </c>
      <c r="B445" s="16" t="s">
        <v>896</v>
      </c>
      <c r="C445" s="16" t="s">
        <v>17</v>
      </c>
      <c r="D445" s="17" t="s">
        <v>196</v>
      </c>
      <c r="E445" s="30" t="s">
        <v>951</v>
      </c>
      <c r="F445" s="757">
        <v>138</v>
      </c>
      <c r="G445" s="154" t="s">
        <v>3855</v>
      </c>
      <c r="H445" s="154" t="s">
        <v>337</v>
      </c>
      <c r="I445" s="155" t="s">
        <v>34</v>
      </c>
      <c r="J445" s="60" t="s">
        <v>3856</v>
      </c>
    </row>
    <row r="446" spans="1:10" ht="15" x14ac:dyDescent="0.25">
      <c r="A446" s="22" t="s">
        <v>1</v>
      </c>
      <c r="B446" s="16" t="s">
        <v>896</v>
      </c>
      <c r="C446" s="16" t="s">
        <v>17</v>
      </c>
      <c r="D446" s="17" t="s">
        <v>196</v>
      </c>
      <c r="E446" s="30" t="s">
        <v>951</v>
      </c>
      <c r="F446" s="757">
        <v>141</v>
      </c>
      <c r="G446" s="154" t="s">
        <v>340</v>
      </c>
      <c r="H446" s="154" t="s">
        <v>1326</v>
      </c>
      <c r="I446" s="155" t="s">
        <v>34</v>
      </c>
      <c r="J446" s="60" t="s">
        <v>3871</v>
      </c>
    </row>
    <row r="447" spans="1:10" ht="15" x14ac:dyDescent="0.25">
      <c r="A447" s="22" t="s">
        <v>1</v>
      </c>
      <c r="B447" s="16" t="s">
        <v>896</v>
      </c>
      <c r="C447" s="16" t="s">
        <v>17</v>
      </c>
      <c r="D447" s="17" t="s">
        <v>196</v>
      </c>
      <c r="E447" s="30" t="s">
        <v>951</v>
      </c>
      <c r="F447" s="757">
        <v>150</v>
      </c>
      <c r="G447" s="154" t="s">
        <v>1151</v>
      </c>
      <c r="H447" s="154" t="s">
        <v>1152</v>
      </c>
      <c r="I447" s="155" t="s">
        <v>24</v>
      </c>
      <c r="J447" s="60" t="s">
        <v>1153</v>
      </c>
    </row>
    <row r="448" spans="1:10" ht="15" x14ac:dyDescent="0.25">
      <c r="A448" s="22" t="s">
        <v>1</v>
      </c>
      <c r="B448" s="16" t="s">
        <v>896</v>
      </c>
      <c r="C448" s="16" t="s">
        <v>17</v>
      </c>
      <c r="D448" s="17" t="s">
        <v>196</v>
      </c>
      <c r="E448" s="30" t="s">
        <v>951</v>
      </c>
      <c r="F448" s="757">
        <v>152</v>
      </c>
      <c r="G448" s="151" t="s">
        <v>2382</v>
      </c>
      <c r="H448" s="151" t="s">
        <v>1673</v>
      </c>
      <c r="I448" s="69" t="s">
        <v>265</v>
      </c>
      <c r="J448" s="70" t="s">
        <v>2383</v>
      </c>
    </row>
    <row r="449" spans="1:10" ht="15" x14ac:dyDescent="0.25">
      <c r="A449" s="22" t="s">
        <v>1</v>
      </c>
      <c r="B449" s="16" t="s">
        <v>896</v>
      </c>
      <c r="C449" s="16" t="s">
        <v>17</v>
      </c>
      <c r="D449" s="17" t="s">
        <v>196</v>
      </c>
      <c r="E449" s="30" t="s">
        <v>951</v>
      </c>
      <c r="F449" s="757">
        <v>164</v>
      </c>
      <c r="G449" s="151" t="s">
        <v>3896</v>
      </c>
      <c r="H449" s="151" t="s">
        <v>688</v>
      </c>
      <c r="I449" s="69" t="s">
        <v>265</v>
      </c>
      <c r="J449" s="70" t="s">
        <v>3897</v>
      </c>
    </row>
    <row r="450" spans="1:10" ht="15" x14ac:dyDescent="0.25">
      <c r="A450" s="22" t="s">
        <v>1</v>
      </c>
      <c r="B450" s="16" t="s">
        <v>896</v>
      </c>
      <c r="C450" s="16" t="s">
        <v>17</v>
      </c>
      <c r="D450" s="17" t="s">
        <v>196</v>
      </c>
      <c r="E450" s="30" t="s">
        <v>951</v>
      </c>
      <c r="F450" s="757">
        <v>167</v>
      </c>
      <c r="G450" s="154" t="s">
        <v>1147</v>
      </c>
      <c r="H450" s="154" t="s">
        <v>1148</v>
      </c>
      <c r="I450" s="155" t="s">
        <v>24</v>
      </c>
      <c r="J450" s="60" t="s">
        <v>1149</v>
      </c>
    </row>
    <row r="451" spans="1:10" ht="15" x14ac:dyDescent="0.25">
      <c r="A451" s="22" t="s">
        <v>1</v>
      </c>
      <c r="B451" s="16" t="s">
        <v>896</v>
      </c>
      <c r="C451" s="16" t="s">
        <v>17</v>
      </c>
      <c r="D451" s="17" t="s">
        <v>196</v>
      </c>
      <c r="E451" s="30" t="s">
        <v>951</v>
      </c>
      <c r="F451" s="757">
        <v>169</v>
      </c>
      <c r="G451" s="154" t="s">
        <v>1036</v>
      </c>
      <c r="H451" s="154" t="s">
        <v>156</v>
      </c>
      <c r="I451" s="155" t="s">
        <v>1009</v>
      </c>
      <c r="J451" s="60" t="s">
        <v>1037</v>
      </c>
    </row>
    <row r="452" spans="1:10" ht="15" x14ac:dyDescent="0.25">
      <c r="A452" s="22" t="s">
        <v>1</v>
      </c>
      <c r="B452" s="16" t="s">
        <v>896</v>
      </c>
      <c r="C452" s="16" t="s">
        <v>17</v>
      </c>
      <c r="D452" s="17" t="s">
        <v>196</v>
      </c>
      <c r="E452" s="30" t="s">
        <v>951</v>
      </c>
      <c r="F452" s="757">
        <v>172</v>
      </c>
      <c r="G452" s="154" t="s">
        <v>2724</v>
      </c>
      <c r="H452" s="154" t="s">
        <v>37</v>
      </c>
      <c r="I452" s="155" t="s">
        <v>34</v>
      </c>
      <c r="J452" s="60" t="s">
        <v>2726</v>
      </c>
    </row>
    <row r="453" spans="1:10" ht="15" x14ac:dyDescent="0.25">
      <c r="A453" s="22" t="s">
        <v>1</v>
      </c>
      <c r="B453" s="16" t="s">
        <v>896</v>
      </c>
      <c r="C453" s="16" t="s">
        <v>17</v>
      </c>
      <c r="D453" s="17" t="s">
        <v>196</v>
      </c>
      <c r="E453" s="30" t="s">
        <v>951</v>
      </c>
      <c r="F453" s="757">
        <v>192</v>
      </c>
      <c r="G453" s="154" t="s">
        <v>3911</v>
      </c>
      <c r="H453" s="154" t="s">
        <v>3912</v>
      </c>
      <c r="I453" s="155" t="s">
        <v>297</v>
      </c>
      <c r="J453" s="60" t="s">
        <v>3913</v>
      </c>
    </row>
    <row r="454" spans="1:10" ht="15" x14ac:dyDescent="0.25">
      <c r="A454" s="22" t="s">
        <v>1</v>
      </c>
      <c r="B454" s="16" t="s">
        <v>896</v>
      </c>
      <c r="C454" s="16" t="s">
        <v>17</v>
      </c>
      <c r="D454" s="17" t="s">
        <v>196</v>
      </c>
      <c r="E454" s="30" t="s">
        <v>951</v>
      </c>
      <c r="F454" s="757">
        <v>199</v>
      </c>
      <c r="G454" s="154" t="s">
        <v>3197</v>
      </c>
      <c r="H454" s="154" t="s">
        <v>3198</v>
      </c>
      <c r="I454" s="155" t="s">
        <v>297</v>
      </c>
      <c r="J454" s="60" t="s">
        <v>3199</v>
      </c>
    </row>
    <row r="455" spans="1:10" x14ac:dyDescent="0.2">
      <c r="A455" s="22" t="s">
        <v>1</v>
      </c>
      <c r="B455" s="485" t="s">
        <v>896</v>
      </c>
      <c r="C455" s="485" t="s">
        <v>17</v>
      </c>
      <c r="D455" s="487" t="s">
        <v>196</v>
      </c>
      <c r="E455" s="501" t="s">
        <v>925</v>
      </c>
      <c r="F455" s="547">
        <v>1</v>
      </c>
      <c r="G455" s="154" t="s">
        <v>3962</v>
      </c>
      <c r="H455" s="154" t="s">
        <v>3963</v>
      </c>
      <c r="I455" s="155" t="s">
        <v>89</v>
      </c>
      <c r="J455" s="60" t="s">
        <v>3964</v>
      </c>
    </row>
    <row r="456" spans="1:10" x14ac:dyDescent="0.2">
      <c r="A456" s="22" t="s">
        <v>1</v>
      </c>
      <c r="B456" s="485"/>
      <c r="C456" s="485"/>
      <c r="D456" s="487"/>
      <c r="E456" s="488"/>
      <c r="F456" s="547"/>
      <c r="G456" s="154" t="s">
        <v>3965</v>
      </c>
      <c r="H456" s="154" t="s">
        <v>3966</v>
      </c>
      <c r="I456" s="155" t="s">
        <v>72</v>
      </c>
      <c r="J456" s="60" t="s">
        <v>3967</v>
      </c>
    </row>
    <row r="457" spans="1:10" x14ac:dyDescent="0.2">
      <c r="A457" s="22" t="s">
        <v>1</v>
      </c>
      <c r="B457" s="485"/>
      <c r="C457" s="485"/>
      <c r="D457" s="487"/>
      <c r="E457" s="488"/>
      <c r="F457" s="547"/>
      <c r="G457" s="154" t="s">
        <v>3962</v>
      </c>
      <c r="H457" s="154" t="s">
        <v>3968</v>
      </c>
      <c r="I457" s="155" t="s">
        <v>76</v>
      </c>
      <c r="J457" s="60" t="s">
        <v>3969</v>
      </c>
    </row>
    <row r="458" spans="1:10" x14ac:dyDescent="0.2">
      <c r="A458" s="22" t="s">
        <v>1</v>
      </c>
      <c r="B458" s="485"/>
      <c r="C458" s="485"/>
      <c r="D458" s="487"/>
      <c r="E458" s="488"/>
      <c r="F458" s="547"/>
      <c r="G458" s="154" t="s">
        <v>1023</v>
      </c>
      <c r="H458" s="154" t="s">
        <v>1024</v>
      </c>
      <c r="I458" s="155" t="s">
        <v>972</v>
      </c>
      <c r="J458" s="60" t="s">
        <v>1025</v>
      </c>
    </row>
    <row r="459" spans="1:10" x14ac:dyDescent="0.2">
      <c r="A459" s="22" t="s">
        <v>1</v>
      </c>
      <c r="B459" s="485" t="s">
        <v>896</v>
      </c>
      <c r="C459" s="485" t="s">
        <v>17</v>
      </c>
      <c r="D459" s="487" t="s">
        <v>196</v>
      </c>
      <c r="E459" s="501" t="s">
        <v>925</v>
      </c>
      <c r="F459" s="489">
        <v>5</v>
      </c>
      <c r="G459" s="154" t="s">
        <v>3831</v>
      </c>
      <c r="H459" s="154" t="s">
        <v>2854</v>
      </c>
      <c r="I459" s="155" t="s">
        <v>89</v>
      </c>
      <c r="J459" s="60" t="s">
        <v>3832</v>
      </c>
    </row>
    <row r="460" spans="1:10" x14ac:dyDescent="0.2">
      <c r="A460" s="22" t="s">
        <v>1</v>
      </c>
      <c r="B460" s="485"/>
      <c r="C460" s="485"/>
      <c r="D460" s="487"/>
      <c r="E460" s="488"/>
      <c r="F460" s="489"/>
      <c r="G460" s="154" t="s">
        <v>3824</v>
      </c>
      <c r="H460" s="154" t="s">
        <v>3195</v>
      </c>
      <c r="I460" s="155" t="s">
        <v>24</v>
      </c>
      <c r="J460" s="60" t="s">
        <v>3825</v>
      </c>
    </row>
    <row r="461" spans="1:10" x14ac:dyDescent="0.2">
      <c r="A461" s="22" t="s">
        <v>1</v>
      </c>
      <c r="B461" s="485"/>
      <c r="C461" s="485"/>
      <c r="D461" s="487"/>
      <c r="E461" s="488"/>
      <c r="F461" s="489"/>
      <c r="G461" s="154" t="s">
        <v>3826</v>
      </c>
      <c r="H461" s="154" t="s">
        <v>47</v>
      </c>
      <c r="I461" s="155" t="s">
        <v>72</v>
      </c>
      <c r="J461" s="60" t="s">
        <v>3827</v>
      </c>
    </row>
    <row r="462" spans="1:10" x14ac:dyDescent="0.2">
      <c r="A462" s="22" t="s">
        <v>1</v>
      </c>
      <c r="B462" s="485"/>
      <c r="C462" s="485"/>
      <c r="D462" s="487"/>
      <c r="E462" s="488"/>
      <c r="F462" s="489"/>
      <c r="G462" s="154" t="s">
        <v>4597</v>
      </c>
      <c r="H462" s="154" t="s">
        <v>4598</v>
      </c>
      <c r="I462" s="155" t="s">
        <v>972</v>
      </c>
      <c r="J462" s="60" t="s">
        <v>4599</v>
      </c>
    </row>
    <row r="463" spans="1:10" x14ac:dyDescent="0.2">
      <c r="A463" s="22" t="s">
        <v>1</v>
      </c>
      <c r="B463" s="485" t="s">
        <v>896</v>
      </c>
      <c r="C463" s="485" t="s">
        <v>17</v>
      </c>
      <c r="D463" s="487" t="s">
        <v>196</v>
      </c>
      <c r="E463" s="501" t="s">
        <v>925</v>
      </c>
      <c r="F463" s="489">
        <v>10</v>
      </c>
      <c r="G463" s="154" t="s">
        <v>3835</v>
      </c>
      <c r="H463" s="154" t="s">
        <v>300</v>
      </c>
      <c r="I463" s="155" t="s">
        <v>34</v>
      </c>
      <c r="J463" s="60" t="s">
        <v>3836</v>
      </c>
    </row>
    <row r="464" spans="1:10" x14ac:dyDescent="0.2">
      <c r="A464" s="22" t="s">
        <v>1</v>
      </c>
      <c r="B464" s="485"/>
      <c r="C464" s="485"/>
      <c r="D464" s="487"/>
      <c r="E464" s="488"/>
      <c r="F464" s="489"/>
      <c r="G464" s="154" t="s">
        <v>3841</v>
      </c>
      <c r="H464" s="154" t="s">
        <v>337</v>
      </c>
      <c r="I464" s="155" t="s">
        <v>34</v>
      </c>
      <c r="J464" s="60" t="s">
        <v>3842</v>
      </c>
    </row>
    <row r="465" spans="1:10" x14ac:dyDescent="0.2">
      <c r="A465" s="22" t="s">
        <v>1</v>
      </c>
      <c r="B465" s="485"/>
      <c r="C465" s="485"/>
      <c r="D465" s="487"/>
      <c r="E465" s="488"/>
      <c r="F465" s="489"/>
      <c r="G465" s="154" t="s">
        <v>3845</v>
      </c>
      <c r="H465" s="154" t="s">
        <v>340</v>
      </c>
      <c r="I465" s="155" t="s">
        <v>34</v>
      </c>
      <c r="J465" s="60" t="s">
        <v>3846</v>
      </c>
    </row>
    <row r="466" spans="1:10" x14ac:dyDescent="0.2">
      <c r="A466" s="22" t="s">
        <v>1</v>
      </c>
      <c r="B466" s="485"/>
      <c r="C466" s="485"/>
      <c r="D466" s="487"/>
      <c r="E466" s="488"/>
      <c r="F466" s="489"/>
      <c r="G466" s="154" t="s">
        <v>3860</v>
      </c>
      <c r="H466" s="154" t="s">
        <v>382</v>
      </c>
      <c r="I466" s="155" t="s">
        <v>34</v>
      </c>
      <c r="J466" s="60" t="s">
        <v>3861</v>
      </c>
    </row>
    <row r="467" spans="1:10" x14ac:dyDescent="0.2">
      <c r="A467" s="22" t="s">
        <v>1</v>
      </c>
      <c r="B467" s="485" t="s">
        <v>896</v>
      </c>
      <c r="C467" s="485" t="s">
        <v>17</v>
      </c>
      <c r="D467" s="487" t="s">
        <v>196</v>
      </c>
      <c r="E467" s="501" t="s">
        <v>925</v>
      </c>
      <c r="F467" s="489">
        <v>12</v>
      </c>
      <c r="G467" s="154" t="s">
        <v>1019</v>
      </c>
      <c r="H467" s="154" t="s">
        <v>1020</v>
      </c>
      <c r="I467" s="155" t="s">
        <v>1021</v>
      </c>
      <c r="J467" s="60" t="s">
        <v>1022</v>
      </c>
    </row>
    <row r="468" spans="1:10" x14ac:dyDescent="0.2">
      <c r="A468" s="22" t="s">
        <v>1</v>
      </c>
      <c r="B468" s="485"/>
      <c r="C468" s="485"/>
      <c r="D468" s="487"/>
      <c r="E468" s="488"/>
      <c r="F468" s="489"/>
      <c r="G468" s="154" t="s">
        <v>3069</v>
      </c>
      <c r="H468" s="154" t="s">
        <v>68</v>
      </c>
      <c r="I468" s="155" t="s">
        <v>72</v>
      </c>
      <c r="J468" s="60" t="s">
        <v>3821</v>
      </c>
    </row>
    <row r="469" spans="1:10" x14ac:dyDescent="0.2">
      <c r="A469" s="22" t="s">
        <v>1</v>
      </c>
      <c r="B469" s="485"/>
      <c r="C469" s="485"/>
      <c r="D469" s="487"/>
      <c r="E469" s="488"/>
      <c r="F469" s="489"/>
      <c r="G469" s="154" t="s">
        <v>1787</v>
      </c>
      <c r="H469" s="154" t="s">
        <v>1363</v>
      </c>
      <c r="I469" s="155" t="s">
        <v>44</v>
      </c>
      <c r="J469" s="60" t="s">
        <v>3849</v>
      </c>
    </row>
    <row r="470" spans="1:10" x14ac:dyDescent="0.2">
      <c r="A470" s="22" t="s">
        <v>1</v>
      </c>
      <c r="B470" s="485"/>
      <c r="C470" s="485"/>
      <c r="D470" s="487"/>
      <c r="E470" s="488"/>
      <c r="F470" s="489"/>
      <c r="G470" s="154" t="s">
        <v>1063</v>
      </c>
      <c r="H470" s="154" t="s">
        <v>3839</v>
      </c>
      <c r="I470" s="155" t="s">
        <v>72</v>
      </c>
      <c r="J470" s="60" t="s">
        <v>3840</v>
      </c>
    </row>
    <row r="471" spans="1:10" x14ac:dyDescent="0.2">
      <c r="A471" s="22" t="s">
        <v>1</v>
      </c>
      <c r="B471" s="485" t="s">
        <v>896</v>
      </c>
      <c r="C471" s="485" t="s">
        <v>17</v>
      </c>
      <c r="D471" s="487" t="s">
        <v>196</v>
      </c>
      <c r="E471" s="501" t="s">
        <v>925</v>
      </c>
      <c r="F471" s="489">
        <v>18</v>
      </c>
      <c r="G471" s="154" t="s">
        <v>3857</v>
      </c>
      <c r="H471" s="154" t="s">
        <v>3858</v>
      </c>
      <c r="I471" s="155" t="s">
        <v>34</v>
      </c>
      <c r="J471" s="60" t="s">
        <v>3859</v>
      </c>
    </row>
    <row r="472" spans="1:10" x14ac:dyDescent="0.2">
      <c r="A472" s="22" t="s">
        <v>1</v>
      </c>
      <c r="B472" s="485"/>
      <c r="C472" s="485"/>
      <c r="D472" s="487"/>
      <c r="E472" s="488"/>
      <c r="F472" s="489"/>
      <c r="G472" s="154" t="s">
        <v>3847</v>
      </c>
      <c r="H472" s="154" t="s">
        <v>210</v>
      </c>
      <c r="I472" s="155" t="s">
        <v>34</v>
      </c>
      <c r="J472" s="60" t="s">
        <v>3848</v>
      </c>
    </row>
    <row r="473" spans="1:10" x14ac:dyDescent="0.2">
      <c r="A473" s="22" t="s">
        <v>1</v>
      </c>
      <c r="B473" s="485"/>
      <c r="C473" s="485"/>
      <c r="D473" s="487"/>
      <c r="E473" s="488"/>
      <c r="F473" s="489"/>
      <c r="G473" s="151" t="s">
        <v>4600</v>
      </c>
      <c r="H473" s="151" t="s">
        <v>147</v>
      </c>
      <c r="I473" s="69" t="s">
        <v>34</v>
      </c>
      <c r="J473" s="70" t="s">
        <v>4601</v>
      </c>
    </row>
    <row r="474" spans="1:10" x14ac:dyDescent="0.2">
      <c r="A474" s="22" t="s">
        <v>1</v>
      </c>
      <c r="B474" s="485"/>
      <c r="C474" s="485"/>
      <c r="D474" s="487"/>
      <c r="E474" s="488"/>
      <c r="F474" s="489"/>
      <c r="G474" s="154" t="s">
        <v>3875</v>
      </c>
      <c r="H474" s="154" t="s">
        <v>50</v>
      </c>
      <c r="I474" s="155" t="s">
        <v>34</v>
      </c>
      <c r="J474" s="60" t="s">
        <v>3876</v>
      </c>
    </row>
    <row r="475" spans="1:10" x14ac:dyDescent="0.2">
      <c r="A475" s="22" t="s">
        <v>1</v>
      </c>
      <c r="B475" s="485" t="s">
        <v>896</v>
      </c>
      <c r="C475" s="485" t="s">
        <v>17</v>
      </c>
      <c r="D475" s="487" t="s">
        <v>196</v>
      </c>
      <c r="E475" s="501" t="s">
        <v>925</v>
      </c>
      <c r="F475" s="489">
        <v>21</v>
      </c>
      <c r="G475" s="154" t="s">
        <v>1034</v>
      </c>
      <c r="H475" s="154" t="s">
        <v>355</v>
      </c>
      <c r="I475" s="155" t="s">
        <v>1009</v>
      </c>
      <c r="J475" s="60" t="s">
        <v>1035</v>
      </c>
    </row>
    <row r="476" spans="1:10" x14ac:dyDescent="0.2">
      <c r="A476" s="22" t="s">
        <v>1</v>
      </c>
      <c r="B476" s="485"/>
      <c r="C476" s="485"/>
      <c r="D476" s="487"/>
      <c r="E476" s="488"/>
      <c r="F476" s="489"/>
      <c r="G476" s="154" t="s">
        <v>3850</v>
      </c>
      <c r="H476" s="154" t="s">
        <v>334</v>
      </c>
      <c r="I476" s="155" t="s">
        <v>72</v>
      </c>
      <c r="J476" s="60" t="s">
        <v>3851</v>
      </c>
    </row>
    <row r="477" spans="1:10" x14ac:dyDescent="0.2">
      <c r="A477" s="22" t="s">
        <v>1</v>
      </c>
      <c r="B477" s="485"/>
      <c r="C477" s="485"/>
      <c r="D477" s="487"/>
      <c r="E477" s="488"/>
      <c r="F477" s="489"/>
      <c r="G477" s="151" t="s">
        <v>3868</v>
      </c>
      <c r="H477" s="151" t="s">
        <v>3869</v>
      </c>
      <c r="I477" s="69" t="s">
        <v>72</v>
      </c>
      <c r="J477" s="70" t="s">
        <v>3870</v>
      </c>
    </row>
    <row r="478" spans="1:10" x14ac:dyDescent="0.2">
      <c r="A478" s="22" t="s">
        <v>1</v>
      </c>
      <c r="B478" s="485"/>
      <c r="C478" s="485"/>
      <c r="D478" s="487"/>
      <c r="E478" s="488"/>
      <c r="F478" s="489"/>
      <c r="G478" s="154" t="s">
        <v>1151</v>
      </c>
      <c r="H478" s="154" t="s">
        <v>1152</v>
      </c>
      <c r="I478" s="155" t="s">
        <v>24</v>
      </c>
      <c r="J478" s="60" t="s">
        <v>1153</v>
      </c>
    </row>
    <row r="479" spans="1:10" x14ac:dyDescent="0.2">
      <c r="A479" s="22" t="s">
        <v>1</v>
      </c>
      <c r="B479" s="485" t="s">
        <v>896</v>
      </c>
      <c r="C479" s="485" t="s">
        <v>17</v>
      </c>
      <c r="D479" s="487" t="s">
        <v>196</v>
      </c>
      <c r="E479" s="501" t="s">
        <v>925</v>
      </c>
      <c r="F479" s="489">
        <v>23</v>
      </c>
      <c r="G479" s="154" t="s">
        <v>3886</v>
      </c>
      <c r="H479" s="154" t="s">
        <v>1331</v>
      </c>
      <c r="I479" s="155" t="s">
        <v>34</v>
      </c>
      <c r="J479" s="60" t="s">
        <v>3887</v>
      </c>
    </row>
    <row r="480" spans="1:10" x14ac:dyDescent="0.2">
      <c r="A480" s="22" t="s">
        <v>1</v>
      </c>
      <c r="B480" s="485"/>
      <c r="C480" s="485"/>
      <c r="D480" s="487"/>
      <c r="E480" s="488"/>
      <c r="F480" s="489"/>
      <c r="G480" s="154" t="s">
        <v>292</v>
      </c>
      <c r="H480" s="154" t="s">
        <v>2839</v>
      </c>
      <c r="I480" s="155" t="s">
        <v>34</v>
      </c>
      <c r="J480" s="60" t="s">
        <v>3880</v>
      </c>
    </row>
    <row r="481" spans="1:10" x14ac:dyDescent="0.2">
      <c r="A481" s="22" t="s">
        <v>1</v>
      </c>
      <c r="B481" s="485"/>
      <c r="C481" s="485"/>
      <c r="D481" s="487"/>
      <c r="E481" s="488"/>
      <c r="F481" s="489"/>
      <c r="G481" s="154" t="s">
        <v>3872</v>
      </c>
      <c r="H481" s="154" t="s">
        <v>3873</v>
      </c>
      <c r="I481" s="155" t="s">
        <v>34</v>
      </c>
      <c r="J481" s="60" t="s">
        <v>3874</v>
      </c>
    </row>
    <row r="482" spans="1:10" x14ac:dyDescent="0.2">
      <c r="A482" s="22" t="s">
        <v>1</v>
      </c>
      <c r="B482" s="485"/>
      <c r="C482" s="485"/>
      <c r="D482" s="487"/>
      <c r="E482" s="488"/>
      <c r="F482" s="489"/>
      <c r="G482" s="154" t="s">
        <v>3888</v>
      </c>
      <c r="H482" s="154" t="s">
        <v>749</v>
      </c>
      <c r="I482" s="155" t="s">
        <v>34</v>
      </c>
      <c r="J482" s="60" t="s">
        <v>3889</v>
      </c>
    </row>
    <row r="483" spans="1:10" x14ac:dyDescent="0.2">
      <c r="A483" s="22" t="s">
        <v>1</v>
      </c>
      <c r="B483" s="485" t="s">
        <v>896</v>
      </c>
      <c r="C483" s="485" t="s">
        <v>17</v>
      </c>
      <c r="D483" s="487" t="s">
        <v>196</v>
      </c>
      <c r="E483" s="501" t="s">
        <v>925</v>
      </c>
      <c r="F483" s="489">
        <v>26</v>
      </c>
      <c r="G483" s="154" t="s">
        <v>3833</v>
      </c>
      <c r="H483" s="154" t="s">
        <v>1230</v>
      </c>
      <c r="I483" s="155" t="s">
        <v>297</v>
      </c>
      <c r="J483" s="60" t="s">
        <v>3834</v>
      </c>
    </row>
    <row r="484" spans="1:10" x14ac:dyDescent="0.2">
      <c r="A484" s="22" t="s">
        <v>1</v>
      </c>
      <c r="B484" s="485"/>
      <c r="C484" s="485"/>
      <c r="D484" s="487"/>
      <c r="E484" s="488"/>
      <c r="F484" s="489"/>
      <c r="G484" s="154" t="s">
        <v>3843</v>
      </c>
      <c r="H484" s="154" t="s">
        <v>1340</v>
      </c>
      <c r="I484" s="155" t="s">
        <v>297</v>
      </c>
      <c r="J484" s="60" t="s">
        <v>3844</v>
      </c>
    </row>
    <row r="485" spans="1:10" x14ac:dyDescent="0.2">
      <c r="A485" s="22" t="s">
        <v>1</v>
      </c>
      <c r="B485" s="485"/>
      <c r="C485" s="485"/>
      <c r="D485" s="487"/>
      <c r="E485" s="488"/>
      <c r="F485" s="489"/>
      <c r="G485" s="154" t="s">
        <v>3911</v>
      </c>
      <c r="H485" s="154" t="s">
        <v>3912</v>
      </c>
      <c r="I485" s="155" t="s">
        <v>297</v>
      </c>
      <c r="J485" s="60" t="s">
        <v>3913</v>
      </c>
    </row>
    <row r="486" spans="1:10" x14ac:dyDescent="0.2">
      <c r="A486" s="22" t="s">
        <v>1</v>
      </c>
      <c r="B486" s="485"/>
      <c r="C486" s="485"/>
      <c r="D486" s="487"/>
      <c r="E486" s="488"/>
      <c r="F486" s="489"/>
      <c r="G486" s="154" t="s">
        <v>3197</v>
      </c>
      <c r="H486" s="154" t="s">
        <v>3198</v>
      </c>
      <c r="I486" s="155" t="s">
        <v>297</v>
      </c>
      <c r="J486" s="60" t="s">
        <v>3199</v>
      </c>
    </row>
    <row r="487" spans="1:10" x14ac:dyDescent="0.2">
      <c r="A487" s="22" t="s">
        <v>1</v>
      </c>
      <c r="B487" s="16" t="s">
        <v>896</v>
      </c>
      <c r="C487" s="16" t="s">
        <v>17</v>
      </c>
      <c r="D487" s="20" t="s">
        <v>13</v>
      </c>
      <c r="E487" s="30" t="s">
        <v>951</v>
      </c>
      <c r="F487" s="758">
        <v>2</v>
      </c>
      <c r="G487" s="15" t="s">
        <v>4075</v>
      </c>
      <c r="H487" s="15" t="s">
        <v>457</v>
      </c>
      <c r="I487" s="13" t="s">
        <v>34</v>
      </c>
      <c r="J487" s="14" t="s">
        <v>4076</v>
      </c>
    </row>
    <row r="488" spans="1:10" x14ac:dyDescent="0.2">
      <c r="A488" s="22" t="s">
        <v>1</v>
      </c>
      <c r="B488" s="16" t="s">
        <v>896</v>
      </c>
      <c r="C488" s="16" t="s">
        <v>17</v>
      </c>
      <c r="D488" s="20" t="s">
        <v>13</v>
      </c>
      <c r="E488" s="30" t="s">
        <v>951</v>
      </c>
      <c r="F488" s="758">
        <v>6</v>
      </c>
      <c r="G488" s="15" t="s">
        <v>4602</v>
      </c>
      <c r="H488" s="15" t="s">
        <v>842</v>
      </c>
      <c r="I488" s="13" t="s">
        <v>44</v>
      </c>
      <c r="J488" s="14" t="s">
        <v>4603</v>
      </c>
    </row>
    <row r="489" spans="1:10" x14ac:dyDescent="0.2">
      <c r="A489" s="22" t="s">
        <v>1</v>
      </c>
      <c r="B489" s="16" t="s">
        <v>896</v>
      </c>
      <c r="C489" s="16" t="s">
        <v>17</v>
      </c>
      <c r="D489" s="20" t="s">
        <v>13</v>
      </c>
      <c r="E489" s="30" t="s">
        <v>951</v>
      </c>
      <c r="F489" s="758">
        <v>12</v>
      </c>
      <c r="G489" s="15" t="s">
        <v>3978</v>
      </c>
      <c r="H489" s="15" t="s">
        <v>163</v>
      </c>
      <c r="I489" s="13" t="s">
        <v>89</v>
      </c>
      <c r="J489" s="14" t="s">
        <v>3979</v>
      </c>
    </row>
    <row r="490" spans="1:10" x14ac:dyDescent="0.2">
      <c r="A490" s="22" t="s">
        <v>1</v>
      </c>
      <c r="B490" s="16" t="s">
        <v>896</v>
      </c>
      <c r="C490" s="16" t="s">
        <v>17</v>
      </c>
      <c r="D490" s="20" t="s">
        <v>13</v>
      </c>
      <c r="E490" s="30" t="s">
        <v>951</v>
      </c>
      <c r="F490" s="758">
        <v>18</v>
      </c>
      <c r="G490" s="163" t="s">
        <v>1338</v>
      </c>
      <c r="H490" s="163" t="s">
        <v>1338</v>
      </c>
      <c r="I490" s="13" t="s">
        <v>34</v>
      </c>
      <c r="J490" s="362" t="s">
        <v>3973</v>
      </c>
    </row>
    <row r="491" spans="1:10" x14ac:dyDescent="0.2">
      <c r="A491" s="22" t="s">
        <v>1</v>
      </c>
      <c r="B491" s="16" t="s">
        <v>896</v>
      </c>
      <c r="C491" s="16" t="s">
        <v>17</v>
      </c>
      <c r="D491" s="20" t="s">
        <v>13</v>
      </c>
      <c r="E491" s="30" t="s">
        <v>951</v>
      </c>
      <c r="F491" s="758">
        <v>22</v>
      </c>
      <c r="G491" s="163" t="s">
        <v>2490</v>
      </c>
      <c r="H491" s="363" t="s">
        <v>652</v>
      </c>
      <c r="I491" s="13" t="s">
        <v>34</v>
      </c>
      <c r="J491" s="362" t="s">
        <v>3977</v>
      </c>
    </row>
    <row r="492" spans="1:10" x14ac:dyDescent="0.2">
      <c r="A492" s="22" t="s">
        <v>1</v>
      </c>
      <c r="B492" s="16" t="s">
        <v>896</v>
      </c>
      <c r="C492" s="16" t="s">
        <v>17</v>
      </c>
      <c r="D492" s="20" t="s">
        <v>13</v>
      </c>
      <c r="E492" s="30" t="s">
        <v>951</v>
      </c>
      <c r="F492" s="758">
        <v>28</v>
      </c>
      <c r="G492" s="163" t="s">
        <v>1054</v>
      </c>
      <c r="H492" s="363" t="s">
        <v>1055</v>
      </c>
      <c r="I492" s="179" t="s">
        <v>972</v>
      </c>
      <c r="J492" s="362" t="s">
        <v>4604</v>
      </c>
    </row>
    <row r="493" spans="1:10" x14ac:dyDescent="0.2">
      <c r="A493" s="22" t="s">
        <v>1</v>
      </c>
      <c r="B493" s="16" t="s">
        <v>896</v>
      </c>
      <c r="C493" s="16" t="s">
        <v>17</v>
      </c>
      <c r="D493" s="20" t="s">
        <v>13</v>
      </c>
      <c r="E493" s="30" t="s">
        <v>951</v>
      </c>
      <c r="F493" s="758">
        <v>31</v>
      </c>
      <c r="G493" s="15" t="s">
        <v>3988</v>
      </c>
      <c r="H493" s="15" t="s">
        <v>453</v>
      </c>
      <c r="I493" s="13" t="s">
        <v>34</v>
      </c>
      <c r="J493" s="14" t="s">
        <v>3989</v>
      </c>
    </row>
    <row r="494" spans="1:10" x14ac:dyDescent="0.2">
      <c r="A494" s="22" t="s">
        <v>1</v>
      </c>
      <c r="B494" s="16" t="s">
        <v>896</v>
      </c>
      <c r="C494" s="16" t="s">
        <v>17</v>
      </c>
      <c r="D494" s="20" t="s">
        <v>13</v>
      </c>
      <c r="E494" s="30" t="s">
        <v>951</v>
      </c>
      <c r="F494" s="758">
        <v>37</v>
      </c>
      <c r="G494" s="163" t="s">
        <v>3986</v>
      </c>
      <c r="H494" s="363" t="s">
        <v>521</v>
      </c>
      <c r="I494" s="179" t="s">
        <v>265</v>
      </c>
      <c r="J494" s="362" t="s">
        <v>3987</v>
      </c>
    </row>
    <row r="495" spans="1:10" x14ac:dyDescent="0.2">
      <c r="A495" s="22" t="s">
        <v>1</v>
      </c>
      <c r="B495" s="16" t="s">
        <v>896</v>
      </c>
      <c r="C495" s="16" t="s">
        <v>17</v>
      </c>
      <c r="D495" s="20" t="s">
        <v>13</v>
      </c>
      <c r="E495" s="30" t="s">
        <v>951</v>
      </c>
      <c r="F495" s="758">
        <v>43</v>
      </c>
      <c r="G495" s="15" t="s">
        <v>3998</v>
      </c>
      <c r="H495" s="15" t="s">
        <v>1823</v>
      </c>
      <c r="I495" s="13" t="s">
        <v>34</v>
      </c>
      <c r="J495" s="14" t="s">
        <v>3999</v>
      </c>
    </row>
    <row r="496" spans="1:10" x14ac:dyDescent="0.2">
      <c r="A496" s="22" t="s">
        <v>1</v>
      </c>
      <c r="B496" s="16" t="s">
        <v>896</v>
      </c>
      <c r="C496" s="16" t="s">
        <v>17</v>
      </c>
      <c r="D496" s="20" t="s">
        <v>13</v>
      </c>
      <c r="E496" s="30" t="s">
        <v>951</v>
      </c>
      <c r="F496" s="758">
        <v>56</v>
      </c>
      <c r="G496" s="15" t="s">
        <v>4002</v>
      </c>
      <c r="H496" s="15" t="s">
        <v>442</v>
      </c>
      <c r="I496" s="13" t="s">
        <v>44</v>
      </c>
      <c r="J496" s="14" t="s">
        <v>4003</v>
      </c>
    </row>
    <row r="497" spans="1:10" x14ac:dyDescent="0.2">
      <c r="A497" s="22" t="s">
        <v>1</v>
      </c>
      <c r="B497" s="16" t="s">
        <v>896</v>
      </c>
      <c r="C497" s="16" t="s">
        <v>17</v>
      </c>
      <c r="D497" s="20" t="s">
        <v>13</v>
      </c>
      <c r="E497" s="30" t="s">
        <v>951</v>
      </c>
      <c r="F497" s="758">
        <v>63</v>
      </c>
      <c r="G497" s="163" t="s">
        <v>1059</v>
      </c>
      <c r="H497" s="363" t="s">
        <v>237</v>
      </c>
      <c r="I497" s="179" t="s">
        <v>972</v>
      </c>
      <c r="J497" s="362" t="s">
        <v>1060</v>
      </c>
    </row>
    <row r="498" spans="1:10" x14ac:dyDescent="0.2">
      <c r="A498" s="22" t="s">
        <v>1</v>
      </c>
      <c r="B498" s="16" t="s">
        <v>896</v>
      </c>
      <c r="C498" s="16" t="s">
        <v>17</v>
      </c>
      <c r="D498" s="20" t="s">
        <v>13</v>
      </c>
      <c r="E498" s="30" t="s">
        <v>951</v>
      </c>
      <c r="F498" s="758">
        <v>84</v>
      </c>
      <c r="G498" s="163" t="s">
        <v>4016</v>
      </c>
      <c r="H498" s="163" t="s">
        <v>4017</v>
      </c>
      <c r="I498" s="13" t="s">
        <v>24</v>
      </c>
      <c r="J498" s="362" t="s">
        <v>4018</v>
      </c>
    </row>
    <row r="499" spans="1:10" x14ac:dyDescent="0.2">
      <c r="A499" s="22" t="s">
        <v>1</v>
      </c>
      <c r="B499" s="16" t="s">
        <v>896</v>
      </c>
      <c r="C499" s="16" t="s">
        <v>17</v>
      </c>
      <c r="D499" s="20" t="s">
        <v>13</v>
      </c>
      <c r="E499" s="30" t="s">
        <v>951</v>
      </c>
      <c r="F499" s="758">
        <v>94</v>
      </c>
      <c r="G499" s="15" t="s">
        <v>4058</v>
      </c>
      <c r="H499" s="15" t="s">
        <v>2495</v>
      </c>
      <c r="I499" s="13" t="s">
        <v>24</v>
      </c>
      <c r="J499" s="14" t="s">
        <v>4059</v>
      </c>
    </row>
    <row r="500" spans="1:10" x14ac:dyDescent="0.2">
      <c r="A500" s="22" t="s">
        <v>1</v>
      </c>
      <c r="B500" s="16" t="s">
        <v>896</v>
      </c>
      <c r="C500" s="16" t="s">
        <v>17</v>
      </c>
      <c r="D500" s="20" t="s">
        <v>13</v>
      </c>
      <c r="E500" s="30" t="s">
        <v>951</v>
      </c>
      <c r="F500" s="758">
        <v>100</v>
      </c>
      <c r="G500" s="15" t="s">
        <v>1063</v>
      </c>
      <c r="H500" s="15" t="s">
        <v>1064</v>
      </c>
      <c r="I500" s="13" t="s">
        <v>1016</v>
      </c>
      <c r="J500" s="14" t="s">
        <v>1065</v>
      </c>
    </row>
    <row r="501" spans="1:10" x14ac:dyDescent="0.2">
      <c r="A501" s="22" t="s">
        <v>1</v>
      </c>
      <c r="B501" s="16" t="s">
        <v>896</v>
      </c>
      <c r="C501" s="16" t="s">
        <v>17</v>
      </c>
      <c r="D501" s="20" t="s">
        <v>13</v>
      </c>
      <c r="E501" s="30" t="s">
        <v>951</v>
      </c>
      <c r="F501" s="758">
        <v>103</v>
      </c>
      <c r="G501" s="281" t="s">
        <v>4053</v>
      </c>
      <c r="H501" s="281" t="s">
        <v>4605</v>
      </c>
      <c r="I501" s="179" t="s">
        <v>265</v>
      </c>
      <c r="J501" s="362" t="s">
        <v>4055</v>
      </c>
    </row>
    <row r="502" spans="1:10" x14ac:dyDescent="0.2">
      <c r="A502" s="22" t="s">
        <v>1</v>
      </c>
      <c r="B502" s="16" t="s">
        <v>896</v>
      </c>
      <c r="C502" s="16" t="s">
        <v>17</v>
      </c>
      <c r="D502" s="20" t="s">
        <v>13</v>
      </c>
      <c r="E502" s="30" t="s">
        <v>951</v>
      </c>
      <c r="F502" s="758">
        <v>105</v>
      </c>
      <c r="G502" s="163" t="s">
        <v>1247</v>
      </c>
      <c r="H502" s="363" t="s">
        <v>4056</v>
      </c>
      <c r="I502" s="179" t="s">
        <v>265</v>
      </c>
      <c r="J502" s="362" t="s">
        <v>4057</v>
      </c>
    </row>
    <row r="503" spans="1:10" x14ac:dyDescent="0.2">
      <c r="A503" s="22" t="s">
        <v>1</v>
      </c>
      <c r="B503" s="485" t="s">
        <v>896</v>
      </c>
      <c r="C503" s="485" t="s">
        <v>17</v>
      </c>
      <c r="D503" s="495" t="s">
        <v>13</v>
      </c>
      <c r="E503" s="501" t="s">
        <v>925</v>
      </c>
      <c r="F503" s="498">
        <v>2</v>
      </c>
      <c r="G503" s="15" t="s">
        <v>4075</v>
      </c>
      <c r="H503" s="15" t="s">
        <v>457</v>
      </c>
      <c r="I503" s="13" t="s">
        <v>34</v>
      </c>
      <c r="J503" s="14" t="s">
        <v>4076</v>
      </c>
    </row>
    <row r="504" spans="1:10" x14ac:dyDescent="0.2">
      <c r="A504" s="22" t="s">
        <v>1</v>
      </c>
      <c r="B504" s="485"/>
      <c r="C504" s="485"/>
      <c r="D504" s="495"/>
      <c r="E504" s="488"/>
      <c r="F504" s="498"/>
      <c r="G504" s="163" t="s">
        <v>1338</v>
      </c>
      <c r="H504" s="163" t="s">
        <v>1338</v>
      </c>
      <c r="I504" s="13" t="s">
        <v>34</v>
      </c>
      <c r="J504" s="362" t="s">
        <v>3973</v>
      </c>
    </row>
    <row r="505" spans="1:10" x14ac:dyDescent="0.2">
      <c r="A505" s="22" t="s">
        <v>1</v>
      </c>
      <c r="B505" s="485"/>
      <c r="C505" s="485"/>
      <c r="D505" s="495"/>
      <c r="E505" s="488"/>
      <c r="F505" s="498"/>
      <c r="G505" s="163" t="s">
        <v>2490</v>
      </c>
      <c r="H505" s="363" t="s">
        <v>652</v>
      </c>
      <c r="I505" s="13" t="s">
        <v>34</v>
      </c>
      <c r="J505" s="362" t="s">
        <v>3977</v>
      </c>
    </row>
    <row r="506" spans="1:10" x14ac:dyDescent="0.2">
      <c r="A506" s="22" t="s">
        <v>1</v>
      </c>
      <c r="B506" s="485" t="s">
        <v>896</v>
      </c>
      <c r="C506" s="485" t="s">
        <v>17</v>
      </c>
      <c r="D506" s="495" t="s">
        <v>13</v>
      </c>
      <c r="E506" s="501" t="s">
        <v>925</v>
      </c>
      <c r="F506" s="498">
        <v>3</v>
      </c>
      <c r="G506" s="15" t="s">
        <v>4602</v>
      </c>
      <c r="H506" s="15" t="s">
        <v>842</v>
      </c>
      <c r="I506" s="13" t="s">
        <v>44</v>
      </c>
      <c r="J506" s="14" t="s">
        <v>4603</v>
      </c>
    </row>
    <row r="507" spans="1:10" x14ac:dyDescent="0.2">
      <c r="A507" s="22" t="s">
        <v>1</v>
      </c>
      <c r="B507" s="485"/>
      <c r="C507" s="485"/>
      <c r="D507" s="495"/>
      <c r="E507" s="488"/>
      <c r="F507" s="498"/>
      <c r="G507" s="15" t="s">
        <v>3978</v>
      </c>
      <c r="H507" s="15" t="s">
        <v>163</v>
      </c>
      <c r="I507" s="13" t="s">
        <v>89</v>
      </c>
      <c r="J507" s="14" t="s">
        <v>3979</v>
      </c>
    </row>
    <row r="508" spans="1:10" x14ac:dyDescent="0.2">
      <c r="A508" s="22" t="s">
        <v>1</v>
      </c>
      <c r="B508" s="485"/>
      <c r="C508" s="485"/>
      <c r="D508" s="495"/>
      <c r="E508" s="488"/>
      <c r="F508" s="498"/>
      <c r="G508" s="163" t="s">
        <v>1054</v>
      </c>
      <c r="H508" s="363" t="s">
        <v>1055</v>
      </c>
      <c r="I508" s="179" t="s">
        <v>972</v>
      </c>
      <c r="J508" s="362" t="s">
        <v>4604</v>
      </c>
    </row>
    <row r="509" spans="1:10" x14ac:dyDescent="0.2">
      <c r="A509" s="22" t="s">
        <v>1</v>
      </c>
      <c r="B509" s="485" t="s">
        <v>896</v>
      </c>
      <c r="C509" s="485" t="s">
        <v>17</v>
      </c>
      <c r="D509" s="495" t="s">
        <v>13</v>
      </c>
      <c r="E509" s="501" t="s">
        <v>925</v>
      </c>
      <c r="F509" s="498">
        <v>18</v>
      </c>
      <c r="G509" s="15" t="s">
        <v>4002</v>
      </c>
      <c r="H509" s="15" t="s">
        <v>442</v>
      </c>
      <c r="I509" s="13" t="s">
        <v>44</v>
      </c>
      <c r="J509" s="14" t="s">
        <v>4003</v>
      </c>
    </row>
    <row r="510" spans="1:10" x14ac:dyDescent="0.2">
      <c r="A510" s="22" t="s">
        <v>1</v>
      </c>
      <c r="B510" s="485"/>
      <c r="C510" s="485"/>
      <c r="D510" s="495"/>
      <c r="E510" s="488"/>
      <c r="F510" s="498"/>
      <c r="G510" s="163" t="s">
        <v>1059</v>
      </c>
      <c r="H510" s="363" t="s">
        <v>237</v>
      </c>
      <c r="I510" s="179" t="s">
        <v>972</v>
      </c>
      <c r="J510" s="362" t="s">
        <v>1060</v>
      </c>
    </row>
    <row r="511" spans="1:10" x14ac:dyDescent="0.2">
      <c r="A511" s="22" t="s">
        <v>1</v>
      </c>
      <c r="B511" s="485"/>
      <c r="C511" s="485"/>
      <c r="D511" s="495"/>
      <c r="E511" s="488"/>
      <c r="F511" s="498"/>
      <c r="G511" s="163" t="s">
        <v>4016</v>
      </c>
      <c r="H511" s="163" t="s">
        <v>4017</v>
      </c>
      <c r="I511" s="13" t="s">
        <v>24</v>
      </c>
      <c r="J511" s="362" t="s">
        <v>4018</v>
      </c>
    </row>
    <row r="512" spans="1:10" x14ac:dyDescent="0.2">
      <c r="A512" s="22" t="s">
        <v>1</v>
      </c>
      <c r="B512" s="485" t="s">
        <v>896</v>
      </c>
      <c r="C512" s="485" t="s">
        <v>17</v>
      </c>
      <c r="D512" s="495" t="s">
        <v>13</v>
      </c>
      <c r="E512" s="501" t="s">
        <v>925</v>
      </c>
      <c r="F512" s="498">
        <v>21</v>
      </c>
      <c r="G512" s="163" t="s">
        <v>3986</v>
      </c>
      <c r="H512" s="363" t="s">
        <v>521</v>
      </c>
      <c r="I512" s="179" t="s">
        <v>265</v>
      </c>
      <c r="J512" s="362" t="s">
        <v>3987</v>
      </c>
    </row>
    <row r="513" spans="1:10" x14ac:dyDescent="0.2">
      <c r="A513" s="22" t="s">
        <v>1</v>
      </c>
      <c r="B513" s="485"/>
      <c r="C513" s="485"/>
      <c r="D513" s="495"/>
      <c r="E513" s="488"/>
      <c r="F513" s="498"/>
      <c r="G513" s="281" t="s">
        <v>4053</v>
      </c>
      <c r="H513" s="281" t="s">
        <v>4605</v>
      </c>
      <c r="I513" s="179" t="s">
        <v>265</v>
      </c>
      <c r="J513" s="362" t="s">
        <v>4055</v>
      </c>
    </row>
    <row r="514" spans="1:10" x14ac:dyDescent="0.2">
      <c r="A514" s="22" t="s">
        <v>1</v>
      </c>
      <c r="B514" s="485"/>
      <c r="C514" s="485"/>
      <c r="D514" s="495"/>
      <c r="E514" s="488"/>
      <c r="F514" s="498"/>
      <c r="G514" s="163" t="s">
        <v>1247</v>
      </c>
      <c r="H514" s="363" t="s">
        <v>4056</v>
      </c>
      <c r="I514" s="179" t="s">
        <v>265</v>
      </c>
      <c r="J514" s="362" t="s">
        <v>4057</v>
      </c>
    </row>
    <row r="515" spans="1:10" x14ac:dyDescent="0.2">
      <c r="A515" s="22" t="s">
        <v>1</v>
      </c>
      <c r="B515" s="485" t="s">
        <v>896</v>
      </c>
      <c r="C515" s="485" t="s">
        <v>17</v>
      </c>
      <c r="D515" s="492" t="s">
        <v>18</v>
      </c>
      <c r="E515" s="501" t="s">
        <v>4606</v>
      </c>
      <c r="F515" s="698">
        <v>1</v>
      </c>
      <c r="G515" s="15" t="s">
        <v>841</v>
      </c>
      <c r="H515" s="15" t="s">
        <v>1135</v>
      </c>
      <c r="I515" s="13" t="s">
        <v>34</v>
      </c>
      <c r="J515" s="14" t="s">
        <v>3982</v>
      </c>
    </row>
    <row r="516" spans="1:10" x14ac:dyDescent="0.2">
      <c r="A516" s="22" t="s">
        <v>1</v>
      </c>
      <c r="B516" s="485"/>
      <c r="C516" s="485"/>
      <c r="D516" s="492"/>
      <c r="E516" s="488"/>
      <c r="F516" s="698"/>
      <c r="G516" s="15" t="s">
        <v>4073</v>
      </c>
      <c r="H516" s="15" t="s">
        <v>533</v>
      </c>
      <c r="I516" s="13" t="s">
        <v>34</v>
      </c>
      <c r="J516" s="14" t="s">
        <v>4074</v>
      </c>
    </row>
    <row r="517" spans="1:10" x14ac:dyDescent="0.2">
      <c r="A517" s="22" t="s">
        <v>1</v>
      </c>
      <c r="B517" s="485"/>
      <c r="C517" s="485"/>
      <c r="D517" s="492"/>
      <c r="E517" s="488"/>
      <c r="F517" s="698"/>
      <c r="G517" s="12" t="s">
        <v>4031</v>
      </c>
      <c r="H517" s="12" t="s">
        <v>1363</v>
      </c>
      <c r="I517" s="13" t="s">
        <v>34</v>
      </c>
      <c r="J517" s="14" t="s">
        <v>4607</v>
      </c>
    </row>
    <row r="518" spans="1:10" x14ac:dyDescent="0.2">
      <c r="A518" s="22" t="s">
        <v>1</v>
      </c>
      <c r="B518" s="485"/>
      <c r="C518" s="485"/>
      <c r="D518" s="492"/>
      <c r="E518" s="488"/>
      <c r="F518" s="698"/>
      <c r="G518" s="12" t="s">
        <v>2776</v>
      </c>
      <c r="H518" s="12" t="s">
        <v>62</v>
      </c>
      <c r="I518" s="13" t="s">
        <v>34</v>
      </c>
      <c r="J518" s="14" t="s">
        <v>4608</v>
      </c>
    </row>
    <row r="519" spans="1:10" x14ac:dyDescent="0.2">
      <c r="A519" s="22" t="s">
        <v>1</v>
      </c>
      <c r="B519" s="16" t="s">
        <v>896</v>
      </c>
      <c r="C519" s="16" t="s">
        <v>909</v>
      </c>
      <c r="D519" s="17" t="s">
        <v>196</v>
      </c>
      <c r="E519" s="30" t="s">
        <v>910</v>
      </c>
      <c r="F519" s="43"/>
      <c r="G519" s="12"/>
      <c r="H519" s="12"/>
      <c r="I519" s="13"/>
      <c r="J519" s="34"/>
    </row>
    <row r="520" spans="1:10" x14ac:dyDescent="0.2">
      <c r="A520" s="22" t="s">
        <v>1</v>
      </c>
      <c r="B520" s="16" t="s">
        <v>896</v>
      </c>
      <c r="C520" s="16" t="s">
        <v>909</v>
      </c>
      <c r="D520" s="17" t="s">
        <v>196</v>
      </c>
      <c r="E520" s="30" t="s">
        <v>910</v>
      </c>
      <c r="F520" s="43"/>
      <c r="G520" s="12"/>
      <c r="H520" s="12"/>
      <c r="I520" s="13"/>
      <c r="J520" s="34"/>
    </row>
    <row r="521" spans="1:10" x14ac:dyDescent="0.2">
      <c r="A521" s="22" t="s">
        <v>1</v>
      </c>
      <c r="B521" s="16" t="s">
        <v>896</v>
      </c>
      <c r="C521" s="16" t="s">
        <v>909</v>
      </c>
      <c r="D521" s="17" t="s">
        <v>196</v>
      </c>
      <c r="E521" s="30" t="s">
        <v>910</v>
      </c>
      <c r="F521" s="43"/>
      <c r="G521" s="12"/>
      <c r="H521" s="12"/>
      <c r="I521" s="13"/>
      <c r="J521" s="34"/>
    </row>
    <row r="522" spans="1:10" x14ac:dyDescent="0.2">
      <c r="A522" s="22" t="s">
        <v>1</v>
      </c>
      <c r="B522" s="16" t="s">
        <v>896</v>
      </c>
      <c r="C522" s="16" t="s">
        <v>909</v>
      </c>
      <c r="D522" s="17" t="s">
        <v>196</v>
      </c>
      <c r="E522" s="30" t="s">
        <v>910</v>
      </c>
      <c r="F522" s="43"/>
      <c r="G522" s="12"/>
      <c r="H522" s="12"/>
      <c r="I522" s="13"/>
      <c r="J522" s="34"/>
    </row>
    <row r="523" spans="1:10" x14ac:dyDescent="0.2">
      <c r="A523" s="22" t="s">
        <v>1</v>
      </c>
      <c r="B523" s="16" t="s">
        <v>896</v>
      </c>
      <c r="C523" s="16" t="s">
        <v>909</v>
      </c>
      <c r="D523" s="17" t="s">
        <v>196</v>
      </c>
      <c r="E523" s="30" t="s">
        <v>910</v>
      </c>
      <c r="F523" s="43"/>
      <c r="G523" s="12"/>
      <c r="H523" s="12"/>
      <c r="I523" s="13"/>
      <c r="J523" s="34"/>
    </row>
    <row r="524" spans="1:10" x14ac:dyDescent="0.2">
      <c r="A524" s="22" t="s">
        <v>1</v>
      </c>
      <c r="B524" s="16" t="s">
        <v>896</v>
      </c>
      <c r="C524" s="16" t="s">
        <v>909</v>
      </c>
      <c r="D524" s="17" t="s">
        <v>196</v>
      </c>
      <c r="E524" s="30" t="s">
        <v>910</v>
      </c>
      <c r="F524" s="43"/>
      <c r="G524" s="12"/>
      <c r="H524" s="12"/>
      <c r="I524" s="13"/>
      <c r="J524" s="34"/>
    </row>
    <row r="525" spans="1:10" x14ac:dyDescent="0.2">
      <c r="A525" s="22" t="s">
        <v>1</v>
      </c>
      <c r="B525" s="16" t="s">
        <v>896</v>
      </c>
      <c r="C525" s="16" t="s">
        <v>909</v>
      </c>
      <c r="D525" s="17" t="s">
        <v>196</v>
      </c>
      <c r="E525" s="30" t="s">
        <v>910</v>
      </c>
      <c r="F525" s="43"/>
      <c r="G525" s="12"/>
      <c r="H525" s="12"/>
      <c r="I525" s="13"/>
      <c r="J525" s="34"/>
    </row>
    <row r="526" spans="1:10" x14ac:dyDescent="0.2">
      <c r="A526" s="22" t="s">
        <v>1</v>
      </c>
      <c r="B526" s="16" t="s">
        <v>896</v>
      </c>
      <c r="C526" s="16" t="s">
        <v>909</v>
      </c>
      <c r="D526" s="17" t="s">
        <v>196</v>
      </c>
      <c r="E526" s="30" t="s">
        <v>910</v>
      </c>
      <c r="F526" s="43"/>
      <c r="G526" s="12"/>
      <c r="H526" s="12"/>
      <c r="I526" s="13"/>
      <c r="J526" s="34"/>
    </row>
    <row r="527" spans="1:10" x14ac:dyDescent="0.2">
      <c r="A527" s="22" t="s">
        <v>1</v>
      </c>
      <c r="B527" s="16" t="s">
        <v>896</v>
      </c>
      <c r="C527" s="16" t="s">
        <v>909</v>
      </c>
      <c r="D527" s="17" t="s">
        <v>196</v>
      </c>
      <c r="E527" s="30" t="s">
        <v>910</v>
      </c>
      <c r="F527" s="43"/>
      <c r="G527" s="12"/>
      <c r="H527" s="12"/>
      <c r="I527" s="13"/>
      <c r="J527" s="34"/>
    </row>
    <row r="528" spans="1:10" x14ac:dyDescent="0.2">
      <c r="A528" s="22" t="s">
        <v>1</v>
      </c>
      <c r="B528" s="16" t="s">
        <v>896</v>
      </c>
      <c r="C528" s="16" t="s">
        <v>909</v>
      </c>
      <c r="D528" s="17" t="s">
        <v>196</v>
      </c>
      <c r="E528" s="30" t="s">
        <v>910</v>
      </c>
      <c r="F528" s="43"/>
      <c r="G528" s="12"/>
      <c r="H528" s="12"/>
      <c r="I528" s="13"/>
      <c r="J528" s="34"/>
    </row>
    <row r="529" spans="1:10" x14ac:dyDescent="0.2">
      <c r="A529" s="22" t="s">
        <v>1</v>
      </c>
      <c r="B529" s="16" t="s">
        <v>896</v>
      </c>
      <c r="C529" s="16" t="s">
        <v>909</v>
      </c>
      <c r="D529" s="17" t="s">
        <v>196</v>
      </c>
      <c r="E529" s="30" t="s">
        <v>910</v>
      </c>
      <c r="F529" s="43"/>
      <c r="G529" s="12"/>
      <c r="H529" s="12"/>
      <c r="I529" s="13"/>
      <c r="J529" s="34"/>
    </row>
    <row r="530" spans="1:10" x14ac:dyDescent="0.2">
      <c r="A530" s="22" t="s">
        <v>1</v>
      </c>
      <c r="B530" s="16" t="s">
        <v>896</v>
      </c>
      <c r="C530" s="16" t="s">
        <v>909</v>
      </c>
      <c r="D530" s="17" t="s">
        <v>196</v>
      </c>
      <c r="E530" s="30" t="s">
        <v>910</v>
      </c>
      <c r="F530" s="43"/>
      <c r="G530" s="12"/>
      <c r="H530" s="12"/>
      <c r="I530" s="13"/>
      <c r="J530" s="34"/>
    </row>
    <row r="531" spans="1:10" x14ac:dyDescent="0.2">
      <c r="A531" s="22" t="s">
        <v>1</v>
      </c>
      <c r="B531" s="16" t="s">
        <v>896</v>
      </c>
      <c r="C531" s="16" t="s">
        <v>909</v>
      </c>
      <c r="D531" s="17" t="s">
        <v>196</v>
      </c>
      <c r="E531" s="30" t="s">
        <v>910</v>
      </c>
      <c r="F531" s="43"/>
      <c r="G531" s="12"/>
      <c r="H531" s="12"/>
      <c r="I531" s="13"/>
      <c r="J531" s="34"/>
    </row>
    <row r="532" spans="1:10" x14ac:dyDescent="0.2">
      <c r="A532" s="22" t="s">
        <v>1</v>
      </c>
      <c r="B532" s="16" t="s">
        <v>896</v>
      </c>
      <c r="C532" s="16" t="s">
        <v>909</v>
      </c>
      <c r="D532" s="17" t="s">
        <v>196</v>
      </c>
      <c r="E532" s="30" t="s">
        <v>910</v>
      </c>
      <c r="F532" s="43"/>
      <c r="G532" s="12"/>
      <c r="H532" s="12"/>
      <c r="I532" s="13"/>
      <c r="J532" s="34"/>
    </row>
    <row r="533" spans="1:10" x14ac:dyDescent="0.2">
      <c r="A533" s="22" t="s">
        <v>1</v>
      </c>
      <c r="B533" s="16" t="s">
        <v>896</v>
      </c>
      <c r="C533" s="16" t="s">
        <v>909</v>
      </c>
      <c r="D533" s="17" t="s">
        <v>196</v>
      </c>
      <c r="E533" s="30" t="s">
        <v>910</v>
      </c>
      <c r="F533" s="43"/>
      <c r="G533" s="12"/>
      <c r="H533" s="12"/>
      <c r="I533" s="13"/>
      <c r="J533" s="34"/>
    </row>
    <row r="534" spans="1:10" x14ac:dyDescent="0.2">
      <c r="A534" s="22" t="s">
        <v>1</v>
      </c>
      <c r="B534" s="16" t="s">
        <v>896</v>
      </c>
      <c r="C534" s="16" t="s">
        <v>909</v>
      </c>
      <c r="D534" s="17" t="s">
        <v>196</v>
      </c>
      <c r="E534" s="30" t="s">
        <v>910</v>
      </c>
      <c r="F534" s="43"/>
      <c r="G534" s="12"/>
      <c r="H534" s="12"/>
      <c r="I534" s="13"/>
      <c r="J534" s="34"/>
    </row>
    <row r="535" spans="1:10" x14ac:dyDescent="0.2">
      <c r="A535" s="22" t="s">
        <v>1</v>
      </c>
      <c r="B535" s="16" t="s">
        <v>896</v>
      </c>
      <c r="C535" s="16" t="s">
        <v>909</v>
      </c>
      <c r="D535" s="29" t="s">
        <v>13</v>
      </c>
      <c r="E535" s="30" t="s">
        <v>910</v>
      </c>
      <c r="F535" s="105"/>
      <c r="G535" s="15"/>
      <c r="H535" s="15"/>
      <c r="I535" s="13"/>
      <c r="J535" s="34"/>
    </row>
    <row r="536" spans="1:10" x14ac:dyDescent="0.2">
      <c r="A536" s="22" t="s">
        <v>1</v>
      </c>
      <c r="B536" s="16" t="s">
        <v>896</v>
      </c>
      <c r="C536" s="16" t="s">
        <v>909</v>
      </c>
      <c r="D536" s="29" t="s">
        <v>13</v>
      </c>
      <c r="E536" s="30" t="s">
        <v>910</v>
      </c>
      <c r="F536" s="41"/>
      <c r="G536" s="15"/>
      <c r="H536" s="15"/>
      <c r="I536" s="13"/>
      <c r="J536" s="34"/>
    </row>
    <row r="537" spans="1:10" x14ac:dyDescent="0.2">
      <c r="A537" s="22" t="s">
        <v>1</v>
      </c>
      <c r="B537" s="16" t="s">
        <v>896</v>
      </c>
      <c r="C537" s="16" t="s">
        <v>909</v>
      </c>
      <c r="D537" s="29" t="s">
        <v>13</v>
      </c>
      <c r="E537" s="30" t="s">
        <v>910</v>
      </c>
      <c r="F537" s="41"/>
      <c r="G537" s="15"/>
      <c r="H537" s="15"/>
      <c r="I537" s="13"/>
      <c r="J537" s="34"/>
    </row>
    <row r="538" spans="1:10" x14ac:dyDescent="0.2">
      <c r="A538" s="22" t="s">
        <v>1</v>
      </c>
      <c r="B538" s="16" t="s">
        <v>896</v>
      </c>
      <c r="C538" s="16" t="s">
        <v>909</v>
      </c>
      <c r="D538" s="29" t="s">
        <v>13</v>
      </c>
      <c r="E538" s="30" t="s">
        <v>910</v>
      </c>
      <c r="F538" s="41"/>
      <c r="G538" s="15"/>
      <c r="H538" s="15"/>
      <c r="I538" s="13"/>
      <c r="J538" s="34"/>
    </row>
    <row r="539" spans="1:10" x14ac:dyDescent="0.2">
      <c r="A539" s="22" t="s">
        <v>1</v>
      </c>
      <c r="B539" s="16" t="s">
        <v>896</v>
      </c>
      <c r="C539" s="16" t="s">
        <v>909</v>
      </c>
      <c r="D539" s="29" t="s">
        <v>13</v>
      </c>
      <c r="E539" s="30" t="s">
        <v>910</v>
      </c>
      <c r="F539" s="41"/>
      <c r="G539" s="15"/>
      <c r="H539" s="15"/>
      <c r="I539" s="13"/>
      <c r="J539" s="34"/>
    </row>
    <row r="540" spans="1:10" x14ac:dyDescent="0.2">
      <c r="A540" s="22" t="s">
        <v>1</v>
      </c>
      <c r="B540" s="16" t="s">
        <v>896</v>
      </c>
      <c r="C540" s="16" t="s">
        <v>909</v>
      </c>
      <c r="D540" s="29" t="s">
        <v>13</v>
      </c>
      <c r="E540" s="30" t="s">
        <v>910</v>
      </c>
      <c r="F540" s="41"/>
      <c r="G540" s="15"/>
      <c r="H540" s="15"/>
      <c r="I540" s="13"/>
      <c r="J540" s="34"/>
    </row>
    <row r="541" spans="1:10" x14ac:dyDescent="0.2">
      <c r="A541" s="22" t="s">
        <v>1</v>
      </c>
      <c r="B541" s="485" t="s">
        <v>896</v>
      </c>
      <c r="C541" s="485" t="s">
        <v>909</v>
      </c>
      <c r="D541" s="492" t="s">
        <v>18</v>
      </c>
      <c r="E541" s="501" t="s">
        <v>4609</v>
      </c>
      <c r="F541" s="612"/>
      <c r="G541" s="12"/>
      <c r="H541" s="12"/>
      <c r="I541" s="13"/>
      <c r="J541" s="34"/>
    </row>
    <row r="542" spans="1:10" x14ac:dyDescent="0.2">
      <c r="A542" s="22" t="s">
        <v>1</v>
      </c>
      <c r="B542" s="485"/>
      <c r="C542" s="485"/>
      <c r="D542" s="559"/>
      <c r="E542" s="559"/>
      <c r="F542" s="612"/>
      <c r="G542" s="12"/>
      <c r="H542" s="12"/>
      <c r="I542" s="13"/>
      <c r="J542" s="34"/>
    </row>
    <row r="543" spans="1:10" x14ac:dyDescent="0.2">
      <c r="A543" s="22" t="s">
        <v>1</v>
      </c>
      <c r="B543" s="485"/>
      <c r="C543" s="485"/>
      <c r="D543" s="559"/>
      <c r="E543" s="559"/>
      <c r="F543" s="612"/>
      <c r="G543" s="12"/>
      <c r="H543" s="12"/>
      <c r="I543" s="13"/>
      <c r="J543" s="34"/>
    </row>
    <row r="544" spans="1:10" x14ac:dyDescent="0.2">
      <c r="A544" s="22" t="s">
        <v>1</v>
      </c>
      <c r="B544" s="485"/>
      <c r="C544" s="485"/>
      <c r="D544" s="559"/>
      <c r="E544" s="559"/>
      <c r="F544" s="612"/>
      <c r="G544" s="15"/>
      <c r="H544" s="15"/>
      <c r="I544" s="13"/>
      <c r="J544" s="34"/>
    </row>
    <row r="545" spans="1:10" x14ac:dyDescent="0.2">
      <c r="A545" s="22" t="s">
        <v>1</v>
      </c>
      <c r="B545" s="485" t="s">
        <v>896</v>
      </c>
      <c r="C545" s="485" t="s">
        <v>909</v>
      </c>
      <c r="D545" s="492" t="s">
        <v>18</v>
      </c>
      <c r="E545" s="501" t="s">
        <v>4609</v>
      </c>
      <c r="F545" s="482"/>
      <c r="G545" s="15"/>
      <c r="H545" s="15"/>
      <c r="I545" s="13"/>
      <c r="J545" s="34"/>
    </row>
    <row r="546" spans="1:10" x14ac:dyDescent="0.2">
      <c r="A546" s="22" t="s">
        <v>1</v>
      </c>
      <c r="B546" s="485"/>
      <c r="C546" s="485"/>
      <c r="D546" s="559"/>
      <c r="E546" s="559"/>
      <c r="F546" s="482"/>
      <c r="G546" s="12"/>
      <c r="H546" s="12"/>
      <c r="I546" s="13"/>
      <c r="J546" s="34"/>
    </row>
    <row r="547" spans="1:10" x14ac:dyDescent="0.2">
      <c r="A547" s="22" t="s">
        <v>1</v>
      </c>
      <c r="B547" s="485"/>
      <c r="C547" s="485"/>
      <c r="D547" s="559"/>
      <c r="E547" s="559"/>
      <c r="F547" s="482"/>
      <c r="G547" s="12"/>
      <c r="H547" s="12"/>
      <c r="I547" s="13"/>
      <c r="J547" s="34"/>
    </row>
    <row r="548" spans="1:10" x14ac:dyDescent="0.2">
      <c r="A548" s="22" t="s">
        <v>1</v>
      </c>
      <c r="B548" s="485"/>
      <c r="C548" s="485"/>
      <c r="D548" s="559"/>
      <c r="E548" s="559"/>
      <c r="F548" s="482"/>
      <c r="G548" s="12"/>
      <c r="H548" s="12"/>
      <c r="I548" s="13"/>
      <c r="J548" s="34"/>
    </row>
    <row r="549" spans="1:10" x14ac:dyDescent="0.2">
      <c r="A549" s="22" t="s">
        <v>1</v>
      </c>
      <c r="B549" s="485" t="s">
        <v>896</v>
      </c>
      <c r="C549" s="485" t="s">
        <v>909</v>
      </c>
      <c r="D549" s="492" t="s">
        <v>18</v>
      </c>
      <c r="E549" s="501" t="s">
        <v>4609</v>
      </c>
      <c r="F549" s="482"/>
      <c r="G549" s="12"/>
      <c r="H549" s="12"/>
      <c r="I549" s="13"/>
      <c r="J549" s="34"/>
    </row>
    <row r="550" spans="1:10" x14ac:dyDescent="0.2">
      <c r="A550" s="22" t="s">
        <v>1</v>
      </c>
      <c r="B550" s="485"/>
      <c r="C550" s="485"/>
      <c r="D550" s="559"/>
      <c r="E550" s="559"/>
      <c r="F550" s="482"/>
      <c r="G550" s="12"/>
      <c r="H550" s="12"/>
      <c r="I550" s="13"/>
      <c r="J550" s="34"/>
    </row>
    <row r="551" spans="1:10" x14ac:dyDescent="0.2">
      <c r="A551" s="22" t="s">
        <v>1</v>
      </c>
      <c r="B551" s="485"/>
      <c r="C551" s="485"/>
      <c r="D551" s="559"/>
      <c r="E551" s="559"/>
      <c r="F551" s="482"/>
      <c r="G551" s="15"/>
      <c r="H551" s="15"/>
      <c r="I551" s="13"/>
      <c r="J551" s="34"/>
    </row>
    <row r="552" spans="1:10" x14ac:dyDescent="0.2">
      <c r="A552" s="22" t="s">
        <v>1</v>
      </c>
      <c r="B552" s="485"/>
      <c r="C552" s="485"/>
      <c r="D552" s="559"/>
      <c r="E552" s="559"/>
      <c r="F552" s="482"/>
      <c r="G552" s="12"/>
      <c r="H552" s="12"/>
      <c r="I552" s="13"/>
      <c r="J552" s="34"/>
    </row>
    <row r="553" spans="1:10" x14ac:dyDescent="0.2">
      <c r="A553" s="22" t="s">
        <v>1</v>
      </c>
      <c r="B553" s="485" t="s">
        <v>896</v>
      </c>
      <c r="C553" s="485" t="s">
        <v>909</v>
      </c>
      <c r="D553" s="492" t="s">
        <v>18</v>
      </c>
      <c r="E553" s="501" t="s">
        <v>4609</v>
      </c>
      <c r="F553" s="482"/>
      <c r="G553" s="15"/>
      <c r="H553" s="15"/>
      <c r="I553" s="13"/>
      <c r="J553" s="34"/>
    </row>
    <row r="554" spans="1:10" x14ac:dyDescent="0.2">
      <c r="A554" s="22" t="s">
        <v>1</v>
      </c>
      <c r="B554" s="485"/>
      <c r="C554" s="485"/>
      <c r="D554" s="559"/>
      <c r="E554" s="559"/>
      <c r="F554" s="482"/>
      <c r="G554" s="12"/>
      <c r="H554" s="12"/>
      <c r="I554" s="13"/>
      <c r="J554" s="34"/>
    </row>
    <row r="555" spans="1:10" x14ac:dyDescent="0.2">
      <c r="A555" s="22" t="s">
        <v>1</v>
      </c>
      <c r="B555" s="485"/>
      <c r="C555" s="485"/>
      <c r="D555" s="559"/>
      <c r="E555" s="559"/>
      <c r="F555" s="482"/>
      <c r="G555" s="12"/>
      <c r="H555" s="12"/>
      <c r="I555" s="13"/>
      <c r="J555" s="34"/>
    </row>
    <row r="556" spans="1:10" x14ac:dyDescent="0.2">
      <c r="A556" s="22" t="s">
        <v>1</v>
      </c>
      <c r="B556" s="485"/>
      <c r="C556" s="485"/>
      <c r="D556" s="559"/>
      <c r="E556" s="559"/>
      <c r="F556" s="482"/>
      <c r="G556" s="12"/>
      <c r="H556" s="12"/>
      <c r="I556" s="13"/>
      <c r="J556" s="34"/>
    </row>
    <row r="557" spans="1:10" x14ac:dyDescent="0.2">
      <c r="A557" s="22" t="s">
        <v>1</v>
      </c>
      <c r="B557" s="485" t="s">
        <v>896</v>
      </c>
      <c r="C557" s="485" t="s">
        <v>909</v>
      </c>
      <c r="D557" s="492" t="s">
        <v>18</v>
      </c>
      <c r="E557" s="501" t="s">
        <v>4609</v>
      </c>
      <c r="F557" s="482"/>
      <c r="G557" s="15"/>
      <c r="H557" s="15"/>
      <c r="I557" s="13"/>
      <c r="J557" s="34"/>
    </row>
    <row r="558" spans="1:10" x14ac:dyDescent="0.2">
      <c r="A558" s="22" t="s">
        <v>1</v>
      </c>
      <c r="B558" s="485"/>
      <c r="C558" s="485"/>
      <c r="D558" s="559"/>
      <c r="E558" s="559"/>
      <c r="F558" s="482"/>
      <c r="G558" s="12"/>
      <c r="H558" s="12"/>
      <c r="I558" s="13"/>
      <c r="J558" s="34"/>
    </row>
    <row r="559" spans="1:10" x14ac:dyDescent="0.2">
      <c r="A559" s="22" t="s">
        <v>1</v>
      </c>
      <c r="B559" s="485"/>
      <c r="C559" s="485"/>
      <c r="D559" s="559"/>
      <c r="E559" s="559"/>
      <c r="F559" s="482"/>
      <c r="G559" s="12"/>
      <c r="H559" s="12"/>
      <c r="I559" s="13"/>
      <c r="J559" s="34"/>
    </row>
    <row r="560" spans="1:10" x14ac:dyDescent="0.2">
      <c r="A560" s="22" t="s">
        <v>1</v>
      </c>
      <c r="B560" s="485"/>
      <c r="C560" s="485"/>
      <c r="D560" s="559"/>
      <c r="E560" s="559"/>
      <c r="F560" s="482"/>
      <c r="G560" s="12"/>
      <c r="H560" s="12"/>
      <c r="I560" s="13"/>
      <c r="J560" s="34"/>
    </row>
    <row r="561" spans="1:10" x14ac:dyDescent="0.2">
      <c r="A561" s="22" t="s">
        <v>1</v>
      </c>
      <c r="B561" s="559" t="s">
        <v>896</v>
      </c>
      <c r="C561" s="559" t="s">
        <v>909</v>
      </c>
      <c r="D561" s="540" t="s">
        <v>4610</v>
      </c>
      <c r="E561" s="555" t="s">
        <v>4611</v>
      </c>
      <c r="F561" s="553"/>
      <c r="G561" s="163"/>
      <c r="H561" s="163"/>
      <c r="I561" s="13"/>
      <c r="J561" s="34"/>
    </row>
    <row r="562" spans="1:10" x14ac:dyDescent="0.2">
      <c r="A562" s="22" t="s">
        <v>1</v>
      </c>
      <c r="B562" s="559"/>
      <c r="C562" s="559"/>
      <c r="D562" s="540"/>
      <c r="E562" s="555"/>
      <c r="F562" s="553"/>
      <c r="G562" s="186"/>
      <c r="H562" s="186"/>
      <c r="I562" s="13"/>
      <c r="J562" s="34"/>
    </row>
    <row r="563" spans="1:10" x14ac:dyDescent="0.2">
      <c r="A563" s="22" t="s">
        <v>1</v>
      </c>
      <c r="B563" s="559"/>
      <c r="C563" s="559"/>
      <c r="D563" s="540"/>
      <c r="E563" s="555"/>
      <c r="F563" s="553"/>
      <c r="G563" s="186"/>
      <c r="H563" s="186"/>
      <c r="I563" s="13"/>
      <c r="J563" s="34"/>
    </row>
    <row r="564" spans="1:10" x14ac:dyDescent="0.2">
      <c r="A564" s="22" t="s">
        <v>1</v>
      </c>
      <c r="B564" s="559"/>
      <c r="C564" s="559"/>
      <c r="D564" s="540"/>
      <c r="E564" s="555"/>
      <c r="F564" s="553"/>
      <c r="G564" s="186"/>
      <c r="H564" s="186"/>
      <c r="I564" s="13"/>
      <c r="J564" s="34"/>
    </row>
    <row r="565" spans="1:10" x14ac:dyDescent="0.2">
      <c r="A565" s="22" t="s">
        <v>1</v>
      </c>
      <c r="B565" s="559" t="s">
        <v>896</v>
      </c>
      <c r="C565" s="559" t="s">
        <v>909</v>
      </c>
      <c r="D565" s="540" t="s">
        <v>4610</v>
      </c>
      <c r="E565" s="555" t="s">
        <v>4611</v>
      </c>
      <c r="F565" s="722"/>
      <c r="G565" s="186"/>
      <c r="H565" s="186"/>
      <c r="I565" s="13"/>
      <c r="J565" s="34"/>
    </row>
    <row r="566" spans="1:10" x14ac:dyDescent="0.2">
      <c r="A566" s="22" t="s">
        <v>1</v>
      </c>
      <c r="B566" s="559"/>
      <c r="C566" s="559"/>
      <c r="D566" s="540"/>
      <c r="E566" s="555"/>
      <c r="F566" s="722"/>
      <c r="G566" s="186"/>
      <c r="H566" s="186"/>
      <c r="I566" s="13"/>
      <c r="J566" s="34"/>
    </row>
    <row r="567" spans="1:10" x14ac:dyDescent="0.2">
      <c r="A567" s="22" t="s">
        <v>1</v>
      </c>
      <c r="B567" s="559"/>
      <c r="C567" s="559"/>
      <c r="D567" s="540"/>
      <c r="E567" s="555"/>
      <c r="F567" s="722"/>
      <c r="G567" s="186"/>
      <c r="H567" s="186"/>
      <c r="I567" s="13"/>
      <c r="J567" s="34"/>
    </row>
    <row r="568" spans="1:10" x14ac:dyDescent="0.2">
      <c r="A568" s="22" t="s">
        <v>1</v>
      </c>
      <c r="B568" s="559"/>
      <c r="C568" s="559"/>
      <c r="D568" s="540"/>
      <c r="E568" s="555"/>
      <c r="F568" s="722"/>
      <c r="G568" s="163"/>
      <c r="H568" s="163"/>
      <c r="I568" s="13"/>
      <c r="J568" s="34"/>
    </row>
    <row r="569" spans="1:10" x14ac:dyDescent="0.2">
      <c r="A569" s="22" t="s">
        <v>1</v>
      </c>
      <c r="B569" s="55" t="s">
        <v>896</v>
      </c>
      <c r="C569" s="55" t="s">
        <v>4612</v>
      </c>
      <c r="D569" s="82" t="s">
        <v>18</v>
      </c>
      <c r="E569" s="59" t="s">
        <v>4613</v>
      </c>
      <c r="F569" s="43"/>
      <c r="G569" s="137"/>
      <c r="H569" s="137"/>
      <c r="I569" s="280"/>
      <c r="J569" s="134"/>
    </row>
    <row r="570" spans="1:10" x14ac:dyDescent="0.2">
      <c r="A570" s="22" t="s">
        <v>1</v>
      </c>
      <c r="B570" s="55" t="s">
        <v>896</v>
      </c>
      <c r="C570" s="55" t="s">
        <v>4612</v>
      </c>
      <c r="D570" s="82" t="s">
        <v>18</v>
      </c>
      <c r="E570" s="59" t="s">
        <v>4613</v>
      </c>
      <c r="F570" s="43"/>
      <c r="G570" s="137"/>
      <c r="H570" s="137"/>
      <c r="I570" s="280"/>
      <c r="J570" s="134"/>
    </row>
    <row r="571" spans="1:10" x14ac:dyDescent="0.2">
      <c r="A571" s="22" t="s">
        <v>1</v>
      </c>
      <c r="B571" s="55" t="s">
        <v>896</v>
      </c>
      <c r="C571" s="55" t="s">
        <v>4612</v>
      </c>
      <c r="D571" s="82" t="s">
        <v>18</v>
      </c>
      <c r="E571" s="59" t="s">
        <v>4613</v>
      </c>
      <c r="F571" s="43"/>
      <c r="G571" s="137"/>
      <c r="H571" s="137"/>
      <c r="I571" s="280"/>
      <c r="J571" s="134"/>
    </row>
    <row r="572" spans="1:10" x14ac:dyDescent="0.2">
      <c r="A572" s="22" t="s">
        <v>1</v>
      </c>
      <c r="B572" s="55" t="s">
        <v>896</v>
      </c>
      <c r="C572" s="55" t="s">
        <v>4612</v>
      </c>
      <c r="D572" s="82" t="s">
        <v>18</v>
      </c>
      <c r="E572" s="59" t="s">
        <v>4613</v>
      </c>
      <c r="F572" s="43"/>
      <c r="G572" s="281"/>
      <c r="H572" s="281"/>
      <c r="I572" s="280"/>
      <c r="J572" s="134"/>
    </row>
    <row r="573" spans="1:10" x14ac:dyDescent="0.2">
      <c r="A573" s="22" t="s">
        <v>1</v>
      </c>
      <c r="B573" s="33" t="s">
        <v>896</v>
      </c>
      <c r="C573" s="33" t="s">
        <v>4612</v>
      </c>
      <c r="D573" s="82" t="s">
        <v>18</v>
      </c>
      <c r="E573" s="59" t="s">
        <v>4613</v>
      </c>
      <c r="F573" s="43"/>
      <c r="G573" s="281"/>
      <c r="H573" s="281"/>
      <c r="I573" s="280"/>
      <c r="J573" s="134"/>
    </row>
    <row r="574" spans="1:10" x14ac:dyDescent="0.2">
      <c r="A574" s="22" t="s">
        <v>1</v>
      </c>
      <c r="B574" s="33" t="s">
        <v>896</v>
      </c>
      <c r="C574" s="33" t="s">
        <v>4612</v>
      </c>
      <c r="D574" s="82" t="s">
        <v>18</v>
      </c>
      <c r="E574" s="59" t="s">
        <v>4613</v>
      </c>
      <c r="F574" s="43"/>
      <c r="G574" s="281"/>
      <c r="H574" s="281"/>
      <c r="I574" s="280"/>
      <c r="J574" s="134"/>
    </row>
    <row r="575" spans="1:10" x14ac:dyDescent="0.2">
      <c r="A575" s="22" t="s">
        <v>1</v>
      </c>
      <c r="B575" s="33" t="s">
        <v>896</v>
      </c>
      <c r="C575" s="33" t="s">
        <v>4612</v>
      </c>
      <c r="D575" s="82" t="s">
        <v>18</v>
      </c>
      <c r="E575" s="59" t="s">
        <v>4613</v>
      </c>
      <c r="F575" s="43"/>
      <c r="G575" s="281"/>
      <c r="H575" s="281"/>
      <c r="I575" s="280"/>
      <c r="J575" s="134"/>
    </row>
    <row r="576" spans="1:10" x14ac:dyDescent="0.2">
      <c r="A576" s="22" t="s">
        <v>1</v>
      </c>
      <c r="B576" s="55" t="s">
        <v>896</v>
      </c>
      <c r="C576" s="55" t="s">
        <v>4612</v>
      </c>
      <c r="D576" s="54" t="s">
        <v>196</v>
      </c>
      <c r="E576" s="59" t="s">
        <v>951</v>
      </c>
      <c r="F576" s="43"/>
      <c r="G576" s="137"/>
      <c r="H576" s="137"/>
      <c r="I576" s="280"/>
      <c r="J576" s="134"/>
    </row>
    <row r="577" spans="1:10" x14ac:dyDescent="0.2">
      <c r="A577" s="22" t="s">
        <v>1</v>
      </c>
      <c r="B577" s="55" t="s">
        <v>896</v>
      </c>
      <c r="C577" s="55" t="s">
        <v>4612</v>
      </c>
      <c r="D577" s="54" t="s">
        <v>196</v>
      </c>
      <c r="E577" s="59" t="s">
        <v>951</v>
      </c>
      <c r="F577" s="43"/>
      <c r="G577" s="137"/>
      <c r="H577" s="137"/>
      <c r="I577" s="280"/>
      <c r="J577" s="134"/>
    </row>
    <row r="578" spans="1:10" x14ac:dyDescent="0.2">
      <c r="A578" s="22" t="s">
        <v>1</v>
      </c>
      <c r="B578" s="55" t="s">
        <v>896</v>
      </c>
      <c r="C578" s="55" t="s">
        <v>4612</v>
      </c>
      <c r="D578" s="54" t="s">
        <v>196</v>
      </c>
      <c r="E578" s="59" t="s">
        <v>951</v>
      </c>
      <c r="F578" s="43"/>
      <c r="G578" s="137"/>
      <c r="H578" s="137"/>
      <c r="I578" s="280"/>
      <c r="J578" s="134"/>
    </row>
    <row r="579" spans="1:10" x14ac:dyDescent="0.2">
      <c r="A579" s="22" t="s">
        <v>1</v>
      </c>
      <c r="B579" s="33" t="s">
        <v>896</v>
      </c>
      <c r="C579" s="33" t="s">
        <v>4612</v>
      </c>
      <c r="D579" s="20" t="s">
        <v>13</v>
      </c>
      <c r="E579" s="235" t="s">
        <v>951</v>
      </c>
      <c r="F579" s="41"/>
      <c r="G579" s="281"/>
      <c r="H579" s="281"/>
      <c r="I579" s="280"/>
      <c r="J579" s="134"/>
    </row>
    <row r="580" spans="1:10" x14ac:dyDescent="0.2">
      <c r="A580" s="22" t="s">
        <v>1</v>
      </c>
      <c r="B580" s="33" t="s">
        <v>896</v>
      </c>
      <c r="C580" s="33" t="s">
        <v>4612</v>
      </c>
      <c r="D580" s="20" t="s">
        <v>13</v>
      </c>
      <c r="E580" s="235" t="s">
        <v>951</v>
      </c>
      <c r="F580" s="41"/>
      <c r="G580" s="281"/>
      <c r="H580" s="281"/>
      <c r="I580" s="280"/>
      <c r="J580" s="134"/>
    </row>
    <row r="581" spans="1:10" x14ac:dyDescent="0.2">
      <c r="A581" s="22" t="s">
        <v>1</v>
      </c>
      <c r="B581" s="33" t="s">
        <v>896</v>
      </c>
      <c r="C581" s="33" t="s">
        <v>4612</v>
      </c>
      <c r="D581" s="20" t="s">
        <v>13</v>
      </c>
      <c r="E581" s="235" t="s">
        <v>951</v>
      </c>
      <c r="F581" s="41"/>
      <c r="G581" s="281"/>
      <c r="H581" s="281"/>
      <c r="I581" s="280"/>
      <c r="J581" s="134"/>
    </row>
    <row r="582" spans="1:10" x14ac:dyDescent="0.2">
      <c r="A582" s="22" t="s">
        <v>1</v>
      </c>
      <c r="B582" s="33" t="s">
        <v>896</v>
      </c>
      <c r="C582" s="33" t="s">
        <v>4612</v>
      </c>
      <c r="D582" s="20" t="s">
        <v>13</v>
      </c>
      <c r="E582" s="235" t="s">
        <v>951</v>
      </c>
      <c r="F582" s="41"/>
      <c r="G582" s="281"/>
      <c r="H582" s="281"/>
      <c r="I582" s="280"/>
      <c r="J582" s="134"/>
    </row>
    <row r="583" spans="1:10" x14ac:dyDescent="0.2">
      <c r="A583" s="22" t="s">
        <v>1</v>
      </c>
      <c r="B583" s="485" t="s">
        <v>896</v>
      </c>
      <c r="C583" s="485" t="s">
        <v>4612</v>
      </c>
      <c r="D583" s="492" t="s">
        <v>18</v>
      </c>
      <c r="E583" s="488" t="s">
        <v>941</v>
      </c>
      <c r="F583" s="482"/>
      <c r="G583" s="137"/>
      <c r="H583" s="137"/>
      <c r="I583" s="280"/>
      <c r="J583" s="134"/>
    </row>
    <row r="584" spans="1:10" x14ac:dyDescent="0.2">
      <c r="A584" s="22" t="s">
        <v>1</v>
      </c>
      <c r="B584" s="485"/>
      <c r="C584" s="559"/>
      <c r="D584" s="559"/>
      <c r="E584" s="559"/>
      <c r="F584" s="482"/>
      <c r="G584" s="137"/>
      <c r="H584" s="137"/>
      <c r="I584" s="280"/>
      <c r="J584" s="134"/>
    </row>
    <row r="585" spans="1:10" x14ac:dyDescent="0.2">
      <c r="A585" s="22" t="s">
        <v>1</v>
      </c>
      <c r="B585" s="485"/>
      <c r="C585" s="559"/>
      <c r="D585" s="559"/>
      <c r="E585" s="559"/>
      <c r="F585" s="482"/>
      <c r="G585" s="281"/>
      <c r="H585" s="281"/>
      <c r="I585" s="280"/>
      <c r="J585" s="134"/>
    </row>
    <row r="586" spans="1:10" x14ac:dyDescent="0.2">
      <c r="A586" s="22" t="s">
        <v>1</v>
      </c>
      <c r="B586" s="485"/>
      <c r="C586" s="559"/>
      <c r="D586" s="559"/>
      <c r="E586" s="559"/>
      <c r="F586" s="482"/>
      <c r="G586" s="137"/>
      <c r="H586" s="137"/>
      <c r="I586" s="280"/>
      <c r="J586" s="134"/>
    </row>
    <row r="587" spans="1:10" x14ac:dyDescent="0.2">
      <c r="A587" s="22" t="s">
        <v>1</v>
      </c>
      <c r="B587" s="485"/>
      <c r="C587" s="559"/>
      <c r="D587" s="559"/>
      <c r="E587" s="559"/>
      <c r="F587" s="482"/>
      <c r="G587" s="281"/>
      <c r="H587" s="281"/>
      <c r="I587" s="280"/>
      <c r="J587" s="134"/>
    </row>
    <row r="588" spans="1:10" x14ac:dyDescent="0.2">
      <c r="A588" s="22" t="s">
        <v>1</v>
      </c>
      <c r="B588" s="81" t="s">
        <v>896</v>
      </c>
      <c r="C588" s="81" t="s">
        <v>2009</v>
      </c>
      <c r="D588" s="82" t="s">
        <v>18</v>
      </c>
      <c r="E588" s="80" t="s">
        <v>4614</v>
      </c>
      <c r="F588" s="244"/>
      <c r="G588" s="156"/>
      <c r="H588" s="156"/>
      <c r="I588" s="155"/>
      <c r="J588" s="60"/>
    </row>
    <row r="589" spans="1:10" x14ac:dyDescent="0.2">
      <c r="A589" s="22" t="s">
        <v>1</v>
      </c>
      <c r="B589" s="81" t="s">
        <v>896</v>
      </c>
      <c r="C589" s="81" t="s">
        <v>2009</v>
      </c>
      <c r="D589" s="82" t="s">
        <v>18</v>
      </c>
      <c r="E589" s="80" t="s">
        <v>4614</v>
      </c>
      <c r="F589" s="96"/>
      <c r="G589" s="156"/>
      <c r="H589" s="156"/>
      <c r="I589" s="155"/>
      <c r="J589" s="60"/>
    </row>
    <row r="590" spans="1:10" x14ac:dyDescent="0.2">
      <c r="A590" s="22" t="s">
        <v>1</v>
      </c>
      <c r="B590" s="81" t="s">
        <v>896</v>
      </c>
      <c r="C590" s="81" t="s">
        <v>2009</v>
      </c>
      <c r="D590" s="82" t="s">
        <v>18</v>
      </c>
      <c r="E590" s="80" t="s">
        <v>4614</v>
      </c>
      <c r="F590" s="96"/>
      <c r="G590" s="156"/>
      <c r="H590" s="156"/>
      <c r="I590" s="155"/>
      <c r="J590" s="60"/>
    </row>
    <row r="591" spans="1:10" x14ac:dyDescent="0.2">
      <c r="A591" s="22" t="s">
        <v>1</v>
      </c>
      <c r="B591" s="81" t="s">
        <v>896</v>
      </c>
      <c r="C591" s="81" t="s">
        <v>2009</v>
      </c>
      <c r="D591" s="82" t="s">
        <v>18</v>
      </c>
      <c r="E591" s="80" t="s">
        <v>4615</v>
      </c>
      <c r="F591" s="96"/>
      <c r="G591" s="156"/>
      <c r="H591" s="156"/>
      <c r="I591" s="155"/>
      <c r="J591" s="60"/>
    </row>
    <row r="592" spans="1:10" x14ac:dyDescent="0.2">
      <c r="A592" s="22" t="s">
        <v>1</v>
      </c>
      <c r="B592" s="81" t="s">
        <v>896</v>
      </c>
      <c r="C592" s="81" t="s">
        <v>2009</v>
      </c>
      <c r="D592" s="82" t="s">
        <v>18</v>
      </c>
      <c r="E592" s="80" t="s">
        <v>4615</v>
      </c>
      <c r="F592" s="96"/>
      <c r="G592" s="156"/>
      <c r="H592" s="156"/>
      <c r="I592" s="155"/>
      <c r="J592" s="60"/>
    </row>
    <row r="593" spans="1:10" x14ac:dyDescent="0.2">
      <c r="A593" s="22" t="s">
        <v>1</v>
      </c>
      <c r="B593" s="81" t="s">
        <v>896</v>
      </c>
      <c r="C593" s="81" t="s">
        <v>2009</v>
      </c>
      <c r="D593" s="82" t="s">
        <v>18</v>
      </c>
      <c r="E593" s="80" t="s">
        <v>4615</v>
      </c>
      <c r="F593" s="96"/>
      <c r="G593" s="156"/>
      <c r="H593" s="156"/>
      <c r="I593" s="155"/>
      <c r="J593" s="60"/>
    </row>
    <row r="594" spans="1:10" x14ac:dyDescent="0.2">
      <c r="A594" s="22" t="s">
        <v>1</v>
      </c>
      <c r="B594" s="81" t="s">
        <v>896</v>
      </c>
      <c r="C594" s="81" t="s">
        <v>2009</v>
      </c>
      <c r="D594" s="82" t="s">
        <v>18</v>
      </c>
      <c r="E594" s="80" t="s">
        <v>4615</v>
      </c>
      <c r="F594" s="96"/>
      <c r="G594" s="156"/>
      <c r="H594" s="156"/>
      <c r="I594" s="155"/>
      <c r="J594" s="60"/>
    </row>
    <row r="595" spans="1:10" x14ac:dyDescent="0.2">
      <c r="A595" s="22" t="s">
        <v>1</v>
      </c>
      <c r="B595" s="81" t="s">
        <v>896</v>
      </c>
      <c r="C595" s="81" t="s">
        <v>2009</v>
      </c>
      <c r="D595" s="82" t="s">
        <v>18</v>
      </c>
      <c r="E595" s="80" t="s">
        <v>4615</v>
      </c>
      <c r="F595" s="96"/>
      <c r="G595" s="156"/>
      <c r="H595" s="156"/>
      <c r="I595" s="155"/>
      <c r="J595" s="60"/>
    </row>
    <row r="596" spans="1:10" x14ac:dyDescent="0.2">
      <c r="A596" s="22" t="s">
        <v>1</v>
      </c>
      <c r="B596" s="81" t="s">
        <v>896</v>
      </c>
      <c r="C596" s="81" t="s">
        <v>2009</v>
      </c>
      <c r="D596" s="82" t="s">
        <v>18</v>
      </c>
      <c r="E596" s="80" t="s">
        <v>4616</v>
      </c>
      <c r="F596" s="96"/>
      <c r="G596" s="156"/>
      <c r="H596" s="156"/>
      <c r="I596" s="155"/>
      <c r="J596" s="60"/>
    </row>
    <row r="597" spans="1:10" x14ac:dyDescent="0.2">
      <c r="A597" s="22" t="s">
        <v>1</v>
      </c>
      <c r="B597" s="81" t="s">
        <v>896</v>
      </c>
      <c r="C597" s="81" t="s">
        <v>2009</v>
      </c>
      <c r="D597" s="82" t="s">
        <v>18</v>
      </c>
      <c r="E597" s="80" t="s">
        <v>4616</v>
      </c>
      <c r="F597" s="96"/>
      <c r="G597" s="156"/>
      <c r="H597" s="156"/>
      <c r="I597" s="155"/>
      <c r="J597" s="60"/>
    </row>
    <row r="598" spans="1:10" x14ac:dyDescent="0.2">
      <c r="A598" s="22" t="s">
        <v>1</v>
      </c>
      <c r="B598" s="81" t="s">
        <v>896</v>
      </c>
      <c r="C598" s="81" t="s">
        <v>2009</v>
      </c>
      <c r="D598" s="82" t="s">
        <v>18</v>
      </c>
      <c r="E598" s="80" t="s">
        <v>4616</v>
      </c>
      <c r="F598" s="96"/>
      <c r="G598" s="156"/>
      <c r="H598" s="156"/>
      <c r="I598" s="155"/>
      <c r="J598" s="60"/>
    </row>
    <row r="599" spans="1:10" x14ac:dyDescent="0.2">
      <c r="A599" s="22" t="s">
        <v>1</v>
      </c>
      <c r="B599" s="81" t="s">
        <v>896</v>
      </c>
      <c r="C599" s="81" t="s">
        <v>2009</v>
      </c>
      <c r="D599" s="82" t="s">
        <v>18</v>
      </c>
      <c r="E599" s="80" t="s">
        <v>4616</v>
      </c>
      <c r="F599" s="96"/>
      <c r="G599" s="156"/>
      <c r="H599" s="156"/>
      <c r="I599" s="155"/>
      <c r="J599" s="60"/>
    </row>
    <row r="600" spans="1:10" x14ac:dyDescent="0.2">
      <c r="A600" s="22" t="s">
        <v>1</v>
      </c>
      <c r="B600" s="81" t="s">
        <v>896</v>
      </c>
      <c r="C600" s="81" t="s">
        <v>2009</v>
      </c>
      <c r="D600" s="82" t="s">
        <v>18</v>
      </c>
      <c r="E600" s="80" t="s">
        <v>4616</v>
      </c>
      <c r="F600" s="96"/>
      <c r="G600" s="156"/>
      <c r="H600" s="156"/>
      <c r="I600" s="155"/>
      <c r="J600" s="60"/>
    </row>
    <row r="601" spans="1:10" x14ac:dyDescent="0.2">
      <c r="A601" s="22" t="s">
        <v>1</v>
      </c>
      <c r="B601" s="81" t="s">
        <v>896</v>
      </c>
      <c r="C601" s="81" t="s">
        <v>2009</v>
      </c>
      <c r="D601" s="82" t="s">
        <v>18</v>
      </c>
      <c r="E601" s="80" t="s">
        <v>4616</v>
      </c>
      <c r="F601" s="96"/>
      <c r="G601" s="156"/>
      <c r="H601" s="156"/>
      <c r="I601" s="155"/>
      <c r="J601" s="60"/>
    </row>
    <row r="602" spans="1:10" x14ac:dyDescent="0.2">
      <c r="A602" s="22" t="s">
        <v>1</v>
      </c>
      <c r="B602" s="721" t="s">
        <v>896</v>
      </c>
      <c r="C602" s="721" t="s">
        <v>2009</v>
      </c>
      <c r="D602" s="733" t="s">
        <v>18</v>
      </c>
      <c r="E602" s="574" t="s">
        <v>4617</v>
      </c>
      <c r="F602" s="621"/>
      <c r="G602" s="156"/>
      <c r="H602" s="156"/>
      <c r="I602" s="155"/>
      <c r="J602" s="60"/>
    </row>
    <row r="603" spans="1:10" x14ac:dyDescent="0.2">
      <c r="A603" s="22" t="s">
        <v>1</v>
      </c>
      <c r="B603" s="721"/>
      <c r="C603" s="721"/>
      <c r="D603" s="733"/>
      <c r="E603" s="574"/>
      <c r="F603" s="621"/>
      <c r="G603" s="156"/>
      <c r="H603" s="156"/>
      <c r="I603" s="155"/>
      <c r="J603" s="60"/>
    </row>
    <row r="604" spans="1:10" x14ac:dyDescent="0.2">
      <c r="A604" s="22" t="s">
        <v>1</v>
      </c>
      <c r="B604" s="721"/>
      <c r="C604" s="721"/>
      <c r="D604" s="733"/>
      <c r="E604" s="574"/>
      <c r="F604" s="621"/>
      <c r="G604" s="156"/>
      <c r="H604" s="156"/>
      <c r="I604" s="155"/>
      <c r="J604" s="60"/>
    </row>
    <row r="605" spans="1:10" x14ac:dyDescent="0.2">
      <c r="A605" s="22" t="s">
        <v>1</v>
      </c>
      <c r="B605" s="721"/>
      <c r="C605" s="721"/>
      <c r="D605" s="733"/>
      <c r="E605" s="574"/>
      <c r="F605" s="621"/>
      <c r="G605" s="156"/>
      <c r="H605" s="156"/>
      <c r="I605" s="155"/>
      <c r="J605" s="60"/>
    </row>
    <row r="606" spans="1:10" x14ac:dyDescent="0.2">
      <c r="A606" s="22" t="s">
        <v>1</v>
      </c>
      <c r="B606" s="721"/>
      <c r="C606" s="721"/>
      <c r="D606" s="733"/>
      <c r="E606" s="574"/>
      <c r="F606" s="621"/>
      <c r="G606" s="156"/>
      <c r="H606" s="156"/>
      <c r="I606" s="155"/>
      <c r="J606" s="60"/>
    </row>
    <row r="607" spans="1:10" x14ac:dyDescent="0.2">
      <c r="A607" s="22" t="s">
        <v>1</v>
      </c>
      <c r="B607" s="721"/>
      <c r="C607" s="721"/>
      <c r="D607" s="733"/>
      <c r="E607" s="574"/>
      <c r="F607" s="621"/>
      <c r="G607" s="156"/>
      <c r="H607" s="156"/>
      <c r="I607" s="155"/>
      <c r="J607" s="60"/>
    </row>
    <row r="608" spans="1:10" x14ac:dyDescent="0.2">
      <c r="A608" s="22" t="s">
        <v>1</v>
      </c>
      <c r="B608" s="721"/>
      <c r="C608" s="721"/>
      <c r="D608" s="733"/>
      <c r="E608" s="574"/>
      <c r="F608" s="621"/>
      <c r="G608" s="156"/>
      <c r="H608" s="156"/>
      <c r="I608" s="155"/>
      <c r="J608" s="60"/>
    </row>
    <row r="609" spans="1:11" x14ac:dyDescent="0.2">
      <c r="A609" s="22" t="s">
        <v>1</v>
      </c>
      <c r="B609" s="721"/>
      <c r="C609" s="721"/>
      <c r="D609" s="733"/>
      <c r="E609" s="574"/>
      <c r="F609" s="621"/>
      <c r="G609" s="156"/>
      <c r="H609" s="156"/>
      <c r="I609" s="155"/>
      <c r="J609" s="60"/>
    </row>
    <row r="610" spans="1:11" x14ac:dyDescent="0.2">
      <c r="A610" s="22" t="s">
        <v>1</v>
      </c>
      <c r="B610" s="16" t="s">
        <v>896</v>
      </c>
      <c r="C610" s="16" t="s">
        <v>20</v>
      </c>
      <c r="D610" s="17" t="s">
        <v>196</v>
      </c>
      <c r="E610" s="30" t="s">
        <v>4614</v>
      </c>
      <c r="F610" s="127"/>
      <c r="G610" s="154"/>
      <c r="H610" s="154"/>
      <c r="I610" s="155"/>
      <c r="J610" s="60"/>
    </row>
    <row r="611" spans="1:11" x14ac:dyDescent="0.2">
      <c r="A611" s="22" t="s">
        <v>1</v>
      </c>
      <c r="B611" s="16" t="s">
        <v>896</v>
      </c>
      <c r="C611" s="16" t="s">
        <v>20</v>
      </c>
      <c r="D611" s="17" t="s">
        <v>196</v>
      </c>
      <c r="E611" s="30" t="s">
        <v>4614</v>
      </c>
      <c r="F611" s="127"/>
      <c r="G611" s="154"/>
      <c r="H611" s="154"/>
      <c r="I611" s="155"/>
      <c r="J611" s="60"/>
    </row>
    <row r="612" spans="1:11" x14ac:dyDescent="0.2">
      <c r="A612" s="22" t="s">
        <v>1</v>
      </c>
      <c r="B612" s="16" t="s">
        <v>896</v>
      </c>
      <c r="C612" s="16" t="s">
        <v>20</v>
      </c>
      <c r="D612" s="17" t="s">
        <v>196</v>
      </c>
      <c r="E612" s="30" t="s">
        <v>4614</v>
      </c>
      <c r="F612" s="127"/>
      <c r="G612" s="154"/>
      <c r="H612" s="154"/>
      <c r="I612" s="155"/>
      <c r="J612" s="60"/>
    </row>
    <row r="613" spans="1:11" x14ac:dyDescent="0.2">
      <c r="A613" s="22" t="s">
        <v>1</v>
      </c>
      <c r="B613" s="16" t="s">
        <v>896</v>
      </c>
      <c r="C613" s="16" t="s">
        <v>20</v>
      </c>
      <c r="D613" s="17" t="s">
        <v>196</v>
      </c>
      <c r="E613" s="30" t="s">
        <v>4614</v>
      </c>
      <c r="F613" s="127"/>
      <c r="G613" s="154"/>
      <c r="H613" s="154"/>
      <c r="I613" s="155"/>
      <c r="J613" s="60"/>
    </row>
    <row r="614" spans="1:11" x14ac:dyDescent="0.2">
      <c r="A614" s="22" t="s">
        <v>1</v>
      </c>
      <c r="B614" s="16" t="s">
        <v>896</v>
      </c>
      <c r="C614" s="16" t="s">
        <v>20</v>
      </c>
      <c r="D614" s="17" t="s">
        <v>196</v>
      </c>
      <c r="E614" s="30" t="s">
        <v>4614</v>
      </c>
      <c r="F614" s="127"/>
      <c r="G614" s="154"/>
      <c r="H614" s="154"/>
      <c r="I614" s="155"/>
      <c r="J614" s="60"/>
    </row>
    <row r="615" spans="1:11" x14ac:dyDescent="0.2">
      <c r="A615" s="22" t="s">
        <v>1</v>
      </c>
      <c r="B615" s="16" t="s">
        <v>896</v>
      </c>
      <c r="C615" s="16" t="s">
        <v>20</v>
      </c>
      <c r="D615" s="17" t="s">
        <v>196</v>
      </c>
      <c r="E615" s="30" t="s">
        <v>4614</v>
      </c>
      <c r="F615" s="127"/>
      <c r="G615" s="154"/>
      <c r="H615" s="154"/>
      <c r="I615" s="155"/>
      <c r="J615" s="60"/>
    </row>
    <row r="616" spans="1:11" x14ac:dyDescent="0.2">
      <c r="A616" s="22" t="s">
        <v>1</v>
      </c>
      <c r="B616" s="16" t="s">
        <v>896</v>
      </c>
      <c r="C616" s="16" t="s">
        <v>20</v>
      </c>
      <c r="D616" s="17" t="s">
        <v>196</v>
      </c>
      <c r="E616" s="30" t="s">
        <v>4614</v>
      </c>
      <c r="F616" s="127"/>
      <c r="G616" s="154"/>
      <c r="H616" s="154"/>
      <c r="I616" s="155"/>
      <c r="J616" s="60"/>
    </row>
    <row r="617" spans="1:11" x14ac:dyDescent="0.2">
      <c r="A617" s="22" t="s">
        <v>1</v>
      </c>
      <c r="B617" s="16" t="s">
        <v>896</v>
      </c>
      <c r="C617" s="16" t="s">
        <v>20</v>
      </c>
      <c r="D617" s="17" t="s">
        <v>196</v>
      </c>
      <c r="E617" s="30" t="s">
        <v>4614</v>
      </c>
      <c r="F617" s="43"/>
      <c r="G617" s="154"/>
      <c r="H617" s="154"/>
      <c r="I617" s="155"/>
      <c r="J617" s="60"/>
    </row>
    <row r="618" spans="1:11" x14ac:dyDescent="0.2">
      <c r="A618" s="22" t="s">
        <v>1</v>
      </c>
      <c r="B618" s="16" t="s">
        <v>896</v>
      </c>
      <c r="C618" s="16" t="s">
        <v>20</v>
      </c>
      <c r="D618" s="17" t="s">
        <v>196</v>
      </c>
      <c r="E618" s="30" t="s">
        <v>4614</v>
      </c>
      <c r="F618" s="127"/>
      <c r="G618" s="154"/>
      <c r="H618" s="154"/>
      <c r="I618" s="155"/>
      <c r="J618" s="60"/>
    </row>
    <row r="619" spans="1:11" x14ac:dyDescent="0.2">
      <c r="A619" s="22" t="s">
        <v>1</v>
      </c>
      <c r="B619" s="16" t="s">
        <v>896</v>
      </c>
      <c r="C619" s="16" t="s">
        <v>20</v>
      </c>
      <c r="D619" s="17" t="s">
        <v>196</v>
      </c>
      <c r="E619" s="30" t="s">
        <v>4614</v>
      </c>
      <c r="F619" s="127"/>
      <c r="G619" s="154"/>
      <c r="H619" s="154"/>
      <c r="I619" s="155"/>
      <c r="J619" s="60"/>
    </row>
    <row r="620" spans="1:11" x14ac:dyDescent="0.2">
      <c r="A620" s="22" t="s">
        <v>1</v>
      </c>
      <c r="B620" s="16" t="s">
        <v>896</v>
      </c>
      <c r="C620" s="16" t="s">
        <v>20</v>
      </c>
      <c r="D620" s="17" t="s">
        <v>196</v>
      </c>
      <c r="E620" s="30" t="s">
        <v>4614</v>
      </c>
      <c r="F620" s="127"/>
      <c r="G620" s="154"/>
      <c r="H620" s="154"/>
      <c r="I620" s="155"/>
      <c r="J620" s="60"/>
    </row>
    <row r="621" spans="1:11" x14ac:dyDescent="0.2">
      <c r="A621" s="22" t="s">
        <v>1</v>
      </c>
      <c r="B621" s="16" t="s">
        <v>896</v>
      </c>
      <c r="C621" s="16" t="s">
        <v>20</v>
      </c>
      <c r="D621" s="17" t="s">
        <v>196</v>
      </c>
      <c r="E621" s="30" t="s">
        <v>4618</v>
      </c>
      <c r="F621" s="127"/>
      <c r="G621" s="154"/>
      <c r="H621" s="154"/>
      <c r="I621" s="155"/>
      <c r="J621" s="60"/>
    </row>
    <row r="622" spans="1:11" x14ac:dyDescent="0.2">
      <c r="A622" s="22" t="s">
        <v>1</v>
      </c>
      <c r="B622" s="16" t="s">
        <v>896</v>
      </c>
      <c r="C622" s="16" t="s">
        <v>20</v>
      </c>
      <c r="D622" s="17" t="s">
        <v>196</v>
      </c>
      <c r="E622" s="30" t="s">
        <v>4618</v>
      </c>
      <c r="F622" s="127"/>
      <c r="G622" s="154"/>
      <c r="H622" s="154"/>
      <c r="I622" s="155"/>
      <c r="J622" s="60"/>
    </row>
    <row r="623" spans="1:11" x14ac:dyDescent="0.2">
      <c r="A623" s="22" t="s">
        <v>1</v>
      </c>
      <c r="B623" s="16" t="s">
        <v>896</v>
      </c>
      <c r="C623" s="16" t="s">
        <v>20</v>
      </c>
      <c r="D623" s="17" t="s">
        <v>196</v>
      </c>
      <c r="E623" s="30" t="s">
        <v>4618</v>
      </c>
      <c r="F623" s="127"/>
      <c r="G623" s="154"/>
      <c r="H623" s="154"/>
      <c r="I623" s="155"/>
      <c r="J623" s="60"/>
      <c r="K623" s="154"/>
    </row>
    <row r="624" spans="1:11" x14ac:dyDescent="0.2">
      <c r="A624" s="22" t="s">
        <v>1</v>
      </c>
      <c r="B624" s="16" t="s">
        <v>896</v>
      </c>
      <c r="C624" s="16" t="s">
        <v>20</v>
      </c>
      <c r="D624" s="17" t="s">
        <v>196</v>
      </c>
      <c r="E624" s="30" t="s">
        <v>4618</v>
      </c>
      <c r="F624" s="127"/>
      <c r="G624" s="154"/>
      <c r="H624" s="154"/>
      <c r="I624" s="155"/>
      <c r="J624" s="60"/>
    </row>
    <row r="625" spans="1:10" x14ac:dyDescent="0.2">
      <c r="A625" s="22" t="s">
        <v>1</v>
      </c>
      <c r="B625" s="16" t="s">
        <v>896</v>
      </c>
      <c r="C625" s="16" t="s">
        <v>20</v>
      </c>
      <c r="D625" s="17" t="s">
        <v>196</v>
      </c>
      <c r="E625" s="30" t="s">
        <v>4618</v>
      </c>
      <c r="F625" s="127"/>
      <c r="G625" s="154"/>
      <c r="H625" s="154"/>
      <c r="I625" s="155"/>
      <c r="J625" s="60"/>
    </row>
    <row r="626" spans="1:10" x14ac:dyDescent="0.2">
      <c r="A626" s="22" t="s">
        <v>1</v>
      </c>
      <c r="B626" s="16" t="s">
        <v>896</v>
      </c>
      <c r="C626" s="16" t="s">
        <v>20</v>
      </c>
      <c r="D626" s="17" t="s">
        <v>196</v>
      </c>
      <c r="E626" s="30" t="s">
        <v>4618</v>
      </c>
      <c r="F626" s="127"/>
      <c r="G626" s="154"/>
      <c r="H626" s="154"/>
      <c r="I626" s="155"/>
      <c r="J626" s="60"/>
    </row>
    <row r="627" spans="1:10" x14ac:dyDescent="0.2">
      <c r="A627" s="22" t="s">
        <v>1</v>
      </c>
      <c r="B627" s="16" t="s">
        <v>896</v>
      </c>
      <c r="C627" s="16" t="s">
        <v>20</v>
      </c>
      <c r="D627" s="17" t="s">
        <v>196</v>
      </c>
      <c r="E627" s="30" t="s">
        <v>4618</v>
      </c>
      <c r="F627" s="127"/>
      <c r="G627" s="154"/>
      <c r="H627" s="154"/>
      <c r="I627" s="155"/>
      <c r="J627" s="60"/>
    </row>
    <row r="628" spans="1:10" x14ac:dyDescent="0.2">
      <c r="A628" s="22" t="s">
        <v>1</v>
      </c>
      <c r="B628" s="16" t="s">
        <v>896</v>
      </c>
      <c r="C628" s="16" t="s">
        <v>20</v>
      </c>
      <c r="D628" s="17" t="s">
        <v>196</v>
      </c>
      <c r="E628" s="30" t="s">
        <v>4618</v>
      </c>
      <c r="F628" s="127"/>
      <c r="G628" s="154"/>
      <c r="H628" s="154"/>
      <c r="I628" s="155"/>
      <c r="J628" s="60"/>
    </row>
    <row r="629" spans="1:10" x14ac:dyDescent="0.2">
      <c r="A629" s="22" t="s">
        <v>1</v>
      </c>
      <c r="B629" s="16" t="s">
        <v>896</v>
      </c>
      <c r="C629" s="16" t="s">
        <v>20</v>
      </c>
      <c r="D629" s="17" t="s">
        <v>196</v>
      </c>
      <c r="E629" s="30" t="s">
        <v>4618</v>
      </c>
      <c r="F629" s="127"/>
      <c r="G629" s="154"/>
      <c r="H629" s="154"/>
      <c r="I629" s="155"/>
      <c r="J629" s="60"/>
    </row>
    <row r="630" spans="1:10" x14ac:dyDescent="0.2">
      <c r="A630" s="22" t="s">
        <v>1</v>
      </c>
      <c r="B630" s="16" t="s">
        <v>896</v>
      </c>
      <c r="C630" s="16" t="s">
        <v>20</v>
      </c>
      <c r="D630" s="17" t="s">
        <v>196</v>
      </c>
      <c r="E630" s="30" t="s">
        <v>4618</v>
      </c>
      <c r="F630" s="127"/>
      <c r="G630" s="154"/>
      <c r="H630" s="154"/>
      <c r="I630" s="155"/>
      <c r="J630" s="60"/>
    </row>
    <row r="631" spans="1:10" x14ac:dyDescent="0.2">
      <c r="A631" s="22" t="s">
        <v>1</v>
      </c>
      <c r="B631" s="16" t="s">
        <v>896</v>
      </c>
      <c r="C631" s="16" t="s">
        <v>20</v>
      </c>
      <c r="D631" s="17" t="s">
        <v>196</v>
      </c>
      <c r="E631" s="30" t="s">
        <v>4618</v>
      </c>
      <c r="F631" s="127"/>
      <c r="G631" s="154"/>
      <c r="H631" s="154"/>
      <c r="I631" s="155"/>
      <c r="J631" s="60"/>
    </row>
    <row r="632" spans="1:10" x14ac:dyDescent="0.2">
      <c r="A632" s="22" t="s">
        <v>1</v>
      </c>
      <c r="B632" s="16" t="s">
        <v>896</v>
      </c>
      <c r="C632" s="16" t="s">
        <v>20</v>
      </c>
      <c r="D632" s="17" t="s">
        <v>196</v>
      </c>
      <c r="E632" s="30" t="s">
        <v>4619</v>
      </c>
      <c r="F632" s="57"/>
      <c r="G632" s="154"/>
      <c r="H632" s="154"/>
      <c r="I632" s="155"/>
      <c r="J632" s="60"/>
    </row>
    <row r="633" spans="1:10" x14ac:dyDescent="0.2">
      <c r="A633" s="22" t="s">
        <v>1</v>
      </c>
      <c r="B633" s="16" t="s">
        <v>896</v>
      </c>
      <c r="C633" s="16" t="s">
        <v>20</v>
      </c>
      <c r="D633" s="17" t="s">
        <v>196</v>
      </c>
      <c r="E633" s="30" t="s">
        <v>4619</v>
      </c>
      <c r="F633" s="43"/>
      <c r="G633" s="154"/>
      <c r="H633" s="154"/>
      <c r="I633" s="155"/>
      <c r="J633" s="60"/>
    </row>
    <row r="634" spans="1:10" x14ac:dyDescent="0.2">
      <c r="A634" s="22" t="s">
        <v>1</v>
      </c>
      <c r="B634" s="16" t="s">
        <v>896</v>
      </c>
      <c r="C634" s="16" t="s">
        <v>20</v>
      </c>
      <c r="D634" s="17" t="s">
        <v>196</v>
      </c>
      <c r="E634" s="30" t="s">
        <v>4619</v>
      </c>
      <c r="F634" s="127"/>
      <c r="G634" s="154"/>
      <c r="H634" s="154"/>
      <c r="I634" s="155"/>
      <c r="J634" s="60"/>
    </row>
    <row r="635" spans="1:10" x14ac:dyDescent="0.2">
      <c r="A635" s="22" t="s">
        <v>1</v>
      </c>
      <c r="B635" s="16" t="s">
        <v>896</v>
      </c>
      <c r="C635" s="16" t="s">
        <v>20</v>
      </c>
      <c r="D635" s="17" t="s">
        <v>196</v>
      </c>
      <c r="E635" s="30" t="s">
        <v>4619</v>
      </c>
      <c r="F635" s="43"/>
      <c r="G635" s="154"/>
      <c r="H635" s="154"/>
      <c r="I635" s="155"/>
      <c r="J635" s="60"/>
    </row>
    <row r="636" spans="1:10" x14ac:dyDescent="0.2">
      <c r="A636" s="22" t="s">
        <v>1</v>
      </c>
      <c r="B636" s="16" t="s">
        <v>896</v>
      </c>
      <c r="C636" s="16" t="s">
        <v>20</v>
      </c>
      <c r="D636" s="17" t="s">
        <v>196</v>
      </c>
      <c r="E636" s="30" t="s">
        <v>4619</v>
      </c>
      <c r="F636" s="43"/>
      <c r="G636" s="154"/>
      <c r="H636" s="154"/>
      <c r="I636" s="155"/>
      <c r="J636" s="60"/>
    </row>
    <row r="637" spans="1:10" x14ac:dyDescent="0.2">
      <c r="A637" s="22" t="s">
        <v>1</v>
      </c>
      <c r="B637" s="16" t="s">
        <v>896</v>
      </c>
      <c r="C637" s="16" t="s">
        <v>20</v>
      </c>
      <c r="D637" s="17" t="s">
        <v>196</v>
      </c>
      <c r="E637" s="30" t="s">
        <v>4619</v>
      </c>
      <c r="F637" s="43"/>
      <c r="G637" s="154"/>
      <c r="H637" s="154"/>
      <c r="I637" s="155"/>
      <c r="J637" s="60"/>
    </row>
    <row r="638" spans="1:10" x14ac:dyDescent="0.2">
      <c r="A638" s="22" t="s">
        <v>1</v>
      </c>
      <c r="B638" s="16" t="s">
        <v>896</v>
      </c>
      <c r="C638" s="16" t="s">
        <v>20</v>
      </c>
      <c r="D638" s="17" t="s">
        <v>196</v>
      </c>
      <c r="E638" s="30" t="s">
        <v>4619</v>
      </c>
      <c r="F638" s="127"/>
      <c r="G638" s="154"/>
      <c r="H638" s="154"/>
      <c r="I638" s="155"/>
      <c r="J638" s="60"/>
    </row>
    <row r="639" spans="1:10" x14ac:dyDescent="0.2">
      <c r="A639" s="22" t="s">
        <v>1</v>
      </c>
      <c r="B639" s="16" t="s">
        <v>896</v>
      </c>
      <c r="C639" s="16" t="s">
        <v>20</v>
      </c>
      <c r="D639" s="17" t="s">
        <v>196</v>
      </c>
      <c r="E639" s="30" t="s">
        <v>4619</v>
      </c>
      <c r="F639" s="43"/>
      <c r="G639" s="154"/>
      <c r="H639" s="154"/>
      <c r="I639" s="155"/>
      <c r="J639" s="60"/>
    </row>
    <row r="640" spans="1:10" x14ac:dyDescent="0.2">
      <c r="A640" s="22" t="s">
        <v>1</v>
      </c>
      <c r="B640" s="16" t="s">
        <v>896</v>
      </c>
      <c r="C640" s="16" t="s">
        <v>20</v>
      </c>
      <c r="D640" s="17" t="s">
        <v>196</v>
      </c>
      <c r="E640" s="30" t="s">
        <v>4619</v>
      </c>
      <c r="F640" s="43"/>
      <c r="G640" s="154"/>
      <c r="H640" s="154"/>
      <c r="I640" s="155"/>
      <c r="J640" s="60"/>
    </row>
    <row r="641" spans="1:10" x14ac:dyDescent="0.2">
      <c r="A641" s="22" t="s">
        <v>1</v>
      </c>
      <c r="B641" s="16" t="s">
        <v>896</v>
      </c>
      <c r="C641" s="16" t="s">
        <v>20</v>
      </c>
      <c r="D641" s="17" t="s">
        <v>196</v>
      </c>
      <c r="E641" s="30" t="s">
        <v>4619</v>
      </c>
      <c r="F641" s="43"/>
      <c r="G641" s="154"/>
      <c r="H641" s="154"/>
      <c r="I641" s="155"/>
      <c r="J641" s="60"/>
    </row>
    <row r="642" spans="1:10" x14ac:dyDescent="0.2">
      <c r="A642" s="22" t="s">
        <v>1</v>
      </c>
      <c r="B642" s="16" t="s">
        <v>896</v>
      </c>
      <c r="C642" s="16" t="s">
        <v>20</v>
      </c>
      <c r="D642" s="17" t="s">
        <v>196</v>
      </c>
      <c r="E642" s="30" t="s">
        <v>4619</v>
      </c>
      <c r="F642" s="43"/>
      <c r="G642" s="154"/>
      <c r="H642" s="154"/>
      <c r="I642" s="155"/>
      <c r="J642" s="60"/>
    </row>
    <row r="643" spans="1:10" x14ac:dyDescent="0.2">
      <c r="A643" s="22" t="s">
        <v>1</v>
      </c>
      <c r="B643" s="16" t="s">
        <v>896</v>
      </c>
      <c r="C643" s="16" t="s">
        <v>20</v>
      </c>
      <c r="D643" s="20" t="s">
        <v>13</v>
      </c>
      <c r="E643" s="30" t="s">
        <v>4614</v>
      </c>
      <c r="F643" s="128"/>
      <c r="G643" s="203"/>
      <c r="H643" s="203"/>
      <c r="I643" s="155"/>
      <c r="J643" s="60"/>
    </row>
    <row r="644" spans="1:10" x14ac:dyDescent="0.2">
      <c r="A644" s="22" t="s">
        <v>1</v>
      </c>
      <c r="B644" s="16" t="s">
        <v>896</v>
      </c>
      <c r="C644" s="16" t="s">
        <v>20</v>
      </c>
      <c r="D644" s="20" t="s">
        <v>13</v>
      </c>
      <c r="E644" s="30" t="s">
        <v>4614</v>
      </c>
      <c r="F644" s="128"/>
      <c r="G644" s="203"/>
      <c r="H644" s="203"/>
      <c r="I644" s="155"/>
      <c r="J644" s="60"/>
    </row>
    <row r="645" spans="1:10" x14ac:dyDescent="0.2">
      <c r="A645" s="22" t="s">
        <v>1</v>
      </c>
      <c r="B645" s="16" t="s">
        <v>896</v>
      </c>
      <c r="C645" s="16" t="s">
        <v>20</v>
      </c>
      <c r="D645" s="20" t="s">
        <v>13</v>
      </c>
      <c r="E645" s="30" t="s">
        <v>4614</v>
      </c>
      <c r="F645" s="128"/>
      <c r="G645" s="203"/>
      <c r="H645" s="203"/>
      <c r="I645" s="155"/>
      <c r="J645" s="60"/>
    </row>
    <row r="646" spans="1:10" x14ac:dyDescent="0.2">
      <c r="A646" s="22" t="s">
        <v>1</v>
      </c>
      <c r="B646" s="16" t="s">
        <v>896</v>
      </c>
      <c r="C646" s="16" t="s">
        <v>20</v>
      </c>
      <c r="D646" s="20" t="s">
        <v>13</v>
      </c>
      <c r="E646" s="30" t="s">
        <v>4614</v>
      </c>
      <c r="F646" s="128"/>
      <c r="G646" s="203"/>
      <c r="H646" s="203"/>
      <c r="I646" s="155"/>
      <c r="J646" s="60"/>
    </row>
    <row r="647" spans="1:10" x14ac:dyDescent="0.2">
      <c r="A647" s="22" t="s">
        <v>1</v>
      </c>
      <c r="B647" s="16" t="s">
        <v>896</v>
      </c>
      <c r="C647" s="16" t="s">
        <v>20</v>
      </c>
      <c r="D647" s="20" t="s">
        <v>13</v>
      </c>
      <c r="E647" s="30" t="s">
        <v>4614</v>
      </c>
      <c r="F647" s="128"/>
      <c r="G647" s="203"/>
      <c r="H647" s="203"/>
      <c r="I647" s="155"/>
      <c r="J647" s="60"/>
    </row>
    <row r="648" spans="1:10" x14ac:dyDescent="0.2">
      <c r="A648" s="22" t="s">
        <v>1</v>
      </c>
      <c r="B648" s="16" t="s">
        <v>896</v>
      </c>
      <c r="C648" s="16" t="s">
        <v>20</v>
      </c>
      <c r="D648" s="20" t="s">
        <v>13</v>
      </c>
      <c r="E648" s="30" t="s">
        <v>4614</v>
      </c>
      <c r="F648" s="128"/>
      <c r="G648" s="203"/>
      <c r="H648" s="203"/>
      <c r="I648" s="155"/>
      <c r="J648" s="60"/>
    </row>
    <row r="649" spans="1:10" x14ac:dyDescent="0.2">
      <c r="A649" s="22" t="s">
        <v>1</v>
      </c>
      <c r="B649" s="16" t="s">
        <v>896</v>
      </c>
      <c r="C649" s="16" t="s">
        <v>20</v>
      </c>
      <c r="D649" s="20" t="s">
        <v>13</v>
      </c>
      <c r="E649" s="30" t="s">
        <v>4614</v>
      </c>
      <c r="F649" s="128"/>
      <c r="G649" s="203"/>
      <c r="H649" s="203"/>
      <c r="I649" s="155"/>
      <c r="J649" s="60"/>
    </row>
    <row r="650" spans="1:10" x14ac:dyDescent="0.2">
      <c r="A650" s="22" t="s">
        <v>1</v>
      </c>
      <c r="B650" s="16" t="s">
        <v>896</v>
      </c>
      <c r="C650" s="16" t="s">
        <v>20</v>
      </c>
      <c r="D650" s="20" t="s">
        <v>13</v>
      </c>
      <c r="E650" s="30" t="s">
        <v>4614</v>
      </c>
      <c r="F650" s="128"/>
      <c r="G650" s="203"/>
      <c r="H650" s="203"/>
      <c r="I650" s="155"/>
      <c r="J650" s="60"/>
    </row>
    <row r="651" spans="1:10" x14ac:dyDescent="0.2">
      <c r="A651" s="22" t="s">
        <v>1</v>
      </c>
      <c r="B651" s="16" t="s">
        <v>896</v>
      </c>
      <c r="C651" s="16" t="s">
        <v>20</v>
      </c>
      <c r="D651" s="20" t="s">
        <v>13</v>
      </c>
      <c r="E651" s="30" t="s">
        <v>4614</v>
      </c>
      <c r="F651" s="128"/>
      <c r="G651" s="203"/>
      <c r="H651" s="203"/>
      <c r="I651" s="155"/>
      <c r="J651" s="60"/>
    </row>
    <row r="652" spans="1:10" x14ac:dyDescent="0.2">
      <c r="A652" s="22" t="s">
        <v>1</v>
      </c>
      <c r="B652" s="16" t="s">
        <v>896</v>
      </c>
      <c r="C652" s="16" t="s">
        <v>20</v>
      </c>
      <c r="D652" s="20" t="s">
        <v>13</v>
      </c>
      <c r="E652" s="30" t="s">
        <v>4618</v>
      </c>
      <c r="F652" s="128"/>
      <c r="G652" s="203"/>
      <c r="H652" s="203"/>
      <c r="I652" s="155"/>
      <c r="J652" s="60"/>
    </row>
    <row r="653" spans="1:10" x14ac:dyDescent="0.2">
      <c r="A653" s="22" t="s">
        <v>1</v>
      </c>
      <c r="B653" s="16" t="s">
        <v>896</v>
      </c>
      <c r="C653" s="16" t="s">
        <v>20</v>
      </c>
      <c r="D653" s="20" t="s">
        <v>13</v>
      </c>
      <c r="E653" s="30" t="s">
        <v>4618</v>
      </c>
      <c r="F653" s="128"/>
      <c r="G653" s="203"/>
      <c r="H653" s="203"/>
      <c r="I653" s="155"/>
      <c r="J653" s="60"/>
    </row>
    <row r="654" spans="1:10" x14ac:dyDescent="0.2">
      <c r="A654" s="22" t="s">
        <v>1</v>
      </c>
      <c r="B654" s="16" t="s">
        <v>896</v>
      </c>
      <c r="C654" s="16" t="s">
        <v>20</v>
      </c>
      <c r="D654" s="20" t="s">
        <v>13</v>
      </c>
      <c r="E654" s="30" t="s">
        <v>4618</v>
      </c>
      <c r="F654" s="128"/>
      <c r="G654" s="203"/>
      <c r="H654" s="203"/>
      <c r="I654" s="155"/>
      <c r="J654" s="60"/>
    </row>
    <row r="655" spans="1:10" x14ac:dyDescent="0.2">
      <c r="A655" s="22" t="s">
        <v>1</v>
      </c>
      <c r="B655" s="16" t="s">
        <v>896</v>
      </c>
      <c r="C655" s="16" t="s">
        <v>20</v>
      </c>
      <c r="D655" s="20" t="s">
        <v>13</v>
      </c>
      <c r="E655" s="30" t="s">
        <v>4618</v>
      </c>
      <c r="F655" s="128"/>
      <c r="G655" s="203"/>
      <c r="H655" s="203"/>
      <c r="I655" s="155"/>
      <c r="J655" s="60"/>
    </row>
    <row r="656" spans="1:10" x14ac:dyDescent="0.2">
      <c r="A656" s="22" t="s">
        <v>1</v>
      </c>
      <c r="B656" s="16" t="s">
        <v>896</v>
      </c>
      <c r="C656" s="16" t="s">
        <v>20</v>
      </c>
      <c r="D656" s="20" t="s">
        <v>13</v>
      </c>
      <c r="E656" s="30" t="s">
        <v>4618</v>
      </c>
      <c r="F656" s="128"/>
      <c r="G656" s="203"/>
      <c r="H656" s="203"/>
      <c r="I656" s="155"/>
      <c r="J656" s="60"/>
    </row>
    <row r="657" spans="1:10" x14ac:dyDescent="0.2">
      <c r="A657" s="22" t="s">
        <v>1</v>
      </c>
      <c r="B657" s="16" t="s">
        <v>896</v>
      </c>
      <c r="C657" s="16" t="s">
        <v>20</v>
      </c>
      <c r="D657" s="20" t="s">
        <v>13</v>
      </c>
      <c r="E657" s="30" t="s">
        <v>4618</v>
      </c>
      <c r="F657" s="128"/>
      <c r="G657" s="203"/>
      <c r="H657" s="203"/>
      <c r="I657" s="155"/>
      <c r="J657" s="60"/>
    </row>
    <row r="658" spans="1:10" x14ac:dyDescent="0.2">
      <c r="A658" s="22" t="s">
        <v>1</v>
      </c>
      <c r="B658" s="16" t="s">
        <v>896</v>
      </c>
      <c r="C658" s="16" t="s">
        <v>20</v>
      </c>
      <c r="D658" s="20" t="s">
        <v>13</v>
      </c>
      <c r="E658" s="30" t="s">
        <v>4618</v>
      </c>
      <c r="F658" s="128"/>
      <c r="G658" s="203"/>
      <c r="H658" s="203"/>
      <c r="I658" s="155"/>
      <c r="J658" s="60"/>
    </row>
    <row r="659" spans="1:10" x14ac:dyDescent="0.2">
      <c r="A659" s="22" t="s">
        <v>1</v>
      </c>
      <c r="B659" s="16" t="s">
        <v>896</v>
      </c>
      <c r="C659" s="16" t="s">
        <v>20</v>
      </c>
      <c r="D659" s="20" t="s">
        <v>13</v>
      </c>
      <c r="E659" s="30" t="s">
        <v>4618</v>
      </c>
      <c r="F659" s="128"/>
      <c r="G659" s="203"/>
      <c r="H659" s="203"/>
      <c r="I659" s="155"/>
      <c r="J659" s="60"/>
    </row>
    <row r="660" spans="1:10" x14ac:dyDescent="0.2">
      <c r="A660" s="22" t="s">
        <v>1</v>
      </c>
      <c r="B660" s="16" t="s">
        <v>896</v>
      </c>
      <c r="C660" s="16" t="s">
        <v>20</v>
      </c>
      <c r="D660" s="20" t="s">
        <v>13</v>
      </c>
      <c r="E660" s="30" t="s">
        <v>4618</v>
      </c>
      <c r="F660" s="128"/>
      <c r="G660" s="203"/>
      <c r="H660" s="203"/>
      <c r="I660" s="155"/>
      <c r="J660" s="60"/>
    </row>
    <row r="661" spans="1:10" x14ac:dyDescent="0.2">
      <c r="A661" s="22" t="s">
        <v>1</v>
      </c>
      <c r="B661" s="16" t="s">
        <v>896</v>
      </c>
      <c r="C661" s="16" t="s">
        <v>20</v>
      </c>
      <c r="D661" s="20" t="s">
        <v>13</v>
      </c>
      <c r="E661" s="30" t="s">
        <v>4619</v>
      </c>
      <c r="F661" s="128"/>
      <c r="G661" s="203"/>
      <c r="H661" s="203"/>
      <c r="I661" s="155"/>
      <c r="J661" s="60"/>
    </row>
    <row r="662" spans="1:10" x14ac:dyDescent="0.2">
      <c r="A662" s="22" t="s">
        <v>1</v>
      </c>
      <c r="B662" s="16" t="s">
        <v>896</v>
      </c>
      <c r="C662" s="16" t="s">
        <v>20</v>
      </c>
      <c r="D662" s="20" t="s">
        <v>13</v>
      </c>
      <c r="E662" s="30" t="s">
        <v>4619</v>
      </c>
      <c r="F662" s="128"/>
      <c r="G662" s="203"/>
      <c r="H662" s="203"/>
      <c r="I662" s="155"/>
      <c r="J662" s="60"/>
    </row>
    <row r="663" spans="1:10" x14ac:dyDescent="0.2">
      <c r="A663" s="22" t="s">
        <v>1</v>
      </c>
      <c r="B663" s="16" t="s">
        <v>896</v>
      </c>
      <c r="C663" s="16" t="s">
        <v>20</v>
      </c>
      <c r="D663" s="20" t="s">
        <v>13</v>
      </c>
      <c r="E663" s="30" t="s">
        <v>4619</v>
      </c>
      <c r="F663" s="128"/>
      <c r="G663" s="203"/>
      <c r="H663" s="203"/>
      <c r="I663" s="155"/>
      <c r="J663" s="60"/>
    </row>
    <row r="664" spans="1:10" x14ac:dyDescent="0.2">
      <c r="A664" s="22" t="s">
        <v>1</v>
      </c>
      <c r="B664" s="16" t="s">
        <v>896</v>
      </c>
      <c r="C664" s="16" t="s">
        <v>20</v>
      </c>
      <c r="D664" s="20" t="s">
        <v>13</v>
      </c>
      <c r="E664" s="30" t="s">
        <v>4619</v>
      </c>
      <c r="F664" s="128"/>
      <c r="G664" s="203"/>
      <c r="H664" s="203"/>
      <c r="I664" s="155"/>
      <c r="J664" s="60"/>
    </row>
    <row r="665" spans="1:10" x14ac:dyDescent="0.2">
      <c r="A665" s="22" t="s">
        <v>1</v>
      </c>
      <c r="B665" s="16" t="s">
        <v>896</v>
      </c>
      <c r="C665" s="16" t="s">
        <v>20</v>
      </c>
      <c r="D665" s="20" t="s">
        <v>13</v>
      </c>
      <c r="E665" s="30" t="s">
        <v>4619</v>
      </c>
      <c r="F665" s="128"/>
      <c r="G665" s="203"/>
      <c r="H665" s="203"/>
      <c r="I665" s="155"/>
      <c r="J665" s="60"/>
    </row>
    <row r="666" spans="1:10" x14ac:dyDescent="0.2">
      <c r="A666" s="22" t="s">
        <v>1</v>
      </c>
      <c r="B666" s="16" t="s">
        <v>896</v>
      </c>
      <c r="C666" s="16" t="s">
        <v>20</v>
      </c>
      <c r="D666" s="20" t="s">
        <v>13</v>
      </c>
      <c r="E666" s="30" t="s">
        <v>4619</v>
      </c>
      <c r="F666" s="128"/>
      <c r="G666" s="203"/>
      <c r="H666" s="203"/>
      <c r="I666" s="155"/>
      <c r="J666" s="60"/>
    </row>
    <row r="667" spans="1:10" x14ac:dyDescent="0.2">
      <c r="A667" s="22" t="s">
        <v>1</v>
      </c>
      <c r="B667" s="16" t="s">
        <v>896</v>
      </c>
      <c r="C667" s="16" t="s">
        <v>20</v>
      </c>
      <c r="D667" s="20" t="s">
        <v>13</v>
      </c>
      <c r="E667" s="30" t="s">
        <v>4619</v>
      </c>
      <c r="F667" s="128"/>
      <c r="G667" s="203"/>
      <c r="H667" s="203"/>
      <c r="I667" s="155"/>
      <c r="J667" s="60"/>
    </row>
    <row r="668" spans="1:10" x14ac:dyDescent="0.2">
      <c r="A668" s="22" t="s">
        <v>1</v>
      </c>
      <c r="B668" s="16" t="s">
        <v>896</v>
      </c>
      <c r="C668" s="16" t="s">
        <v>20</v>
      </c>
      <c r="D668" s="20" t="s">
        <v>13</v>
      </c>
      <c r="E668" s="30" t="s">
        <v>4619</v>
      </c>
      <c r="F668" s="128"/>
      <c r="G668" s="203"/>
      <c r="H668" s="203"/>
      <c r="I668" s="155"/>
      <c r="J668" s="60"/>
    </row>
    <row r="669" spans="1:10" x14ac:dyDescent="0.2">
      <c r="A669" s="22" t="s">
        <v>1</v>
      </c>
      <c r="B669" s="16" t="s">
        <v>896</v>
      </c>
      <c r="C669" s="16" t="s">
        <v>20</v>
      </c>
      <c r="D669" s="20" t="s">
        <v>13</v>
      </c>
      <c r="E669" s="30" t="s">
        <v>4619</v>
      </c>
      <c r="F669" s="128"/>
      <c r="G669" s="203"/>
      <c r="H669" s="203"/>
      <c r="I669" s="155"/>
      <c r="J669" s="60"/>
    </row>
    <row r="670" spans="1:10" x14ac:dyDescent="0.2">
      <c r="A670" s="22" t="s">
        <v>1</v>
      </c>
      <c r="B670" s="485" t="s">
        <v>896</v>
      </c>
      <c r="C670" s="485" t="s">
        <v>20</v>
      </c>
      <c r="D670" s="492" t="s">
        <v>18</v>
      </c>
      <c r="E670" s="501" t="s">
        <v>4620</v>
      </c>
      <c r="F670" s="759"/>
      <c r="G670" s="154"/>
      <c r="H670" s="154"/>
      <c r="I670" s="155"/>
      <c r="J670" s="60"/>
    </row>
    <row r="671" spans="1:10" x14ac:dyDescent="0.2">
      <c r="A671" s="22" t="s">
        <v>1</v>
      </c>
      <c r="B671" s="485"/>
      <c r="C671" s="485"/>
      <c r="D671" s="492"/>
      <c r="E671" s="488"/>
      <c r="F671" s="759"/>
      <c r="G671" s="203"/>
      <c r="H671" s="203"/>
      <c r="I671" s="155"/>
      <c r="J671" s="60"/>
    </row>
    <row r="672" spans="1:10" x14ac:dyDescent="0.2">
      <c r="A672" s="22" t="s">
        <v>1</v>
      </c>
      <c r="B672" s="485" t="s">
        <v>896</v>
      </c>
      <c r="C672" s="485" t="s">
        <v>20</v>
      </c>
      <c r="D672" s="492" t="s">
        <v>18</v>
      </c>
      <c r="E672" s="501" t="s">
        <v>4620</v>
      </c>
      <c r="F672" s="759"/>
      <c r="G672" s="154"/>
      <c r="H672" s="154"/>
      <c r="I672" s="155"/>
      <c r="J672" s="60"/>
    </row>
    <row r="673" spans="1:10" x14ac:dyDescent="0.2">
      <c r="A673" s="22" t="s">
        <v>1</v>
      </c>
      <c r="B673" s="485"/>
      <c r="C673" s="485"/>
      <c r="D673" s="492"/>
      <c r="E673" s="488"/>
      <c r="F673" s="759"/>
      <c r="G673" s="203"/>
      <c r="H673" s="203"/>
      <c r="I673" s="155"/>
      <c r="J673" s="60"/>
    </row>
    <row r="674" spans="1:10" x14ac:dyDescent="0.2">
      <c r="A674" s="22" t="s">
        <v>1</v>
      </c>
      <c r="B674" s="485" t="s">
        <v>896</v>
      </c>
      <c r="C674" s="485" t="s">
        <v>20</v>
      </c>
      <c r="D674" s="492" t="s">
        <v>18</v>
      </c>
      <c r="E674" s="501" t="s">
        <v>4620</v>
      </c>
      <c r="F674" s="759"/>
      <c r="G674" s="203"/>
      <c r="H674" s="203"/>
      <c r="I674" s="155"/>
      <c r="J674" s="60"/>
    </row>
    <row r="675" spans="1:10" x14ac:dyDescent="0.2">
      <c r="A675" s="22" t="s">
        <v>1</v>
      </c>
      <c r="B675" s="485"/>
      <c r="C675" s="485"/>
      <c r="D675" s="492"/>
      <c r="E675" s="488"/>
      <c r="F675" s="759"/>
      <c r="G675" s="154"/>
      <c r="H675" s="154"/>
      <c r="I675" s="155"/>
      <c r="J675" s="60"/>
    </row>
    <row r="676" spans="1:10" x14ac:dyDescent="0.2">
      <c r="A676" s="22" t="s">
        <v>1</v>
      </c>
      <c r="B676" s="485" t="s">
        <v>896</v>
      </c>
      <c r="C676" s="485" t="s">
        <v>20</v>
      </c>
      <c r="D676" s="492" t="s">
        <v>18</v>
      </c>
      <c r="E676" s="501" t="s">
        <v>4620</v>
      </c>
      <c r="F676" s="759"/>
      <c r="G676" s="154"/>
      <c r="H676" s="154"/>
      <c r="I676" s="155"/>
      <c r="J676" s="60"/>
    </row>
    <row r="677" spans="1:10" x14ac:dyDescent="0.2">
      <c r="A677" s="22" t="s">
        <v>1</v>
      </c>
      <c r="B677" s="485"/>
      <c r="C677" s="485"/>
      <c r="D677" s="492"/>
      <c r="E677" s="488"/>
      <c r="F677" s="759"/>
      <c r="G677" s="203"/>
      <c r="H677" s="203"/>
      <c r="I677" s="155"/>
      <c r="J677" s="60"/>
    </row>
    <row r="678" spans="1:10" x14ac:dyDescent="0.2">
      <c r="A678" s="22" t="s">
        <v>1</v>
      </c>
      <c r="B678" s="485" t="s">
        <v>896</v>
      </c>
      <c r="C678" s="485" t="s">
        <v>20</v>
      </c>
      <c r="D678" s="492" t="s">
        <v>18</v>
      </c>
      <c r="E678" s="501" t="s">
        <v>4620</v>
      </c>
      <c r="F678" s="759"/>
      <c r="G678" s="154"/>
      <c r="H678" s="154"/>
      <c r="I678" s="155"/>
      <c r="J678" s="60"/>
    </row>
    <row r="679" spans="1:10" x14ac:dyDescent="0.2">
      <c r="A679" s="22" t="s">
        <v>1</v>
      </c>
      <c r="B679" s="485"/>
      <c r="C679" s="485"/>
      <c r="D679" s="492"/>
      <c r="E679" s="488"/>
      <c r="F679" s="759"/>
      <c r="G679" s="203"/>
      <c r="H679" s="203"/>
      <c r="I679" s="155"/>
      <c r="J679" s="60"/>
    </row>
    <row r="680" spans="1:10" x14ac:dyDescent="0.2">
      <c r="A680" s="22" t="s">
        <v>1</v>
      </c>
      <c r="B680" s="485" t="s">
        <v>896</v>
      </c>
      <c r="C680" s="485" t="s">
        <v>20</v>
      </c>
      <c r="D680" s="492" t="s">
        <v>18</v>
      </c>
      <c r="E680" s="501" t="s">
        <v>4620</v>
      </c>
      <c r="F680" s="759"/>
      <c r="G680" s="154"/>
      <c r="H680" s="154"/>
      <c r="I680" s="155"/>
      <c r="J680" s="60"/>
    </row>
    <row r="681" spans="1:10" x14ac:dyDescent="0.2">
      <c r="A681" s="22" t="s">
        <v>1</v>
      </c>
      <c r="B681" s="485"/>
      <c r="C681" s="485"/>
      <c r="D681" s="492"/>
      <c r="E681" s="488"/>
      <c r="F681" s="759"/>
      <c r="G681" s="203"/>
      <c r="H681" s="203"/>
      <c r="I681" s="155"/>
      <c r="J681" s="60"/>
    </row>
    <row r="682" spans="1:10" x14ac:dyDescent="0.2">
      <c r="A682" s="22" t="s">
        <v>1</v>
      </c>
      <c r="B682" s="485" t="s">
        <v>896</v>
      </c>
      <c r="C682" s="485" t="s">
        <v>20</v>
      </c>
      <c r="D682" s="492" t="s">
        <v>18</v>
      </c>
      <c r="E682" s="501" t="s">
        <v>4620</v>
      </c>
      <c r="F682" s="759"/>
      <c r="G682" s="154"/>
      <c r="H682" s="154"/>
      <c r="I682" s="155"/>
      <c r="J682" s="60"/>
    </row>
    <row r="683" spans="1:10" x14ac:dyDescent="0.2">
      <c r="A683" s="22" t="s">
        <v>1</v>
      </c>
      <c r="B683" s="485"/>
      <c r="C683" s="485"/>
      <c r="D683" s="492"/>
      <c r="E683" s="488"/>
      <c r="F683" s="759"/>
      <c r="G683" s="203"/>
      <c r="H683" s="203"/>
      <c r="I683" s="155"/>
      <c r="J683" s="60"/>
    </row>
    <row r="684" spans="1:10" x14ac:dyDescent="0.2">
      <c r="A684" s="22" t="s">
        <v>1</v>
      </c>
      <c r="B684" s="485" t="s">
        <v>896</v>
      </c>
      <c r="C684" s="485" t="s">
        <v>20</v>
      </c>
      <c r="D684" s="492" t="s">
        <v>18</v>
      </c>
      <c r="E684" s="501" t="s">
        <v>4620</v>
      </c>
      <c r="F684" s="759"/>
      <c r="G684" s="154"/>
      <c r="H684" s="154"/>
      <c r="I684" s="155"/>
      <c r="J684" s="60"/>
    </row>
    <row r="685" spans="1:10" x14ac:dyDescent="0.2">
      <c r="A685" s="22" t="s">
        <v>1</v>
      </c>
      <c r="B685" s="485"/>
      <c r="C685" s="485"/>
      <c r="D685" s="492"/>
      <c r="E685" s="488"/>
      <c r="F685" s="759"/>
      <c r="G685" s="203"/>
      <c r="H685" s="203"/>
      <c r="I685" s="155"/>
      <c r="J685" s="60"/>
    </row>
    <row r="686" spans="1:10" x14ac:dyDescent="0.2">
      <c r="A686" s="22" t="s">
        <v>1</v>
      </c>
      <c r="B686" s="485" t="s">
        <v>896</v>
      </c>
      <c r="C686" s="485" t="s">
        <v>20</v>
      </c>
      <c r="D686" s="492" t="s">
        <v>18</v>
      </c>
      <c r="E686" s="501" t="s">
        <v>4620</v>
      </c>
      <c r="F686" s="759"/>
      <c r="G686" s="154"/>
      <c r="H686" s="154"/>
      <c r="I686" s="155"/>
      <c r="J686" s="60"/>
    </row>
    <row r="687" spans="1:10" x14ac:dyDescent="0.2">
      <c r="A687" s="22" t="s">
        <v>1</v>
      </c>
      <c r="B687" s="485"/>
      <c r="C687" s="485"/>
      <c r="D687" s="492"/>
      <c r="E687" s="488"/>
      <c r="F687" s="759"/>
      <c r="G687" s="203"/>
      <c r="H687" s="203"/>
      <c r="I687" s="155"/>
      <c r="J687" s="60"/>
    </row>
    <row r="688" spans="1:10" x14ac:dyDescent="0.2">
      <c r="A688" s="22" t="s">
        <v>1</v>
      </c>
      <c r="B688" s="16" t="s">
        <v>896</v>
      </c>
      <c r="C688" s="16" t="s">
        <v>4077</v>
      </c>
      <c r="D688" s="17" t="s">
        <v>196</v>
      </c>
      <c r="E688" s="30" t="s">
        <v>4078</v>
      </c>
      <c r="F688" s="43"/>
      <c r="G688" s="12"/>
      <c r="H688" s="12"/>
      <c r="I688" s="13"/>
      <c r="J688" s="14"/>
    </row>
    <row r="689" spans="1:10" x14ac:dyDescent="0.2">
      <c r="A689" s="22" t="s">
        <v>1</v>
      </c>
      <c r="B689" s="16" t="s">
        <v>896</v>
      </c>
      <c r="C689" s="16" t="s">
        <v>4077</v>
      </c>
      <c r="D689" s="17" t="s">
        <v>196</v>
      </c>
      <c r="E689" s="30" t="s">
        <v>4078</v>
      </c>
      <c r="F689" s="43"/>
      <c r="G689" s="12"/>
      <c r="H689" s="12"/>
      <c r="I689" s="13"/>
      <c r="J689" s="14"/>
    </row>
    <row r="690" spans="1:10" x14ac:dyDescent="0.2">
      <c r="A690" s="22" t="s">
        <v>1</v>
      </c>
      <c r="B690" s="16" t="s">
        <v>896</v>
      </c>
      <c r="C690" s="16" t="s">
        <v>4077</v>
      </c>
      <c r="D690" s="17" t="s">
        <v>196</v>
      </c>
      <c r="E690" s="30" t="s">
        <v>4078</v>
      </c>
      <c r="F690" s="43"/>
      <c r="G690" s="12"/>
      <c r="H690" s="12"/>
      <c r="I690" s="13"/>
      <c r="J690" s="14"/>
    </row>
    <row r="691" spans="1:10" x14ac:dyDescent="0.2">
      <c r="A691" s="22" t="s">
        <v>1</v>
      </c>
      <c r="B691" s="16" t="s">
        <v>896</v>
      </c>
      <c r="C691" s="16" t="s">
        <v>4077</v>
      </c>
      <c r="D691" s="17" t="s">
        <v>196</v>
      </c>
      <c r="E691" s="30" t="s">
        <v>4078</v>
      </c>
      <c r="F691" s="43"/>
      <c r="G691" s="12"/>
      <c r="H691" s="12"/>
      <c r="I691" s="13"/>
      <c r="J691" s="14"/>
    </row>
    <row r="692" spans="1:10" x14ac:dyDescent="0.2">
      <c r="A692" s="22" t="s">
        <v>1</v>
      </c>
      <c r="B692" s="16" t="s">
        <v>896</v>
      </c>
      <c r="C692" s="16" t="s">
        <v>4077</v>
      </c>
      <c r="D692" s="17" t="s">
        <v>196</v>
      </c>
      <c r="E692" s="30" t="s">
        <v>4078</v>
      </c>
      <c r="F692" s="43"/>
      <c r="G692" s="12"/>
      <c r="H692" s="12"/>
      <c r="I692" s="13"/>
      <c r="J692" s="14"/>
    </row>
    <row r="693" spans="1:10" x14ac:dyDescent="0.2">
      <c r="A693" s="22" t="s">
        <v>1</v>
      </c>
      <c r="B693" s="16" t="s">
        <v>896</v>
      </c>
      <c r="C693" s="16" t="s">
        <v>4077</v>
      </c>
      <c r="D693" s="17" t="s">
        <v>196</v>
      </c>
      <c r="E693" s="30" t="s">
        <v>4125</v>
      </c>
      <c r="F693" s="43"/>
      <c r="G693" s="12"/>
      <c r="H693" s="12"/>
      <c r="I693" s="13"/>
      <c r="J693" s="14"/>
    </row>
    <row r="694" spans="1:10" x14ac:dyDescent="0.2">
      <c r="A694" s="22" t="s">
        <v>1</v>
      </c>
      <c r="B694" s="16" t="s">
        <v>896</v>
      </c>
      <c r="C694" s="16" t="s">
        <v>4077</v>
      </c>
      <c r="D694" s="17" t="s">
        <v>196</v>
      </c>
      <c r="E694" s="30" t="s">
        <v>4125</v>
      </c>
      <c r="F694" s="43"/>
      <c r="G694" s="12"/>
      <c r="H694" s="12"/>
      <c r="I694" s="13"/>
      <c r="J694" s="14"/>
    </row>
    <row r="695" spans="1:10" x14ac:dyDescent="0.2">
      <c r="A695" s="22" t="s">
        <v>1</v>
      </c>
      <c r="B695" s="16" t="s">
        <v>896</v>
      </c>
      <c r="C695" s="16" t="s">
        <v>4077</v>
      </c>
      <c r="D695" s="17" t="s">
        <v>196</v>
      </c>
      <c r="E695" s="30" t="s">
        <v>4125</v>
      </c>
      <c r="F695" s="43"/>
      <c r="G695" s="12"/>
      <c r="H695" s="12"/>
      <c r="I695" s="13"/>
      <c r="J695" s="14"/>
    </row>
    <row r="696" spans="1:10" x14ac:dyDescent="0.2">
      <c r="A696" s="22" t="s">
        <v>1</v>
      </c>
      <c r="B696" s="16" t="s">
        <v>896</v>
      </c>
      <c r="C696" s="16" t="s">
        <v>4077</v>
      </c>
      <c r="D696" s="17" t="s">
        <v>196</v>
      </c>
      <c r="E696" s="30" t="s">
        <v>4125</v>
      </c>
      <c r="F696" s="43"/>
      <c r="G696" s="12"/>
      <c r="H696" s="12"/>
      <c r="I696" s="13"/>
      <c r="J696" s="14"/>
    </row>
    <row r="697" spans="1:10" x14ac:dyDescent="0.2">
      <c r="A697" s="22" t="s">
        <v>1</v>
      </c>
      <c r="B697" s="16" t="s">
        <v>896</v>
      </c>
      <c r="C697" s="16" t="s">
        <v>4077</v>
      </c>
      <c r="D697" s="17" t="s">
        <v>196</v>
      </c>
      <c r="E697" s="30" t="s">
        <v>4140</v>
      </c>
      <c r="F697" s="43"/>
      <c r="G697" s="12"/>
      <c r="H697" s="12"/>
      <c r="I697" s="13"/>
      <c r="J697" s="14"/>
    </row>
    <row r="698" spans="1:10" x14ac:dyDescent="0.2">
      <c r="A698" s="22" t="s">
        <v>1</v>
      </c>
      <c r="B698" s="16" t="s">
        <v>896</v>
      </c>
      <c r="C698" s="16" t="s">
        <v>4077</v>
      </c>
      <c r="D698" s="17" t="s">
        <v>196</v>
      </c>
      <c r="E698" s="30" t="s">
        <v>4140</v>
      </c>
      <c r="F698" s="43"/>
      <c r="G698" s="12"/>
      <c r="H698" s="12"/>
      <c r="I698" s="13"/>
      <c r="J698" s="14"/>
    </row>
    <row r="699" spans="1:10" x14ac:dyDescent="0.2">
      <c r="A699" s="22" t="s">
        <v>1</v>
      </c>
      <c r="B699" s="16" t="s">
        <v>896</v>
      </c>
      <c r="C699" s="16" t="s">
        <v>4077</v>
      </c>
      <c r="D699" s="17" t="s">
        <v>196</v>
      </c>
      <c r="E699" s="30" t="s">
        <v>4140</v>
      </c>
      <c r="F699" s="43"/>
      <c r="G699" s="12"/>
      <c r="H699" s="12"/>
      <c r="I699" s="13"/>
      <c r="J699" s="14"/>
    </row>
    <row r="700" spans="1:10" x14ac:dyDescent="0.2">
      <c r="A700" s="22" t="s">
        <v>1</v>
      </c>
      <c r="B700" s="16" t="s">
        <v>896</v>
      </c>
      <c r="C700" s="16" t="s">
        <v>4077</v>
      </c>
      <c r="D700" s="17" t="s">
        <v>196</v>
      </c>
      <c r="E700" s="30" t="s">
        <v>4140</v>
      </c>
      <c r="F700" s="43"/>
      <c r="G700" s="12"/>
      <c r="H700" s="12"/>
      <c r="I700" s="13"/>
      <c r="J700" s="14"/>
    </row>
    <row r="701" spans="1:10" x14ac:dyDescent="0.2">
      <c r="A701" s="22" t="s">
        <v>1</v>
      </c>
      <c r="B701" s="16" t="s">
        <v>896</v>
      </c>
      <c r="C701" s="16" t="s">
        <v>4077</v>
      </c>
      <c r="D701" s="17" t="s">
        <v>196</v>
      </c>
      <c r="E701" s="30" t="s">
        <v>4140</v>
      </c>
      <c r="F701" s="43"/>
      <c r="G701" s="12"/>
      <c r="H701" s="12"/>
      <c r="I701" s="13"/>
      <c r="J701" s="14"/>
    </row>
    <row r="702" spans="1:10" x14ac:dyDescent="0.2">
      <c r="A702" s="22" t="s">
        <v>1</v>
      </c>
      <c r="B702" s="16" t="s">
        <v>896</v>
      </c>
      <c r="C702" s="16" t="s">
        <v>4077</v>
      </c>
      <c r="D702" s="17" t="s">
        <v>196</v>
      </c>
      <c r="E702" s="30" t="s">
        <v>4140</v>
      </c>
      <c r="F702" s="43"/>
      <c r="G702" s="12"/>
      <c r="H702" s="12"/>
      <c r="I702" s="13"/>
      <c r="J702" s="14"/>
    </row>
    <row r="703" spans="1:10" x14ac:dyDescent="0.2">
      <c r="A703" s="22" t="s">
        <v>1</v>
      </c>
      <c r="B703" s="505" t="s">
        <v>896</v>
      </c>
      <c r="C703" s="485" t="s">
        <v>4077</v>
      </c>
      <c r="D703" s="487" t="s">
        <v>196</v>
      </c>
      <c r="E703" s="501" t="s">
        <v>4169</v>
      </c>
      <c r="F703" s="718"/>
      <c r="G703" s="12"/>
      <c r="H703" s="12"/>
      <c r="I703" s="13"/>
      <c r="J703" s="14"/>
    </row>
    <row r="704" spans="1:10" x14ac:dyDescent="0.2">
      <c r="A704" s="22" t="s">
        <v>1</v>
      </c>
      <c r="B704" s="505"/>
      <c r="C704" s="485"/>
      <c r="D704" s="487"/>
      <c r="E704" s="501"/>
      <c r="F704" s="718"/>
      <c r="G704" s="12"/>
      <c r="H704" s="12"/>
      <c r="I704" s="13"/>
      <c r="J704" s="14"/>
    </row>
    <row r="705" spans="1:10" x14ac:dyDescent="0.2">
      <c r="A705" s="22" t="s">
        <v>1</v>
      </c>
      <c r="B705" s="505"/>
      <c r="C705" s="485"/>
      <c r="D705" s="487"/>
      <c r="E705" s="501"/>
      <c r="F705" s="718"/>
      <c r="G705" s="12"/>
      <c r="H705" s="12"/>
      <c r="I705" s="13"/>
      <c r="J705" s="14"/>
    </row>
    <row r="706" spans="1:10" x14ac:dyDescent="0.2">
      <c r="A706" s="22" t="s">
        <v>1</v>
      </c>
      <c r="B706" s="505" t="s">
        <v>896</v>
      </c>
      <c r="C706" s="485" t="s">
        <v>4077</v>
      </c>
      <c r="D706" s="487" t="s">
        <v>196</v>
      </c>
      <c r="E706" s="501" t="s">
        <v>4169</v>
      </c>
      <c r="F706" s="524"/>
      <c r="G706" s="12"/>
      <c r="H706" s="12"/>
      <c r="I706" s="13"/>
      <c r="J706" s="14"/>
    </row>
    <row r="707" spans="1:10" x14ac:dyDescent="0.2">
      <c r="A707" s="22" t="s">
        <v>1</v>
      </c>
      <c r="B707" s="505"/>
      <c r="C707" s="485"/>
      <c r="D707" s="487"/>
      <c r="E707" s="501"/>
      <c r="F707" s="524"/>
      <c r="G707" s="12"/>
      <c r="H707" s="12"/>
      <c r="I707" s="13"/>
      <c r="J707" s="14"/>
    </row>
    <row r="708" spans="1:10" x14ac:dyDescent="0.2">
      <c r="A708" s="22" t="s">
        <v>1</v>
      </c>
      <c r="B708" s="505"/>
      <c r="C708" s="485"/>
      <c r="D708" s="487"/>
      <c r="E708" s="501"/>
      <c r="F708" s="524"/>
      <c r="G708" s="12"/>
      <c r="H708" s="12"/>
      <c r="I708" s="13"/>
      <c r="J708" s="14"/>
    </row>
    <row r="709" spans="1:10" x14ac:dyDescent="0.2">
      <c r="A709" s="22" t="s">
        <v>1</v>
      </c>
      <c r="B709" s="505"/>
      <c r="C709" s="485"/>
      <c r="D709" s="487"/>
      <c r="E709" s="501"/>
      <c r="F709" s="524"/>
      <c r="G709" s="12"/>
      <c r="H709" s="12"/>
      <c r="I709" s="13"/>
      <c r="J709" s="14"/>
    </row>
    <row r="710" spans="1:10" x14ac:dyDescent="0.2">
      <c r="A710" s="22" t="s">
        <v>1</v>
      </c>
      <c r="B710" s="16" t="s">
        <v>896</v>
      </c>
      <c r="C710" s="16" t="s">
        <v>4077</v>
      </c>
      <c r="D710" s="20" t="s">
        <v>13</v>
      </c>
      <c r="E710" s="30" t="s">
        <v>4078</v>
      </c>
      <c r="F710" s="48"/>
      <c r="G710" s="15"/>
      <c r="H710" s="15"/>
      <c r="I710" s="13"/>
      <c r="J710" s="14"/>
    </row>
    <row r="711" spans="1:10" x14ac:dyDescent="0.2">
      <c r="A711" s="22" t="s">
        <v>1</v>
      </c>
      <c r="B711" s="16" t="s">
        <v>896</v>
      </c>
      <c r="C711" s="16" t="s">
        <v>4077</v>
      </c>
      <c r="D711" s="20" t="s">
        <v>13</v>
      </c>
      <c r="E711" s="30" t="s">
        <v>4078</v>
      </c>
      <c r="F711" s="48"/>
      <c r="G711" s="15"/>
      <c r="H711" s="15"/>
      <c r="I711" s="13"/>
      <c r="J711" s="14"/>
    </row>
    <row r="712" spans="1:10" x14ac:dyDescent="0.2">
      <c r="A712" s="22" t="s">
        <v>1</v>
      </c>
      <c r="B712" s="16" t="s">
        <v>896</v>
      </c>
      <c r="C712" s="16" t="s">
        <v>4077</v>
      </c>
      <c r="D712" s="20" t="s">
        <v>13</v>
      </c>
      <c r="E712" s="30" t="s">
        <v>4125</v>
      </c>
      <c r="F712" s="48"/>
      <c r="G712" s="15"/>
      <c r="H712" s="15"/>
      <c r="I712" s="13"/>
      <c r="J712" s="14"/>
    </row>
    <row r="713" spans="1:10" x14ac:dyDescent="0.2">
      <c r="A713" s="22" t="s">
        <v>1</v>
      </c>
      <c r="B713" s="16" t="s">
        <v>896</v>
      </c>
      <c r="C713" s="16" t="s">
        <v>4077</v>
      </c>
      <c r="D713" s="20" t="s">
        <v>13</v>
      </c>
      <c r="E713" s="30" t="s">
        <v>4125</v>
      </c>
      <c r="F713" s="48"/>
      <c r="G713" s="15"/>
      <c r="H713" s="15"/>
      <c r="I713" s="13"/>
      <c r="J713" s="14"/>
    </row>
    <row r="714" spans="1:10" x14ac:dyDescent="0.2">
      <c r="A714" s="22" t="s">
        <v>1</v>
      </c>
      <c r="B714" s="16" t="s">
        <v>896</v>
      </c>
      <c r="C714" s="16" t="s">
        <v>4077</v>
      </c>
      <c r="D714" s="20" t="s">
        <v>13</v>
      </c>
      <c r="E714" s="30" t="s">
        <v>4125</v>
      </c>
      <c r="F714" s="48"/>
      <c r="G714" s="15"/>
      <c r="H714" s="15"/>
      <c r="I714" s="13"/>
      <c r="J714" s="14"/>
    </row>
    <row r="715" spans="1:10" x14ac:dyDescent="0.2">
      <c r="A715" s="22" t="s">
        <v>1</v>
      </c>
      <c r="B715" s="16" t="s">
        <v>896</v>
      </c>
      <c r="C715" s="16" t="s">
        <v>4077</v>
      </c>
      <c r="D715" s="20" t="s">
        <v>13</v>
      </c>
      <c r="E715" s="30" t="s">
        <v>4125</v>
      </c>
      <c r="F715" s="48"/>
      <c r="G715" s="15"/>
      <c r="H715" s="15"/>
      <c r="I715" s="13"/>
      <c r="J715" s="14"/>
    </row>
    <row r="716" spans="1:10" x14ac:dyDescent="0.2">
      <c r="A716" s="22" t="s">
        <v>1</v>
      </c>
      <c r="B716" s="16" t="s">
        <v>896</v>
      </c>
      <c r="C716" s="16" t="s">
        <v>4077</v>
      </c>
      <c r="D716" s="20" t="s">
        <v>13</v>
      </c>
      <c r="E716" s="30" t="s">
        <v>4140</v>
      </c>
      <c r="F716" s="48"/>
      <c r="G716" s="15"/>
      <c r="H716" s="15"/>
      <c r="I716" s="13"/>
      <c r="J716" s="14"/>
    </row>
    <row r="717" spans="1:10" x14ac:dyDescent="0.2">
      <c r="A717" s="22" t="s">
        <v>1</v>
      </c>
      <c r="B717" s="16" t="s">
        <v>896</v>
      </c>
      <c r="C717" s="16" t="s">
        <v>4077</v>
      </c>
      <c r="D717" s="20" t="s">
        <v>13</v>
      </c>
      <c r="E717" s="30" t="s">
        <v>4140</v>
      </c>
      <c r="F717" s="48"/>
      <c r="G717" s="15"/>
      <c r="H717" s="15"/>
      <c r="I717" s="13"/>
      <c r="J717" s="14"/>
    </row>
    <row r="718" spans="1:10" x14ac:dyDescent="0.2">
      <c r="A718" s="22" t="s">
        <v>1</v>
      </c>
      <c r="B718" s="16" t="s">
        <v>896</v>
      </c>
      <c r="C718" s="16" t="s">
        <v>4077</v>
      </c>
      <c r="D718" s="20" t="s">
        <v>13</v>
      </c>
      <c r="E718" s="30" t="s">
        <v>4140</v>
      </c>
      <c r="F718" s="48"/>
      <c r="G718" s="15"/>
      <c r="H718" s="15"/>
      <c r="I718" s="13"/>
      <c r="J718" s="14"/>
    </row>
    <row r="719" spans="1:10" x14ac:dyDescent="0.2">
      <c r="A719" s="22" t="s">
        <v>1</v>
      </c>
      <c r="B719" s="505" t="s">
        <v>896</v>
      </c>
      <c r="C719" s="485" t="s">
        <v>4077</v>
      </c>
      <c r="D719" s="495" t="s">
        <v>13</v>
      </c>
      <c r="E719" s="501" t="s">
        <v>4167</v>
      </c>
      <c r="F719" s="529"/>
      <c r="G719" s="15"/>
      <c r="H719" s="15"/>
      <c r="I719" s="13"/>
      <c r="J719" s="14"/>
    </row>
    <row r="720" spans="1:10" x14ac:dyDescent="0.2">
      <c r="A720" s="22" t="s">
        <v>1</v>
      </c>
      <c r="B720" s="505"/>
      <c r="C720" s="485"/>
      <c r="D720" s="495"/>
      <c r="E720" s="501"/>
      <c r="F720" s="529"/>
      <c r="G720" s="15"/>
      <c r="H720" s="15"/>
      <c r="I720" s="13"/>
      <c r="J720" s="14"/>
    </row>
    <row r="721" spans="1:10" x14ac:dyDescent="0.2">
      <c r="A721" s="22" t="s">
        <v>1</v>
      </c>
      <c r="B721" s="505"/>
      <c r="C721" s="485"/>
      <c r="D721" s="495"/>
      <c r="E721" s="501"/>
      <c r="F721" s="529"/>
      <c r="G721" s="15"/>
      <c r="H721" s="15"/>
      <c r="I721" s="13"/>
      <c r="J721" s="14"/>
    </row>
    <row r="722" spans="1:10" x14ac:dyDescent="0.2">
      <c r="A722" s="22" t="s">
        <v>1</v>
      </c>
      <c r="B722" s="16" t="s">
        <v>896</v>
      </c>
      <c r="C722" s="33" t="s">
        <v>195</v>
      </c>
      <c r="D722" s="24" t="s">
        <v>196</v>
      </c>
      <c r="E722" s="75" t="s">
        <v>951</v>
      </c>
      <c r="F722" s="26"/>
      <c r="G722" s="12"/>
      <c r="H722" s="12"/>
      <c r="I722" s="13"/>
      <c r="J722" s="14"/>
    </row>
    <row r="723" spans="1:10" x14ac:dyDescent="0.2">
      <c r="A723" s="22" t="s">
        <v>1</v>
      </c>
      <c r="B723" s="16" t="s">
        <v>896</v>
      </c>
      <c r="C723" s="33" t="s">
        <v>195</v>
      </c>
      <c r="D723" s="76" t="s">
        <v>13</v>
      </c>
      <c r="E723" s="75" t="s">
        <v>951</v>
      </c>
      <c r="F723" s="760"/>
      <c r="G723" s="15"/>
      <c r="H723" s="15"/>
      <c r="I723" s="155"/>
      <c r="J723" s="60"/>
    </row>
    <row r="724" spans="1:10" x14ac:dyDescent="0.2">
      <c r="A724" s="22" t="s">
        <v>1</v>
      </c>
      <c r="B724" s="248" t="s">
        <v>896</v>
      </c>
      <c r="C724" s="248" t="s">
        <v>912</v>
      </c>
      <c r="D724" s="252" t="s">
        <v>196</v>
      </c>
      <c r="E724" s="253" t="s">
        <v>913</v>
      </c>
      <c r="F724" s="254"/>
      <c r="G724" s="192"/>
      <c r="H724" s="192"/>
      <c r="I724" s="191"/>
      <c r="J724" s="193"/>
    </row>
    <row r="725" spans="1:10" x14ac:dyDescent="0.2">
      <c r="A725" s="22" t="s">
        <v>1</v>
      </c>
      <c r="B725" s="248" t="s">
        <v>896</v>
      </c>
      <c r="C725" s="248" t="s">
        <v>912</v>
      </c>
      <c r="D725" s="252" t="s">
        <v>196</v>
      </c>
      <c r="E725" s="253" t="s">
        <v>913</v>
      </c>
      <c r="F725" s="254"/>
      <c r="G725" s="192"/>
      <c r="H725" s="192"/>
      <c r="I725" s="191"/>
      <c r="J725" s="193"/>
    </row>
    <row r="726" spans="1:10" x14ac:dyDescent="0.2">
      <c r="A726" s="22" t="s">
        <v>1</v>
      </c>
      <c r="B726" s="248" t="s">
        <v>896</v>
      </c>
      <c r="C726" s="248" t="s">
        <v>912</v>
      </c>
      <c r="D726" s="252" t="s">
        <v>196</v>
      </c>
      <c r="E726" s="253" t="s">
        <v>913</v>
      </c>
      <c r="F726" s="254"/>
      <c r="G726" s="192"/>
      <c r="H726" s="192"/>
      <c r="I726" s="191"/>
      <c r="J726" s="193"/>
    </row>
    <row r="727" spans="1:10" x14ac:dyDescent="0.2">
      <c r="A727" s="22" t="s">
        <v>1</v>
      </c>
      <c r="B727" s="248" t="s">
        <v>896</v>
      </c>
      <c r="C727" s="248" t="s">
        <v>912</v>
      </c>
      <c r="D727" s="252" t="s">
        <v>196</v>
      </c>
      <c r="E727" s="253" t="s">
        <v>913</v>
      </c>
      <c r="F727" s="254"/>
      <c r="G727" s="192"/>
      <c r="H727" s="192"/>
      <c r="I727" s="191"/>
      <c r="J727" s="193"/>
    </row>
    <row r="728" spans="1:10" x14ac:dyDescent="0.2">
      <c r="A728" s="22" t="s">
        <v>1</v>
      </c>
      <c r="B728" s="248" t="s">
        <v>896</v>
      </c>
      <c r="C728" s="248" t="s">
        <v>912</v>
      </c>
      <c r="D728" s="252" t="s">
        <v>196</v>
      </c>
      <c r="E728" s="253" t="s">
        <v>913</v>
      </c>
      <c r="F728" s="254"/>
      <c r="G728" s="192"/>
      <c r="H728" s="192"/>
      <c r="I728" s="191"/>
      <c r="J728" s="193"/>
    </row>
    <row r="729" spans="1:10" x14ac:dyDescent="0.2">
      <c r="A729" s="22" t="s">
        <v>1</v>
      </c>
      <c r="B729" s="248" t="s">
        <v>896</v>
      </c>
      <c r="C729" s="248" t="s">
        <v>912</v>
      </c>
      <c r="D729" s="252" t="s">
        <v>196</v>
      </c>
      <c r="E729" s="253" t="s">
        <v>913</v>
      </c>
      <c r="F729" s="254"/>
      <c r="G729" s="192"/>
      <c r="H729" s="192"/>
      <c r="I729" s="191"/>
      <c r="J729" s="193"/>
    </row>
    <row r="730" spans="1:10" x14ac:dyDescent="0.2">
      <c r="A730" s="22" t="s">
        <v>1</v>
      </c>
      <c r="B730" s="248" t="s">
        <v>896</v>
      </c>
      <c r="C730" s="248" t="s">
        <v>912</v>
      </c>
      <c r="D730" s="252" t="s">
        <v>196</v>
      </c>
      <c r="E730" s="253" t="s">
        <v>913</v>
      </c>
      <c r="F730" s="254"/>
      <c r="G730" s="192"/>
      <c r="H730" s="192"/>
      <c r="I730" s="191"/>
      <c r="J730" s="193"/>
    </row>
    <row r="731" spans="1:10" x14ac:dyDescent="0.2">
      <c r="A731" s="22" t="s">
        <v>1</v>
      </c>
      <c r="B731" s="248" t="s">
        <v>896</v>
      </c>
      <c r="C731" s="248" t="s">
        <v>912</v>
      </c>
      <c r="D731" s="252" t="s">
        <v>196</v>
      </c>
      <c r="E731" s="253" t="s">
        <v>913</v>
      </c>
      <c r="F731" s="254"/>
      <c r="G731" s="192"/>
      <c r="H731" s="192"/>
      <c r="I731" s="191"/>
      <c r="J731" s="193"/>
    </row>
    <row r="732" spans="1:10" x14ac:dyDescent="0.2">
      <c r="A732" s="22" t="s">
        <v>1</v>
      </c>
      <c r="B732" s="248" t="s">
        <v>896</v>
      </c>
      <c r="C732" s="248" t="s">
        <v>912</v>
      </c>
      <c r="D732" s="252" t="s">
        <v>196</v>
      </c>
      <c r="E732" s="253" t="s">
        <v>913</v>
      </c>
      <c r="F732" s="254"/>
      <c r="G732" s="192"/>
      <c r="H732" s="192"/>
      <c r="I732" s="191"/>
      <c r="J732" s="140"/>
    </row>
    <row r="733" spans="1:10" x14ac:dyDescent="0.2">
      <c r="A733" s="22" t="s">
        <v>1</v>
      </c>
      <c r="B733" s="248" t="s">
        <v>896</v>
      </c>
      <c r="C733" s="248" t="s">
        <v>912</v>
      </c>
      <c r="D733" s="252" t="s">
        <v>196</v>
      </c>
      <c r="E733" s="253" t="s">
        <v>913</v>
      </c>
      <c r="F733" s="254"/>
      <c r="G733" s="192"/>
      <c r="H733" s="192"/>
      <c r="I733" s="191"/>
      <c r="J733" s="193"/>
    </row>
    <row r="734" spans="1:10" x14ac:dyDescent="0.2">
      <c r="A734" s="22" t="s">
        <v>1</v>
      </c>
      <c r="B734" s="248" t="s">
        <v>896</v>
      </c>
      <c r="C734" s="248" t="s">
        <v>912</v>
      </c>
      <c r="D734" s="252" t="s">
        <v>196</v>
      </c>
      <c r="E734" s="253" t="s">
        <v>913</v>
      </c>
      <c r="F734" s="254"/>
      <c r="G734" s="192"/>
      <c r="H734" s="192"/>
      <c r="I734" s="191"/>
      <c r="J734" s="193"/>
    </row>
    <row r="735" spans="1:10" x14ac:dyDescent="0.2">
      <c r="A735" s="22" t="s">
        <v>1</v>
      </c>
      <c r="B735" s="248" t="s">
        <v>896</v>
      </c>
      <c r="C735" s="248" t="s">
        <v>912</v>
      </c>
      <c r="D735" s="252" t="s">
        <v>196</v>
      </c>
      <c r="E735" s="253" t="s">
        <v>913</v>
      </c>
      <c r="F735" s="254"/>
      <c r="G735" s="192"/>
      <c r="H735" s="192"/>
      <c r="I735" s="191"/>
      <c r="J735" s="193"/>
    </row>
    <row r="736" spans="1:10" x14ac:dyDescent="0.2">
      <c r="A736" s="22" t="s">
        <v>1</v>
      </c>
      <c r="B736" s="248" t="s">
        <v>896</v>
      </c>
      <c r="C736" s="248" t="s">
        <v>912</v>
      </c>
      <c r="D736" s="252" t="s">
        <v>196</v>
      </c>
      <c r="E736" s="253" t="s">
        <v>913</v>
      </c>
      <c r="F736" s="254"/>
      <c r="G736" s="192"/>
      <c r="H736" s="192"/>
      <c r="I736" s="191"/>
      <c r="J736" s="193"/>
    </row>
    <row r="737" spans="1:10" x14ac:dyDescent="0.2">
      <c r="A737" s="22" t="s">
        <v>1</v>
      </c>
      <c r="B737" s="248" t="s">
        <v>896</v>
      </c>
      <c r="C737" s="248" t="s">
        <v>912</v>
      </c>
      <c r="D737" s="252" t="s">
        <v>196</v>
      </c>
      <c r="E737" s="253" t="s">
        <v>4621</v>
      </c>
      <c r="F737" s="254"/>
      <c r="G737" s="192"/>
      <c r="H737" s="192"/>
      <c r="I737" s="191"/>
      <c r="J737" s="193"/>
    </row>
    <row r="738" spans="1:10" x14ac:dyDescent="0.2">
      <c r="A738" s="22" t="s">
        <v>1</v>
      </c>
      <c r="B738" s="248" t="s">
        <v>896</v>
      </c>
      <c r="C738" s="248" t="s">
        <v>912</v>
      </c>
      <c r="D738" s="252" t="s">
        <v>196</v>
      </c>
      <c r="E738" s="253" t="s">
        <v>4621</v>
      </c>
      <c r="F738" s="254"/>
      <c r="G738" s="192"/>
      <c r="H738" s="192"/>
      <c r="I738" s="191"/>
      <c r="J738" s="193"/>
    </row>
    <row r="739" spans="1:10" x14ac:dyDescent="0.2">
      <c r="A739" s="22" t="s">
        <v>1</v>
      </c>
      <c r="B739" s="248" t="s">
        <v>896</v>
      </c>
      <c r="C739" s="248" t="s">
        <v>912</v>
      </c>
      <c r="D739" s="252" t="s">
        <v>196</v>
      </c>
      <c r="E739" s="253" t="s">
        <v>4621</v>
      </c>
      <c r="F739" s="254"/>
      <c r="G739" s="192"/>
      <c r="H739" s="192"/>
      <c r="I739" s="191"/>
      <c r="J739" s="193"/>
    </row>
    <row r="740" spans="1:10" x14ac:dyDescent="0.2">
      <c r="A740" s="22" t="s">
        <v>1</v>
      </c>
      <c r="B740" s="248" t="s">
        <v>896</v>
      </c>
      <c r="C740" s="248" t="s">
        <v>912</v>
      </c>
      <c r="D740" s="252" t="s">
        <v>196</v>
      </c>
      <c r="E740" s="253" t="s">
        <v>4621</v>
      </c>
      <c r="F740" s="254"/>
      <c r="G740" s="192"/>
      <c r="H740" s="192"/>
      <c r="I740" s="191"/>
      <c r="J740" s="193"/>
    </row>
    <row r="741" spans="1:10" x14ac:dyDescent="0.2">
      <c r="A741" s="22" t="s">
        <v>1</v>
      </c>
      <c r="B741" s="248" t="s">
        <v>896</v>
      </c>
      <c r="C741" s="248" t="s">
        <v>912</v>
      </c>
      <c r="D741" s="252" t="s">
        <v>196</v>
      </c>
      <c r="E741" s="253" t="s">
        <v>4621</v>
      </c>
      <c r="F741" s="254"/>
      <c r="G741" s="192"/>
      <c r="H741" s="192"/>
      <c r="I741" s="191"/>
      <c r="J741" s="193"/>
    </row>
    <row r="742" spans="1:10" x14ac:dyDescent="0.2">
      <c r="A742" s="22" t="s">
        <v>1</v>
      </c>
      <c r="B742" s="248" t="s">
        <v>896</v>
      </c>
      <c r="C742" s="248" t="s">
        <v>912</v>
      </c>
      <c r="D742" s="252" t="s">
        <v>196</v>
      </c>
      <c r="E742" s="253" t="s">
        <v>4621</v>
      </c>
      <c r="F742" s="254"/>
      <c r="G742" s="192"/>
      <c r="H742" s="192"/>
      <c r="I742" s="191"/>
      <c r="J742" s="193"/>
    </row>
    <row r="743" spans="1:10" x14ac:dyDescent="0.2">
      <c r="A743" s="22" t="s">
        <v>1</v>
      </c>
      <c r="B743" s="248" t="s">
        <v>896</v>
      </c>
      <c r="C743" s="248" t="s">
        <v>912</v>
      </c>
      <c r="D743" s="252" t="s">
        <v>196</v>
      </c>
      <c r="E743" s="253" t="s">
        <v>4621</v>
      </c>
      <c r="F743" s="254"/>
      <c r="G743" s="192"/>
      <c r="H743" s="192"/>
      <c r="I743" s="191"/>
      <c r="J743" s="193"/>
    </row>
    <row r="744" spans="1:10" x14ac:dyDescent="0.2">
      <c r="A744" s="22" t="s">
        <v>1</v>
      </c>
      <c r="B744" s="248" t="s">
        <v>896</v>
      </c>
      <c r="C744" s="248" t="s">
        <v>912</v>
      </c>
      <c r="D744" s="252" t="s">
        <v>196</v>
      </c>
      <c r="E744" s="253" t="s">
        <v>4621</v>
      </c>
      <c r="F744" s="254"/>
      <c r="G744" s="192"/>
      <c r="H744" s="192"/>
      <c r="I744" s="191"/>
      <c r="J744" s="193"/>
    </row>
    <row r="745" spans="1:10" x14ac:dyDescent="0.2">
      <c r="A745" s="22" t="s">
        <v>1</v>
      </c>
      <c r="B745" s="248" t="s">
        <v>896</v>
      </c>
      <c r="C745" s="248" t="s">
        <v>912</v>
      </c>
      <c r="D745" s="252" t="s">
        <v>196</v>
      </c>
      <c r="E745" s="253" t="s">
        <v>4622</v>
      </c>
      <c r="F745" s="254"/>
      <c r="G745" s="192"/>
      <c r="H745" s="192"/>
      <c r="I745" s="191"/>
      <c r="J745" s="193"/>
    </row>
    <row r="746" spans="1:10" x14ac:dyDescent="0.2">
      <c r="A746" s="22" t="s">
        <v>1</v>
      </c>
      <c r="B746" s="248" t="s">
        <v>896</v>
      </c>
      <c r="C746" s="248" t="s">
        <v>912</v>
      </c>
      <c r="D746" s="252" t="s">
        <v>196</v>
      </c>
      <c r="E746" s="253" t="s">
        <v>4622</v>
      </c>
      <c r="F746" s="254"/>
      <c r="G746" s="192"/>
      <c r="H746" s="192"/>
      <c r="I746" s="191"/>
      <c r="J746" s="193"/>
    </row>
    <row r="747" spans="1:10" x14ac:dyDescent="0.2">
      <c r="A747" s="22" t="s">
        <v>1</v>
      </c>
      <c r="B747" s="248" t="s">
        <v>896</v>
      </c>
      <c r="C747" s="248" t="s">
        <v>912</v>
      </c>
      <c r="D747" s="252" t="s">
        <v>196</v>
      </c>
      <c r="E747" s="253" t="s">
        <v>4622</v>
      </c>
      <c r="F747" s="254"/>
      <c r="G747" s="192"/>
      <c r="H747" s="192"/>
      <c r="I747" s="191"/>
      <c r="J747" s="193"/>
    </row>
    <row r="748" spans="1:10" x14ac:dyDescent="0.2">
      <c r="A748" s="22" t="s">
        <v>1</v>
      </c>
      <c r="B748" s="248" t="s">
        <v>896</v>
      </c>
      <c r="C748" s="248" t="s">
        <v>912</v>
      </c>
      <c r="D748" s="252" t="s">
        <v>196</v>
      </c>
      <c r="E748" s="253" t="s">
        <v>4622</v>
      </c>
      <c r="F748" s="254"/>
      <c r="G748" s="192"/>
      <c r="H748" s="192"/>
      <c r="I748" s="191"/>
      <c r="J748" s="193"/>
    </row>
    <row r="749" spans="1:10" x14ac:dyDescent="0.2">
      <c r="A749" s="22" t="s">
        <v>1</v>
      </c>
      <c r="B749" s="248" t="s">
        <v>896</v>
      </c>
      <c r="C749" s="248" t="s">
        <v>912</v>
      </c>
      <c r="D749" s="252" t="s">
        <v>196</v>
      </c>
      <c r="E749" s="253" t="s">
        <v>4622</v>
      </c>
      <c r="F749" s="254"/>
      <c r="G749" s="192"/>
      <c r="H749" s="192"/>
      <c r="I749" s="191"/>
      <c r="J749" s="193"/>
    </row>
    <row r="750" spans="1:10" x14ac:dyDescent="0.2">
      <c r="A750" s="22" t="s">
        <v>1</v>
      </c>
      <c r="B750" s="248" t="s">
        <v>896</v>
      </c>
      <c r="C750" s="248" t="s">
        <v>912</v>
      </c>
      <c r="D750" s="252" t="s">
        <v>196</v>
      </c>
      <c r="E750" s="253" t="s">
        <v>4622</v>
      </c>
      <c r="F750" s="254"/>
      <c r="G750" s="192"/>
      <c r="H750" s="192"/>
      <c r="I750" s="191"/>
      <c r="J750" s="193"/>
    </row>
    <row r="751" spans="1:10" x14ac:dyDescent="0.2">
      <c r="A751" s="22" t="s">
        <v>1</v>
      </c>
      <c r="B751" s="248" t="s">
        <v>896</v>
      </c>
      <c r="C751" s="248" t="s">
        <v>912</v>
      </c>
      <c r="D751" s="252" t="s">
        <v>196</v>
      </c>
      <c r="E751" s="253" t="s">
        <v>4622</v>
      </c>
      <c r="F751" s="254"/>
      <c r="G751" s="192"/>
      <c r="H751" s="192"/>
      <c r="I751" s="191"/>
      <c r="J751" s="193"/>
    </row>
    <row r="752" spans="1:10" x14ac:dyDescent="0.2">
      <c r="A752" s="22" t="s">
        <v>1</v>
      </c>
      <c r="B752" s="248" t="s">
        <v>896</v>
      </c>
      <c r="C752" s="248" t="s">
        <v>912</v>
      </c>
      <c r="D752" s="252" t="s">
        <v>196</v>
      </c>
      <c r="E752" s="253" t="s">
        <v>4622</v>
      </c>
      <c r="F752" s="254"/>
      <c r="G752" s="192"/>
      <c r="H752" s="192"/>
      <c r="I752" s="191"/>
      <c r="J752" s="193"/>
    </row>
    <row r="753" spans="1:10" x14ac:dyDescent="0.2">
      <c r="A753" s="22" t="s">
        <v>1</v>
      </c>
      <c r="B753" s="248" t="s">
        <v>896</v>
      </c>
      <c r="C753" s="248" t="s">
        <v>912</v>
      </c>
      <c r="D753" s="252" t="s">
        <v>196</v>
      </c>
      <c r="E753" s="253" t="s">
        <v>4623</v>
      </c>
      <c r="F753" s="254"/>
      <c r="G753" s="192"/>
      <c r="H753" s="192"/>
      <c r="I753" s="191"/>
      <c r="J753" s="193"/>
    </row>
    <row r="754" spans="1:10" x14ac:dyDescent="0.2">
      <c r="A754" s="22" t="s">
        <v>1</v>
      </c>
      <c r="B754" s="248" t="s">
        <v>896</v>
      </c>
      <c r="C754" s="248" t="s">
        <v>912</v>
      </c>
      <c r="D754" s="252" t="s">
        <v>196</v>
      </c>
      <c r="E754" s="253" t="s">
        <v>4623</v>
      </c>
      <c r="F754" s="254"/>
      <c r="G754" s="192"/>
      <c r="H754" s="192"/>
      <c r="I754" s="191"/>
      <c r="J754" s="193"/>
    </row>
    <row r="755" spans="1:10" x14ac:dyDescent="0.2">
      <c r="A755" s="22" t="s">
        <v>1</v>
      </c>
      <c r="B755" s="248" t="s">
        <v>896</v>
      </c>
      <c r="C755" s="248" t="s">
        <v>912</v>
      </c>
      <c r="D755" s="252" t="s">
        <v>196</v>
      </c>
      <c r="E755" s="253" t="s">
        <v>4623</v>
      </c>
      <c r="F755" s="254"/>
      <c r="G755" s="192"/>
      <c r="H755" s="192"/>
      <c r="I755" s="191"/>
      <c r="J755" s="193"/>
    </row>
    <row r="756" spans="1:10" x14ac:dyDescent="0.2">
      <c r="A756" s="22" t="s">
        <v>1</v>
      </c>
      <c r="B756" s="248" t="s">
        <v>896</v>
      </c>
      <c r="C756" s="248" t="s">
        <v>912</v>
      </c>
      <c r="D756" s="252" t="s">
        <v>196</v>
      </c>
      <c r="E756" s="253" t="s">
        <v>4623</v>
      </c>
      <c r="F756" s="254"/>
      <c r="G756" s="192"/>
      <c r="H756" s="192"/>
      <c r="I756" s="191"/>
      <c r="J756" s="140"/>
    </row>
    <row r="757" spans="1:10" x14ac:dyDescent="0.2">
      <c r="A757" s="22" t="s">
        <v>1</v>
      </c>
      <c r="B757" s="248" t="s">
        <v>896</v>
      </c>
      <c r="C757" s="248" t="s">
        <v>912</v>
      </c>
      <c r="D757" s="252" t="s">
        <v>196</v>
      </c>
      <c r="E757" s="253" t="s">
        <v>4623</v>
      </c>
      <c r="F757" s="254"/>
      <c r="G757" s="192"/>
      <c r="H757" s="192"/>
      <c r="I757" s="191"/>
      <c r="J757" s="193"/>
    </row>
    <row r="758" spans="1:10" x14ac:dyDescent="0.2">
      <c r="A758" s="22" t="s">
        <v>1</v>
      </c>
      <c r="B758" s="248" t="s">
        <v>896</v>
      </c>
      <c r="C758" s="248" t="s">
        <v>912</v>
      </c>
      <c r="D758" s="252" t="s">
        <v>196</v>
      </c>
      <c r="E758" s="253" t="s">
        <v>4623</v>
      </c>
      <c r="F758" s="254"/>
      <c r="G758" s="192"/>
      <c r="H758" s="192"/>
      <c r="I758" s="191"/>
      <c r="J758" s="193"/>
    </row>
    <row r="759" spans="1:10" x14ac:dyDescent="0.2">
      <c r="A759" s="22" t="s">
        <v>1</v>
      </c>
      <c r="B759" s="248" t="s">
        <v>896</v>
      </c>
      <c r="C759" s="248" t="s">
        <v>912</v>
      </c>
      <c r="D759" s="252" t="s">
        <v>196</v>
      </c>
      <c r="E759" s="253" t="s">
        <v>4623</v>
      </c>
      <c r="F759" s="254"/>
      <c r="G759" s="192"/>
      <c r="H759" s="192"/>
      <c r="I759" s="191"/>
      <c r="J759" s="193"/>
    </row>
    <row r="760" spans="1:10" x14ac:dyDescent="0.2">
      <c r="A760" s="22" t="s">
        <v>1</v>
      </c>
      <c r="B760" s="248" t="s">
        <v>896</v>
      </c>
      <c r="C760" s="248" t="s">
        <v>912</v>
      </c>
      <c r="D760" s="252" t="s">
        <v>196</v>
      </c>
      <c r="E760" s="253" t="s">
        <v>4623</v>
      </c>
      <c r="F760" s="254"/>
      <c r="G760" s="192"/>
      <c r="H760" s="192"/>
      <c r="I760" s="191"/>
      <c r="J760" s="193"/>
    </row>
    <row r="761" spans="1:10" x14ac:dyDescent="0.2">
      <c r="A761" s="22" t="s">
        <v>1</v>
      </c>
      <c r="B761" s="248" t="s">
        <v>896</v>
      </c>
      <c r="C761" s="248" t="s">
        <v>912</v>
      </c>
      <c r="D761" s="252" t="s">
        <v>196</v>
      </c>
      <c r="E761" s="253" t="s">
        <v>4624</v>
      </c>
      <c r="F761" s="254"/>
      <c r="G761" s="192"/>
      <c r="H761" s="192"/>
      <c r="I761" s="191"/>
      <c r="J761" s="193"/>
    </row>
    <row r="762" spans="1:10" x14ac:dyDescent="0.2">
      <c r="A762" s="22" t="s">
        <v>1</v>
      </c>
      <c r="B762" s="248" t="s">
        <v>896</v>
      </c>
      <c r="C762" s="248" t="s">
        <v>912</v>
      </c>
      <c r="D762" s="252" t="s">
        <v>196</v>
      </c>
      <c r="E762" s="253" t="s">
        <v>4624</v>
      </c>
      <c r="F762" s="254"/>
      <c r="G762" s="192"/>
      <c r="H762" s="192"/>
      <c r="I762" s="191"/>
      <c r="J762" s="193"/>
    </row>
    <row r="763" spans="1:10" x14ac:dyDescent="0.2">
      <c r="A763" s="22" t="s">
        <v>1</v>
      </c>
      <c r="B763" s="248" t="s">
        <v>896</v>
      </c>
      <c r="C763" s="248" t="s">
        <v>912</v>
      </c>
      <c r="D763" s="252" t="s">
        <v>196</v>
      </c>
      <c r="E763" s="253" t="s">
        <v>4624</v>
      </c>
      <c r="F763" s="254"/>
      <c r="G763" s="192"/>
      <c r="H763" s="192"/>
      <c r="I763" s="191"/>
      <c r="J763" s="140"/>
    </row>
    <row r="764" spans="1:10" x14ac:dyDescent="0.2">
      <c r="A764" s="22" t="s">
        <v>1</v>
      </c>
      <c r="B764" s="248" t="s">
        <v>896</v>
      </c>
      <c r="C764" s="248" t="s">
        <v>912</v>
      </c>
      <c r="D764" s="252" t="s">
        <v>196</v>
      </c>
      <c r="E764" s="253" t="s">
        <v>4624</v>
      </c>
      <c r="F764" s="254"/>
      <c r="G764" s="192"/>
      <c r="H764" s="192"/>
      <c r="I764" s="191"/>
      <c r="J764" s="193"/>
    </row>
    <row r="765" spans="1:10" x14ac:dyDescent="0.2">
      <c r="A765" s="22" t="s">
        <v>1</v>
      </c>
      <c r="B765" s="248" t="s">
        <v>896</v>
      </c>
      <c r="C765" s="248" t="s">
        <v>912</v>
      </c>
      <c r="D765" s="252" t="s">
        <v>196</v>
      </c>
      <c r="E765" s="253" t="s">
        <v>4624</v>
      </c>
      <c r="F765" s="254"/>
      <c r="G765" s="192"/>
      <c r="H765" s="192"/>
      <c r="I765" s="191"/>
      <c r="J765" s="193"/>
    </row>
    <row r="766" spans="1:10" x14ac:dyDescent="0.2">
      <c r="A766" s="22" t="s">
        <v>1</v>
      </c>
      <c r="B766" s="248" t="s">
        <v>896</v>
      </c>
      <c r="C766" s="248" t="s">
        <v>912</v>
      </c>
      <c r="D766" s="252" t="s">
        <v>196</v>
      </c>
      <c r="E766" s="253" t="s">
        <v>4624</v>
      </c>
      <c r="F766" s="254"/>
      <c r="G766" s="192"/>
      <c r="H766" s="192"/>
      <c r="I766" s="191"/>
      <c r="J766" s="193"/>
    </row>
    <row r="767" spans="1:10" x14ac:dyDescent="0.2">
      <c r="A767" s="22" t="s">
        <v>1</v>
      </c>
      <c r="B767" s="248" t="s">
        <v>896</v>
      </c>
      <c r="C767" s="248" t="s">
        <v>912</v>
      </c>
      <c r="D767" s="252" t="s">
        <v>196</v>
      </c>
      <c r="E767" s="253" t="s">
        <v>4624</v>
      </c>
      <c r="F767" s="254"/>
      <c r="G767" s="192"/>
      <c r="H767" s="192"/>
      <c r="I767" s="191"/>
      <c r="J767" s="193"/>
    </row>
    <row r="768" spans="1:10" x14ac:dyDescent="0.2">
      <c r="A768" s="22" t="s">
        <v>1</v>
      </c>
      <c r="B768" s="248" t="s">
        <v>896</v>
      </c>
      <c r="C768" s="248" t="s">
        <v>912</v>
      </c>
      <c r="D768" s="252" t="s">
        <v>196</v>
      </c>
      <c r="E768" s="253" t="s">
        <v>4624</v>
      </c>
      <c r="F768" s="254"/>
      <c r="G768" s="192"/>
      <c r="H768" s="192"/>
      <c r="I768" s="191"/>
      <c r="J768" s="193"/>
    </row>
    <row r="769" spans="1:10" x14ac:dyDescent="0.2">
      <c r="A769" s="22" t="s">
        <v>1</v>
      </c>
      <c r="B769" s="248" t="s">
        <v>896</v>
      </c>
      <c r="C769" s="248" t="s">
        <v>912</v>
      </c>
      <c r="D769" s="252" t="s">
        <v>196</v>
      </c>
      <c r="E769" s="253" t="s">
        <v>4625</v>
      </c>
      <c r="F769" s="255"/>
      <c r="G769" s="192"/>
      <c r="H769" s="192"/>
      <c r="I769" s="191"/>
      <c r="J769" s="140"/>
    </row>
    <row r="770" spans="1:10" x14ac:dyDescent="0.2">
      <c r="A770" s="22" t="s">
        <v>1</v>
      </c>
      <c r="B770" s="248" t="s">
        <v>896</v>
      </c>
      <c r="C770" s="248" t="s">
        <v>912</v>
      </c>
      <c r="D770" s="252" t="s">
        <v>196</v>
      </c>
      <c r="E770" s="253" t="s">
        <v>4625</v>
      </c>
      <c r="F770" s="254"/>
      <c r="G770" s="192"/>
      <c r="H770" s="192"/>
      <c r="I770" s="191"/>
      <c r="J770" s="193"/>
    </row>
    <row r="771" spans="1:10" x14ac:dyDescent="0.2">
      <c r="A771" s="22" t="s">
        <v>1</v>
      </c>
      <c r="B771" s="248" t="s">
        <v>896</v>
      </c>
      <c r="C771" s="248" t="s">
        <v>912</v>
      </c>
      <c r="D771" s="252" t="s">
        <v>196</v>
      </c>
      <c r="E771" s="253" t="s">
        <v>4625</v>
      </c>
      <c r="F771" s="254"/>
      <c r="G771" s="192"/>
      <c r="H771" s="192"/>
      <c r="I771" s="191"/>
      <c r="J771" s="193"/>
    </row>
    <row r="772" spans="1:10" x14ac:dyDescent="0.2">
      <c r="A772" s="22" t="s">
        <v>1</v>
      </c>
      <c r="B772" s="248" t="s">
        <v>896</v>
      </c>
      <c r="C772" s="248" t="s">
        <v>912</v>
      </c>
      <c r="D772" s="252" t="s">
        <v>196</v>
      </c>
      <c r="E772" s="253" t="s">
        <v>4625</v>
      </c>
      <c r="F772" s="254"/>
      <c r="G772" s="192"/>
      <c r="H772" s="192"/>
      <c r="I772" s="191"/>
      <c r="J772" s="193"/>
    </row>
    <row r="773" spans="1:10" x14ac:dyDescent="0.2">
      <c r="A773" s="22" t="s">
        <v>1</v>
      </c>
      <c r="B773" s="248" t="s">
        <v>896</v>
      </c>
      <c r="C773" s="248" t="s">
        <v>912</v>
      </c>
      <c r="D773" s="252" t="s">
        <v>196</v>
      </c>
      <c r="E773" s="253" t="s">
        <v>4625</v>
      </c>
      <c r="F773" s="254"/>
      <c r="G773" s="192"/>
      <c r="H773" s="192"/>
      <c r="I773" s="191"/>
      <c r="J773" s="193"/>
    </row>
    <row r="774" spans="1:10" x14ac:dyDescent="0.2">
      <c r="A774" s="22" t="s">
        <v>1</v>
      </c>
      <c r="B774" s="248" t="s">
        <v>896</v>
      </c>
      <c r="C774" s="248" t="s">
        <v>912</v>
      </c>
      <c r="D774" s="252" t="s">
        <v>196</v>
      </c>
      <c r="E774" s="253" t="s">
        <v>4625</v>
      </c>
      <c r="F774" s="254"/>
      <c r="G774" s="192"/>
      <c r="H774" s="192"/>
      <c r="I774" s="191"/>
      <c r="J774" s="193"/>
    </row>
    <row r="775" spans="1:10" x14ac:dyDescent="0.2">
      <c r="A775" s="22" t="s">
        <v>1</v>
      </c>
      <c r="B775" s="248" t="s">
        <v>896</v>
      </c>
      <c r="C775" s="248" t="s">
        <v>912</v>
      </c>
      <c r="D775" s="252" t="s">
        <v>196</v>
      </c>
      <c r="E775" s="253" t="s">
        <v>4625</v>
      </c>
      <c r="F775" s="254"/>
      <c r="G775" s="192"/>
      <c r="H775" s="192"/>
      <c r="I775" s="191"/>
      <c r="J775" s="193"/>
    </row>
    <row r="776" spans="1:10" x14ac:dyDescent="0.2">
      <c r="A776" s="22" t="s">
        <v>1</v>
      </c>
      <c r="B776" s="248" t="s">
        <v>896</v>
      </c>
      <c r="C776" s="248" t="s">
        <v>912</v>
      </c>
      <c r="D776" s="252" t="s">
        <v>196</v>
      </c>
      <c r="E776" s="253" t="s">
        <v>4625</v>
      </c>
      <c r="F776" s="254"/>
      <c r="G776" s="192"/>
      <c r="H776" s="192"/>
      <c r="I776" s="191"/>
      <c r="J776" s="193"/>
    </row>
    <row r="777" spans="1:10" x14ac:dyDescent="0.2">
      <c r="A777" s="22" t="s">
        <v>1</v>
      </c>
      <c r="B777" s="248" t="s">
        <v>896</v>
      </c>
      <c r="C777" s="248" t="s">
        <v>912</v>
      </c>
      <c r="D777" s="252" t="s">
        <v>196</v>
      </c>
      <c r="E777" s="253" t="s">
        <v>4626</v>
      </c>
      <c r="F777" s="254"/>
      <c r="G777" s="192"/>
      <c r="H777" s="192"/>
      <c r="I777" s="191"/>
      <c r="J777" s="193"/>
    </row>
    <row r="778" spans="1:10" x14ac:dyDescent="0.2">
      <c r="A778" s="22" t="s">
        <v>1</v>
      </c>
      <c r="B778" s="248" t="s">
        <v>896</v>
      </c>
      <c r="C778" s="248" t="s">
        <v>912</v>
      </c>
      <c r="D778" s="252" t="s">
        <v>196</v>
      </c>
      <c r="E778" s="253" t="s">
        <v>4626</v>
      </c>
      <c r="F778" s="254"/>
      <c r="G778" s="192"/>
      <c r="H778" s="192"/>
      <c r="I778" s="191"/>
      <c r="J778" s="193"/>
    </row>
    <row r="779" spans="1:10" x14ac:dyDescent="0.2">
      <c r="A779" s="22" t="s">
        <v>1</v>
      </c>
      <c r="B779" s="248" t="s">
        <v>896</v>
      </c>
      <c r="C779" s="248" t="s">
        <v>912</v>
      </c>
      <c r="D779" s="252" t="s">
        <v>196</v>
      </c>
      <c r="E779" s="253" t="s">
        <v>4626</v>
      </c>
      <c r="F779" s="254"/>
      <c r="G779" s="192"/>
      <c r="H779" s="192"/>
      <c r="I779" s="191"/>
      <c r="J779" s="193"/>
    </row>
    <row r="780" spans="1:10" x14ac:dyDescent="0.2">
      <c r="A780" s="22" t="s">
        <v>1</v>
      </c>
      <c r="B780" s="248" t="s">
        <v>896</v>
      </c>
      <c r="C780" s="248" t="s">
        <v>912</v>
      </c>
      <c r="D780" s="252" t="s">
        <v>196</v>
      </c>
      <c r="E780" s="253" t="s">
        <v>4626</v>
      </c>
      <c r="F780" s="254"/>
      <c r="G780" s="192"/>
      <c r="H780" s="192"/>
      <c r="I780" s="191"/>
      <c r="J780" s="193"/>
    </row>
    <row r="781" spans="1:10" x14ac:dyDescent="0.2">
      <c r="A781" s="22" t="s">
        <v>1</v>
      </c>
      <c r="B781" s="248" t="s">
        <v>896</v>
      </c>
      <c r="C781" s="248" t="s">
        <v>912</v>
      </c>
      <c r="D781" s="252" t="s">
        <v>196</v>
      </c>
      <c r="E781" s="253" t="s">
        <v>4626</v>
      </c>
      <c r="F781" s="254"/>
      <c r="G781" s="192"/>
      <c r="H781" s="192"/>
      <c r="I781" s="191"/>
      <c r="J781" s="193"/>
    </row>
    <row r="782" spans="1:10" x14ac:dyDescent="0.2">
      <c r="A782" s="22" t="s">
        <v>1</v>
      </c>
      <c r="B782" s="248" t="s">
        <v>896</v>
      </c>
      <c r="C782" s="248" t="s">
        <v>912</v>
      </c>
      <c r="D782" s="252" t="s">
        <v>196</v>
      </c>
      <c r="E782" s="253" t="s">
        <v>4626</v>
      </c>
      <c r="F782" s="254"/>
      <c r="G782" s="192"/>
      <c r="H782" s="192"/>
      <c r="I782" s="191"/>
      <c r="J782" s="193"/>
    </row>
    <row r="783" spans="1:10" x14ac:dyDescent="0.2">
      <c r="A783" s="22" t="s">
        <v>1</v>
      </c>
      <c r="B783" s="248" t="s">
        <v>896</v>
      </c>
      <c r="C783" s="248" t="s">
        <v>912</v>
      </c>
      <c r="D783" s="252" t="s">
        <v>196</v>
      </c>
      <c r="E783" s="253" t="s">
        <v>4626</v>
      </c>
      <c r="F783" s="254"/>
      <c r="G783" s="192"/>
      <c r="H783" s="192"/>
      <c r="I783" s="191"/>
      <c r="J783" s="193"/>
    </row>
    <row r="784" spans="1:10" x14ac:dyDescent="0.2">
      <c r="A784" s="22" t="s">
        <v>1</v>
      </c>
      <c r="B784" s="248" t="s">
        <v>896</v>
      </c>
      <c r="C784" s="248" t="s">
        <v>912</v>
      </c>
      <c r="D784" s="252" t="s">
        <v>196</v>
      </c>
      <c r="E784" s="253" t="s">
        <v>4626</v>
      </c>
      <c r="F784" s="254"/>
      <c r="G784" s="192"/>
      <c r="H784" s="192"/>
      <c r="I784" s="191"/>
      <c r="J784" s="193"/>
    </row>
    <row r="785" spans="1:10" x14ac:dyDescent="0.2">
      <c r="A785" s="22" t="s">
        <v>1</v>
      </c>
      <c r="B785" s="485" t="s">
        <v>896</v>
      </c>
      <c r="C785" s="485" t="s">
        <v>912</v>
      </c>
      <c r="D785" s="717" t="s">
        <v>196</v>
      </c>
      <c r="E785" s="488" t="s">
        <v>2735</v>
      </c>
      <c r="F785" s="489"/>
      <c r="G785" s="192"/>
      <c r="H785" s="192"/>
      <c r="I785" s="191"/>
      <c r="J785" s="193"/>
    </row>
    <row r="786" spans="1:10" x14ac:dyDescent="0.2">
      <c r="A786" s="22" t="s">
        <v>1</v>
      </c>
      <c r="B786" s="485"/>
      <c r="C786" s="491"/>
      <c r="D786" s="491"/>
      <c r="E786" s="491"/>
      <c r="F786" s="483"/>
      <c r="G786" s="192"/>
      <c r="H786" s="192"/>
      <c r="I786" s="191"/>
      <c r="J786" s="140"/>
    </row>
    <row r="787" spans="1:10" x14ac:dyDescent="0.2">
      <c r="A787" s="22" t="s">
        <v>1</v>
      </c>
      <c r="B787" s="485"/>
      <c r="C787" s="491"/>
      <c r="D787" s="491"/>
      <c r="E787" s="491"/>
      <c r="F787" s="483"/>
      <c r="G787" s="192"/>
      <c r="H787" s="192"/>
      <c r="I787" s="191"/>
      <c r="J787" s="193"/>
    </row>
    <row r="788" spans="1:10" x14ac:dyDescent="0.2">
      <c r="A788" s="22" t="s">
        <v>1</v>
      </c>
      <c r="B788" s="485"/>
      <c r="C788" s="491"/>
      <c r="D788" s="491"/>
      <c r="E788" s="491"/>
      <c r="F788" s="483"/>
      <c r="G788" s="192"/>
      <c r="H788" s="192"/>
      <c r="I788" s="191"/>
      <c r="J788" s="193"/>
    </row>
    <row r="789" spans="1:10" x14ac:dyDescent="0.2">
      <c r="A789" s="22" t="s">
        <v>1</v>
      </c>
      <c r="B789" s="485"/>
      <c r="C789" s="491"/>
      <c r="D789" s="491"/>
      <c r="E789" s="491"/>
      <c r="F789" s="483"/>
      <c r="G789" s="192"/>
      <c r="H789" s="192"/>
      <c r="I789" s="191"/>
      <c r="J789" s="193"/>
    </row>
    <row r="790" spans="1:10" x14ac:dyDescent="0.2">
      <c r="A790" s="22" t="s">
        <v>1</v>
      </c>
      <c r="B790" s="485"/>
      <c r="C790" s="491"/>
      <c r="D790" s="491"/>
      <c r="E790" s="491"/>
      <c r="F790" s="483"/>
      <c r="G790" s="192"/>
      <c r="H790" s="192"/>
      <c r="I790" s="191"/>
      <c r="J790" s="193"/>
    </row>
    <row r="791" spans="1:10" x14ac:dyDescent="0.2">
      <c r="A791" s="22" t="s">
        <v>1</v>
      </c>
      <c r="B791" s="485" t="s">
        <v>896</v>
      </c>
      <c r="C791" s="485" t="s">
        <v>912</v>
      </c>
      <c r="D791" s="717" t="s">
        <v>196</v>
      </c>
      <c r="E791" s="488" t="s">
        <v>918</v>
      </c>
      <c r="F791" s="489"/>
      <c r="G791" s="192"/>
      <c r="H791" s="192"/>
      <c r="I791" s="191"/>
      <c r="J791" s="193"/>
    </row>
    <row r="792" spans="1:10" x14ac:dyDescent="0.2">
      <c r="A792" s="22" t="s">
        <v>1</v>
      </c>
      <c r="B792" s="491"/>
      <c r="C792" s="491"/>
      <c r="D792" s="491"/>
      <c r="E792" s="491"/>
      <c r="F792" s="483"/>
      <c r="G792" s="192"/>
      <c r="H792" s="192"/>
      <c r="I792" s="191"/>
      <c r="J792" s="193"/>
    </row>
    <row r="793" spans="1:10" x14ac:dyDescent="0.2">
      <c r="A793" s="22" t="s">
        <v>1</v>
      </c>
      <c r="B793" s="491"/>
      <c r="C793" s="491"/>
      <c r="D793" s="491"/>
      <c r="E793" s="491"/>
      <c r="F793" s="483"/>
      <c r="G793" s="192"/>
      <c r="H793" s="192"/>
      <c r="I793" s="191"/>
      <c r="J793" s="193"/>
    </row>
    <row r="794" spans="1:10" x14ac:dyDescent="0.2">
      <c r="A794" s="22" t="s">
        <v>1</v>
      </c>
      <c r="B794" s="491"/>
      <c r="C794" s="491"/>
      <c r="D794" s="491"/>
      <c r="E794" s="491"/>
      <c r="F794" s="483"/>
      <c r="G794" s="192"/>
      <c r="H794" s="192"/>
      <c r="I794" s="191"/>
      <c r="J794" s="193"/>
    </row>
    <row r="795" spans="1:10" x14ac:dyDescent="0.2">
      <c r="A795" s="22" t="s">
        <v>1</v>
      </c>
      <c r="B795" s="491"/>
      <c r="C795" s="491"/>
      <c r="D795" s="491"/>
      <c r="E795" s="491"/>
      <c r="F795" s="483"/>
      <c r="G795" s="192"/>
      <c r="H795" s="192"/>
      <c r="I795" s="191"/>
      <c r="J795" s="193"/>
    </row>
    <row r="796" spans="1:10" x14ac:dyDescent="0.2">
      <c r="A796" s="22" t="s">
        <v>1</v>
      </c>
      <c r="B796" s="491"/>
      <c r="C796" s="491"/>
      <c r="D796" s="491"/>
      <c r="E796" s="491"/>
      <c r="F796" s="483"/>
      <c r="G796" s="192"/>
      <c r="H796" s="192"/>
      <c r="I796" s="191"/>
      <c r="J796" s="193"/>
    </row>
    <row r="797" spans="1:10" x14ac:dyDescent="0.2">
      <c r="A797" s="22" t="s">
        <v>1</v>
      </c>
      <c r="B797" s="491"/>
      <c r="C797" s="491"/>
      <c r="D797" s="491"/>
      <c r="E797" s="491"/>
      <c r="F797" s="483"/>
      <c r="G797" s="192"/>
      <c r="H797" s="192"/>
      <c r="I797" s="191"/>
      <c r="J797" s="193"/>
    </row>
    <row r="798" spans="1:10" x14ac:dyDescent="0.2">
      <c r="A798" s="22" t="s">
        <v>1</v>
      </c>
      <c r="B798" s="248" t="s">
        <v>896</v>
      </c>
      <c r="C798" s="248" t="s">
        <v>912</v>
      </c>
      <c r="D798" s="256" t="s">
        <v>13</v>
      </c>
      <c r="E798" s="253" t="s">
        <v>913</v>
      </c>
      <c r="F798" s="229"/>
      <c r="G798" s="251"/>
      <c r="H798" s="251"/>
      <c r="I798" s="250"/>
      <c r="J798" s="249"/>
    </row>
    <row r="799" spans="1:10" x14ac:dyDescent="0.2">
      <c r="A799" s="22" t="s">
        <v>1</v>
      </c>
      <c r="B799" s="248" t="s">
        <v>896</v>
      </c>
      <c r="C799" s="248" t="s">
        <v>912</v>
      </c>
      <c r="D799" s="256" t="s">
        <v>13</v>
      </c>
      <c r="E799" s="253" t="s">
        <v>913</v>
      </c>
      <c r="F799" s="229"/>
      <c r="G799" s="251"/>
      <c r="H799" s="251"/>
      <c r="I799" s="250"/>
      <c r="J799" s="249"/>
    </row>
    <row r="800" spans="1:10" x14ac:dyDescent="0.2">
      <c r="A800" s="22" t="s">
        <v>1</v>
      </c>
      <c r="B800" s="248" t="s">
        <v>896</v>
      </c>
      <c r="C800" s="248" t="s">
        <v>912</v>
      </c>
      <c r="D800" s="256" t="s">
        <v>13</v>
      </c>
      <c r="E800" s="253" t="s">
        <v>913</v>
      </c>
      <c r="F800" s="229"/>
      <c r="G800" s="156"/>
      <c r="H800" s="156"/>
      <c r="I800" s="155"/>
      <c r="J800" s="60"/>
    </row>
    <row r="801" spans="1:10" x14ac:dyDescent="0.2">
      <c r="A801" s="22" t="s">
        <v>1</v>
      </c>
      <c r="B801" s="248" t="s">
        <v>896</v>
      </c>
      <c r="C801" s="248" t="s">
        <v>912</v>
      </c>
      <c r="D801" s="256" t="s">
        <v>13</v>
      </c>
      <c r="E801" s="253" t="s">
        <v>913</v>
      </c>
      <c r="F801" s="229"/>
      <c r="G801" s="251"/>
      <c r="H801" s="251"/>
      <c r="I801" s="250"/>
      <c r="J801" s="249"/>
    </row>
    <row r="802" spans="1:10" x14ac:dyDescent="0.2">
      <c r="A802" s="22" t="s">
        <v>1</v>
      </c>
      <c r="B802" s="248" t="s">
        <v>896</v>
      </c>
      <c r="C802" s="248" t="s">
        <v>912</v>
      </c>
      <c r="D802" s="256" t="s">
        <v>13</v>
      </c>
      <c r="E802" s="253" t="s">
        <v>913</v>
      </c>
      <c r="F802" s="229"/>
      <c r="G802" s="251"/>
      <c r="H802" s="251"/>
      <c r="I802" s="250"/>
      <c r="J802" s="249"/>
    </row>
    <row r="803" spans="1:10" x14ac:dyDescent="0.2">
      <c r="A803" s="22" t="s">
        <v>1</v>
      </c>
      <c r="B803" s="248" t="s">
        <v>896</v>
      </c>
      <c r="C803" s="248" t="s">
        <v>912</v>
      </c>
      <c r="D803" s="256" t="s">
        <v>13</v>
      </c>
      <c r="E803" s="253" t="s">
        <v>913</v>
      </c>
      <c r="F803" s="229"/>
      <c r="G803" s="251"/>
      <c r="H803" s="251"/>
      <c r="I803" s="250"/>
      <c r="J803" s="249"/>
    </row>
    <row r="804" spans="1:10" x14ac:dyDescent="0.2">
      <c r="A804" s="22" t="s">
        <v>1</v>
      </c>
      <c r="B804" s="248" t="s">
        <v>896</v>
      </c>
      <c r="C804" s="248" t="s">
        <v>912</v>
      </c>
      <c r="D804" s="256" t="s">
        <v>13</v>
      </c>
      <c r="E804" s="253" t="s">
        <v>913</v>
      </c>
      <c r="F804" s="229"/>
      <c r="G804" s="251"/>
      <c r="H804" s="251"/>
      <c r="I804" s="250"/>
      <c r="J804" s="249"/>
    </row>
    <row r="805" spans="1:10" x14ac:dyDescent="0.2">
      <c r="A805" s="22" t="s">
        <v>1</v>
      </c>
      <c r="B805" s="248" t="s">
        <v>896</v>
      </c>
      <c r="C805" s="248" t="s">
        <v>912</v>
      </c>
      <c r="D805" s="256" t="s">
        <v>13</v>
      </c>
      <c r="E805" s="253" t="s">
        <v>913</v>
      </c>
      <c r="F805" s="229"/>
      <c r="G805" s="156"/>
      <c r="H805" s="156"/>
      <c r="I805" s="155"/>
      <c r="J805" s="60"/>
    </row>
    <row r="806" spans="1:10" x14ac:dyDescent="0.2">
      <c r="A806" s="22" t="s">
        <v>1</v>
      </c>
      <c r="B806" s="248" t="s">
        <v>896</v>
      </c>
      <c r="C806" s="248" t="s">
        <v>912</v>
      </c>
      <c r="D806" s="256" t="s">
        <v>13</v>
      </c>
      <c r="E806" s="253" t="s">
        <v>913</v>
      </c>
      <c r="F806" s="229"/>
      <c r="G806" s="251"/>
      <c r="H806" s="251"/>
      <c r="I806" s="250"/>
      <c r="J806" s="249"/>
    </row>
    <row r="807" spans="1:10" x14ac:dyDescent="0.2">
      <c r="A807" s="22" t="s">
        <v>1</v>
      </c>
      <c r="B807" s="248" t="s">
        <v>896</v>
      </c>
      <c r="C807" s="248" t="s">
        <v>912</v>
      </c>
      <c r="D807" s="256" t="s">
        <v>13</v>
      </c>
      <c r="E807" s="253" t="s">
        <v>913</v>
      </c>
      <c r="F807" s="229"/>
      <c r="G807" s="251"/>
      <c r="H807" s="251"/>
      <c r="I807" s="250"/>
      <c r="J807" s="249"/>
    </row>
    <row r="808" spans="1:10" x14ac:dyDescent="0.2">
      <c r="A808" s="22" t="s">
        <v>1</v>
      </c>
      <c r="B808" s="248" t="s">
        <v>896</v>
      </c>
      <c r="C808" s="248" t="s">
        <v>912</v>
      </c>
      <c r="D808" s="256" t="s">
        <v>13</v>
      </c>
      <c r="E808" s="253" t="s">
        <v>913</v>
      </c>
      <c r="F808" s="229"/>
      <c r="G808" s="156"/>
      <c r="H808" s="156"/>
      <c r="I808" s="155"/>
      <c r="J808" s="60"/>
    </row>
    <row r="809" spans="1:10" x14ac:dyDescent="0.2">
      <c r="A809" s="22" t="s">
        <v>1</v>
      </c>
      <c r="B809" s="248" t="s">
        <v>896</v>
      </c>
      <c r="C809" s="248" t="s">
        <v>912</v>
      </c>
      <c r="D809" s="256" t="s">
        <v>13</v>
      </c>
      <c r="E809" s="253" t="s">
        <v>913</v>
      </c>
      <c r="F809" s="229"/>
      <c r="G809" s="251"/>
      <c r="H809" s="251"/>
      <c r="I809" s="250"/>
      <c r="J809" s="249"/>
    </row>
    <row r="810" spans="1:10" x14ac:dyDescent="0.2">
      <c r="A810" s="22" t="s">
        <v>1</v>
      </c>
      <c r="B810" s="248" t="s">
        <v>896</v>
      </c>
      <c r="C810" s="248" t="s">
        <v>912</v>
      </c>
      <c r="D810" s="256" t="s">
        <v>13</v>
      </c>
      <c r="E810" s="253" t="s">
        <v>913</v>
      </c>
      <c r="F810" s="229"/>
      <c r="G810" s="251"/>
      <c r="H810" s="251"/>
      <c r="I810" s="250"/>
      <c r="J810" s="249"/>
    </row>
    <row r="811" spans="1:10" x14ac:dyDescent="0.2">
      <c r="A811" s="22" t="s">
        <v>1</v>
      </c>
      <c r="B811" s="248" t="s">
        <v>896</v>
      </c>
      <c r="C811" s="248" t="s">
        <v>912</v>
      </c>
      <c r="D811" s="256" t="s">
        <v>13</v>
      </c>
      <c r="E811" s="253" t="s">
        <v>913</v>
      </c>
      <c r="F811" s="229"/>
      <c r="G811" s="156"/>
      <c r="H811" s="156"/>
      <c r="I811" s="155"/>
      <c r="J811" s="60"/>
    </row>
    <row r="812" spans="1:10" x14ac:dyDescent="0.2">
      <c r="A812" s="22" t="s">
        <v>1</v>
      </c>
      <c r="B812" s="248" t="s">
        <v>896</v>
      </c>
      <c r="C812" s="248" t="s">
        <v>912</v>
      </c>
      <c r="D812" s="256" t="s">
        <v>13</v>
      </c>
      <c r="E812" s="253" t="s">
        <v>913</v>
      </c>
      <c r="F812" s="229"/>
      <c r="G812" s="251"/>
      <c r="H812" s="251"/>
      <c r="I812" s="250"/>
      <c r="J812" s="249"/>
    </row>
    <row r="813" spans="1:10" x14ac:dyDescent="0.2">
      <c r="A813" s="22" t="s">
        <v>1</v>
      </c>
      <c r="B813" s="248" t="s">
        <v>896</v>
      </c>
      <c r="C813" s="248" t="s">
        <v>912</v>
      </c>
      <c r="D813" s="256" t="s">
        <v>13</v>
      </c>
      <c r="E813" s="253" t="s">
        <v>913</v>
      </c>
      <c r="F813" s="229"/>
      <c r="G813" s="251"/>
      <c r="H813" s="251"/>
      <c r="I813" s="250"/>
      <c r="J813" s="249"/>
    </row>
    <row r="814" spans="1:10" x14ac:dyDescent="0.2">
      <c r="A814" s="22" t="s">
        <v>1</v>
      </c>
      <c r="B814" s="248" t="s">
        <v>896</v>
      </c>
      <c r="C814" s="248" t="s">
        <v>912</v>
      </c>
      <c r="D814" s="256" t="s">
        <v>13</v>
      </c>
      <c r="E814" s="253" t="s">
        <v>913</v>
      </c>
      <c r="F814" s="229"/>
      <c r="G814" s="251"/>
      <c r="H814" s="251"/>
      <c r="I814" s="250"/>
      <c r="J814" s="249"/>
    </row>
    <row r="815" spans="1:10" x14ac:dyDescent="0.2">
      <c r="A815" s="22" t="s">
        <v>1</v>
      </c>
      <c r="B815" s="248" t="s">
        <v>896</v>
      </c>
      <c r="C815" s="248" t="s">
        <v>912</v>
      </c>
      <c r="D815" s="256" t="s">
        <v>13</v>
      </c>
      <c r="E815" s="253" t="s">
        <v>913</v>
      </c>
      <c r="F815" s="229"/>
      <c r="G815" s="156"/>
      <c r="H815" s="156"/>
      <c r="I815" s="155"/>
      <c r="J815" s="60"/>
    </row>
    <row r="816" spans="1:10" x14ac:dyDescent="0.2">
      <c r="A816" s="22" t="s">
        <v>1</v>
      </c>
      <c r="B816" s="248" t="s">
        <v>896</v>
      </c>
      <c r="C816" s="248" t="s">
        <v>912</v>
      </c>
      <c r="D816" s="256" t="s">
        <v>13</v>
      </c>
      <c r="E816" s="253" t="s">
        <v>913</v>
      </c>
      <c r="F816" s="229"/>
      <c r="G816" s="251"/>
      <c r="H816" s="251"/>
      <c r="I816" s="250"/>
      <c r="J816" s="249"/>
    </row>
    <row r="817" spans="1:10" x14ac:dyDescent="0.2">
      <c r="A817" s="22" t="s">
        <v>1</v>
      </c>
      <c r="B817" s="248" t="s">
        <v>896</v>
      </c>
      <c r="C817" s="248" t="s">
        <v>912</v>
      </c>
      <c r="D817" s="256" t="s">
        <v>13</v>
      </c>
      <c r="E817" s="253" t="s">
        <v>913</v>
      </c>
      <c r="F817" s="229"/>
      <c r="G817" s="251"/>
      <c r="H817" s="251"/>
      <c r="I817" s="250"/>
      <c r="J817" s="249"/>
    </row>
    <row r="818" spans="1:10" x14ac:dyDescent="0.2">
      <c r="A818" s="22" t="s">
        <v>1</v>
      </c>
      <c r="B818" s="248" t="s">
        <v>896</v>
      </c>
      <c r="C818" s="248" t="s">
        <v>912</v>
      </c>
      <c r="D818" s="256" t="s">
        <v>13</v>
      </c>
      <c r="E818" s="253" t="s">
        <v>913</v>
      </c>
      <c r="F818" s="229"/>
      <c r="G818" s="251"/>
      <c r="H818" s="251"/>
      <c r="I818" s="250"/>
      <c r="J818" s="249"/>
    </row>
    <row r="819" spans="1:10" x14ac:dyDescent="0.2">
      <c r="A819" s="22" t="s">
        <v>1</v>
      </c>
      <c r="B819" s="248" t="s">
        <v>896</v>
      </c>
      <c r="C819" s="248" t="s">
        <v>912</v>
      </c>
      <c r="D819" s="256" t="s">
        <v>13</v>
      </c>
      <c r="E819" s="253" t="s">
        <v>913</v>
      </c>
      <c r="F819" s="229"/>
      <c r="G819" s="156"/>
      <c r="H819" s="156"/>
      <c r="I819" s="155"/>
      <c r="J819" s="60"/>
    </row>
    <row r="820" spans="1:10" x14ac:dyDescent="0.2">
      <c r="A820" s="22" t="s">
        <v>1</v>
      </c>
      <c r="B820" s="248" t="s">
        <v>896</v>
      </c>
      <c r="C820" s="248" t="s">
        <v>912</v>
      </c>
      <c r="D820" s="256" t="s">
        <v>13</v>
      </c>
      <c r="E820" s="253" t="s">
        <v>913</v>
      </c>
      <c r="F820" s="229"/>
      <c r="G820" s="251"/>
      <c r="H820" s="251"/>
      <c r="I820" s="250"/>
      <c r="J820" s="249"/>
    </row>
    <row r="821" spans="1:10" x14ac:dyDescent="0.2">
      <c r="A821" s="22" t="s">
        <v>1</v>
      </c>
      <c r="B821" s="248" t="s">
        <v>896</v>
      </c>
      <c r="C821" s="248" t="s">
        <v>912</v>
      </c>
      <c r="D821" s="256" t="s">
        <v>13</v>
      </c>
      <c r="E821" s="253" t="s">
        <v>913</v>
      </c>
      <c r="F821" s="229"/>
      <c r="G821" s="156"/>
      <c r="H821" s="156"/>
      <c r="I821" s="155"/>
      <c r="J821" s="60"/>
    </row>
    <row r="822" spans="1:10" x14ac:dyDescent="0.2">
      <c r="A822" s="22" t="s">
        <v>1</v>
      </c>
      <c r="B822" s="248" t="s">
        <v>896</v>
      </c>
      <c r="C822" s="248" t="s">
        <v>912</v>
      </c>
      <c r="D822" s="256" t="s">
        <v>13</v>
      </c>
      <c r="E822" s="253" t="s">
        <v>913</v>
      </c>
      <c r="F822" s="229"/>
      <c r="G822" s="156"/>
      <c r="H822" s="156"/>
      <c r="I822" s="155"/>
      <c r="J822" s="60"/>
    </row>
    <row r="823" spans="1:10" x14ac:dyDescent="0.2">
      <c r="A823" s="22" t="s">
        <v>1</v>
      </c>
      <c r="B823" s="248" t="s">
        <v>896</v>
      </c>
      <c r="C823" s="248" t="s">
        <v>912</v>
      </c>
      <c r="D823" s="256" t="s">
        <v>13</v>
      </c>
      <c r="E823" s="253" t="s">
        <v>913</v>
      </c>
      <c r="F823" s="229"/>
      <c r="G823" s="251"/>
      <c r="H823" s="251"/>
      <c r="I823" s="250"/>
      <c r="J823" s="249"/>
    </row>
    <row r="824" spans="1:10" x14ac:dyDescent="0.2">
      <c r="A824" s="22" t="s">
        <v>1</v>
      </c>
      <c r="B824" s="248" t="s">
        <v>896</v>
      </c>
      <c r="C824" s="248" t="s">
        <v>912</v>
      </c>
      <c r="D824" s="256" t="s">
        <v>13</v>
      </c>
      <c r="E824" s="253" t="s">
        <v>913</v>
      </c>
      <c r="F824" s="229"/>
      <c r="G824" s="251"/>
      <c r="H824" s="251"/>
      <c r="I824" s="250"/>
      <c r="J824" s="249"/>
    </row>
    <row r="825" spans="1:10" x14ac:dyDescent="0.2">
      <c r="A825" s="22" t="s">
        <v>1</v>
      </c>
      <c r="B825" s="248" t="s">
        <v>896</v>
      </c>
      <c r="C825" s="248" t="s">
        <v>912</v>
      </c>
      <c r="D825" s="256" t="s">
        <v>13</v>
      </c>
      <c r="E825" s="253" t="s">
        <v>913</v>
      </c>
      <c r="F825" s="229"/>
      <c r="G825" s="251"/>
      <c r="H825" s="251"/>
      <c r="I825" s="250"/>
      <c r="J825" s="249"/>
    </row>
    <row r="826" spans="1:10" x14ac:dyDescent="0.2">
      <c r="A826" s="22" t="s">
        <v>1</v>
      </c>
      <c r="B826" s="248" t="s">
        <v>896</v>
      </c>
      <c r="C826" s="248" t="s">
        <v>912</v>
      </c>
      <c r="D826" s="256" t="s">
        <v>13</v>
      </c>
      <c r="E826" s="253" t="s">
        <v>914</v>
      </c>
      <c r="F826" s="229"/>
      <c r="G826" s="251"/>
      <c r="H826" s="251"/>
      <c r="I826" s="250"/>
      <c r="J826" s="249"/>
    </row>
    <row r="827" spans="1:10" x14ac:dyDescent="0.2">
      <c r="A827" s="22" t="s">
        <v>1</v>
      </c>
      <c r="B827" s="248" t="s">
        <v>896</v>
      </c>
      <c r="C827" s="248" t="s">
        <v>912</v>
      </c>
      <c r="D827" s="256" t="s">
        <v>13</v>
      </c>
      <c r="E827" s="253" t="s">
        <v>914</v>
      </c>
      <c r="F827" s="229"/>
      <c r="G827" s="251"/>
      <c r="H827" s="251"/>
      <c r="I827" s="250"/>
      <c r="J827" s="249"/>
    </row>
    <row r="828" spans="1:10" x14ac:dyDescent="0.2">
      <c r="A828" s="22" t="s">
        <v>1</v>
      </c>
      <c r="B828" s="248" t="s">
        <v>896</v>
      </c>
      <c r="C828" s="248" t="s">
        <v>912</v>
      </c>
      <c r="D828" s="256" t="s">
        <v>13</v>
      </c>
      <c r="E828" s="253" t="s">
        <v>914</v>
      </c>
      <c r="F828" s="229"/>
      <c r="G828" s="251"/>
      <c r="H828" s="251"/>
      <c r="I828" s="250"/>
      <c r="J828" s="249"/>
    </row>
    <row r="829" spans="1:10" x14ac:dyDescent="0.2">
      <c r="A829" s="22" t="s">
        <v>1</v>
      </c>
      <c r="B829" s="248" t="s">
        <v>896</v>
      </c>
      <c r="C829" s="248" t="s">
        <v>912</v>
      </c>
      <c r="D829" s="256" t="s">
        <v>13</v>
      </c>
      <c r="E829" s="253" t="s">
        <v>914</v>
      </c>
      <c r="F829" s="229"/>
      <c r="G829" s="251"/>
      <c r="H829" s="251"/>
      <c r="I829" s="250"/>
      <c r="J829" s="249"/>
    </row>
    <row r="830" spans="1:10" x14ac:dyDescent="0.2">
      <c r="A830" s="22" t="s">
        <v>1</v>
      </c>
      <c r="B830" s="248" t="s">
        <v>896</v>
      </c>
      <c r="C830" s="248" t="s">
        <v>912</v>
      </c>
      <c r="D830" s="256" t="s">
        <v>13</v>
      </c>
      <c r="E830" s="253" t="s">
        <v>914</v>
      </c>
      <c r="F830" s="229"/>
      <c r="G830" s="251"/>
      <c r="H830" s="251"/>
      <c r="I830" s="250"/>
      <c r="J830" s="249"/>
    </row>
    <row r="831" spans="1:10" x14ac:dyDescent="0.2">
      <c r="A831" s="22" t="s">
        <v>1</v>
      </c>
      <c r="B831" s="248" t="s">
        <v>896</v>
      </c>
      <c r="C831" s="248" t="s">
        <v>912</v>
      </c>
      <c r="D831" s="256" t="s">
        <v>13</v>
      </c>
      <c r="E831" s="253" t="s">
        <v>914</v>
      </c>
      <c r="F831" s="229"/>
      <c r="G831" s="156"/>
      <c r="H831" s="156"/>
      <c r="I831" s="155"/>
      <c r="J831" s="60"/>
    </row>
    <row r="832" spans="1:10" x14ac:dyDescent="0.2">
      <c r="A832" s="22" t="s">
        <v>1</v>
      </c>
      <c r="B832" s="248" t="s">
        <v>896</v>
      </c>
      <c r="C832" s="248" t="s">
        <v>912</v>
      </c>
      <c r="D832" s="256" t="s">
        <v>13</v>
      </c>
      <c r="E832" s="253" t="s">
        <v>914</v>
      </c>
      <c r="F832" s="229"/>
      <c r="G832" s="251"/>
      <c r="H832" s="251"/>
      <c r="I832" s="250"/>
      <c r="J832" s="249"/>
    </row>
    <row r="833" spans="1:10" x14ac:dyDescent="0.2">
      <c r="A833" s="22" t="s">
        <v>1</v>
      </c>
      <c r="B833" s="248" t="s">
        <v>896</v>
      </c>
      <c r="C833" s="248" t="s">
        <v>912</v>
      </c>
      <c r="D833" s="256" t="s">
        <v>13</v>
      </c>
      <c r="E833" s="253" t="s">
        <v>914</v>
      </c>
      <c r="F833" s="229"/>
      <c r="G833" s="251"/>
      <c r="H833" s="251"/>
      <c r="I833" s="250"/>
      <c r="J833" s="249"/>
    </row>
    <row r="834" spans="1:10" x14ac:dyDescent="0.2">
      <c r="A834" s="22" t="s">
        <v>1</v>
      </c>
      <c r="B834" s="248" t="s">
        <v>896</v>
      </c>
      <c r="C834" s="248" t="s">
        <v>912</v>
      </c>
      <c r="D834" s="256" t="s">
        <v>13</v>
      </c>
      <c r="E834" s="253" t="s">
        <v>914</v>
      </c>
      <c r="F834" s="229"/>
      <c r="G834" s="251"/>
      <c r="H834" s="251"/>
      <c r="I834" s="250"/>
      <c r="J834" s="249"/>
    </row>
    <row r="835" spans="1:10" x14ac:dyDescent="0.2">
      <c r="A835" s="22" t="s">
        <v>1</v>
      </c>
      <c r="B835" s="248" t="s">
        <v>896</v>
      </c>
      <c r="C835" s="248" t="s">
        <v>912</v>
      </c>
      <c r="D835" s="256" t="s">
        <v>13</v>
      </c>
      <c r="E835" s="253" t="s">
        <v>914</v>
      </c>
      <c r="F835" s="229"/>
      <c r="G835" s="251"/>
      <c r="H835" s="251"/>
      <c r="I835" s="250"/>
      <c r="J835" s="249"/>
    </row>
    <row r="836" spans="1:10" x14ac:dyDescent="0.2">
      <c r="A836" s="22" t="s">
        <v>1</v>
      </c>
      <c r="B836" s="248" t="s">
        <v>896</v>
      </c>
      <c r="C836" s="248" t="s">
        <v>912</v>
      </c>
      <c r="D836" s="256" t="s">
        <v>13</v>
      </c>
      <c r="E836" s="253" t="s">
        <v>914</v>
      </c>
      <c r="F836" s="229"/>
      <c r="G836" s="156"/>
      <c r="H836" s="156"/>
      <c r="I836" s="155"/>
      <c r="J836" s="249"/>
    </row>
    <row r="837" spans="1:10" x14ac:dyDescent="0.2">
      <c r="A837" s="22" t="s">
        <v>1</v>
      </c>
      <c r="B837" s="248" t="s">
        <v>896</v>
      </c>
      <c r="C837" s="248" t="s">
        <v>912</v>
      </c>
      <c r="D837" s="256" t="s">
        <v>13</v>
      </c>
      <c r="E837" s="253" t="s">
        <v>914</v>
      </c>
      <c r="F837" s="229"/>
      <c r="G837" s="156"/>
      <c r="H837" s="156"/>
      <c r="I837" s="155"/>
      <c r="J837" s="60"/>
    </row>
    <row r="838" spans="1:10" x14ac:dyDescent="0.2">
      <c r="A838" s="22" t="s">
        <v>1</v>
      </c>
      <c r="B838" s="248" t="s">
        <v>896</v>
      </c>
      <c r="C838" s="248" t="s">
        <v>912</v>
      </c>
      <c r="D838" s="256" t="s">
        <v>13</v>
      </c>
      <c r="E838" s="253" t="s">
        <v>914</v>
      </c>
      <c r="F838" s="229"/>
      <c r="G838" s="156"/>
      <c r="H838" s="156"/>
      <c r="I838" s="155"/>
      <c r="J838" s="60"/>
    </row>
    <row r="839" spans="1:10" x14ac:dyDescent="0.2">
      <c r="A839" s="22" t="s">
        <v>1</v>
      </c>
      <c r="B839" s="248" t="s">
        <v>896</v>
      </c>
      <c r="C839" s="248" t="s">
        <v>912</v>
      </c>
      <c r="D839" s="256" t="s">
        <v>13</v>
      </c>
      <c r="E839" s="253" t="s">
        <v>914</v>
      </c>
      <c r="F839" s="229"/>
      <c r="G839" s="251"/>
      <c r="H839" s="251"/>
      <c r="I839" s="250"/>
      <c r="J839" s="249"/>
    </row>
    <row r="840" spans="1:10" x14ac:dyDescent="0.2">
      <c r="A840" s="22" t="s">
        <v>1</v>
      </c>
      <c r="B840" s="248" t="s">
        <v>896</v>
      </c>
      <c r="C840" s="248" t="s">
        <v>912</v>
      </c>
      <c r="D840" s="256" t="s">
        <v>13</v>
      </c>
      <c r="E840" s="253" t="s">
        <v>914</v>
      </c>
      <c r="F840" s="229"/>
      <c r="G840" s="156"/>
      <c r="H840" s="156"/>
      <c r="I840" s="155"/>
      <c r="J840" s="60"/>
    </row>
    <row r="841" spans="1:10" x14ac:dyDescent="0.2">
      <c r="A841" s="22" t="s">
        <v>1</v>
      </c>
      <c r="B841" s="248" t="s">
        <v>896</v>
      </c>
      <c r="C841" s="248" t="s">
        <v>912</v>
      </c>
      <c r="D841" s="256" t="s">
        <v>13</v>
      </c>
      <c r="E841" s="253" t="s">
        <v>914</v>
      </c>
      <c r="F841" s="229"/>
      <c r="G841" s="251"/>
      <c r="H841" s="251"/>
      <c r="I841" s="250"/>
      <c r="J841" s="249"/>
    </row>
    <row r="842" spans="1:10" x14ac:dyDescent="0.2">
      <c r="A842" s="22" t="s">
        <v>1</v>
      </c>
      <c r="B842" s="248" t="s">
        <v>896</v>
      </c>
      <c r="C842" s="248" t="s">
        <v>912</v>
      </c>
      <c r="D842" s="256" t="s">
        <v>13</v>
      </c>
      <c r="E842" s="253" t="s">
        <v>915</v>
      </c>
      <c r="F842" s="229"/>
      <c r="G842" s="251"/>
      <c r="H842" s="251"/>
      <c r="I842" s="250"/>
      <c r="J842" s="249"/>
    </row>
    <row r="843" spans="1:10" x14ac:dyDescent="0.2">
      <c r="A843" s="22" t="s">
        <v>1</v>
      </c>
      <c r="B843" s="248" t="s">
        <v>896</v>
      </c>
      <c r="C843" s="248" t="s">
        <v>912</v>
      </c>
      <c r="D843" s="256" t="s">
        <v>13</v>
      </c>
      <c r="E843" s="253" t="s">
        <v>915</v>
      </c>
      <c r="F843" s="229"/>
      <c r="G843" s="251"/>
      <c r="H843" s="251"/>
      <c r="I843" s="250"/>
      <c r="J843" s="249"/>
    </row>
    <row r="844" spans="1:10" x14ac:dyDescent="0.2">
      <c r="A844" s="22" t="s">
        <v>1</v>
      </c>
      <c r="B844" s="248" t="s">
        <v>896</v>
      </c>
      <c r="C844" s="248" t="s">
        <v>912</v>
      </c>
      <c r="D844" s="256" t="s">
        <v>13</v>
      </c>
      <c r="E844" s="253" t="s">
        <v>915</v>
      </c>
      <c r="F844" s="229"/>
      <c r="G844" s="251"/>
      <c r="H844" s="251"/>
      <c r="I844" s="250"/>
      <c r="J844" s="249"/>
    </row>
    <row r="845" spans="1:10" x14ac:dyDescent="0.2">
      <c r="A845" s="22" t="s">
        <v>1</v>
      </c>
      <c r="B845" s="248" t="s">
        <v>896</v>
      </c>
      <c r="C845" s="248" t="s">
        <v>912</v>
      </c>
      <c r="D845" s="256" t="s">
        <v>13</v>
      </c>
      <c r="E845" s="253" t="s">
        <v>915</v>
      </c>
      <c r="F845" s="229"/>
      <c r="G845" s="156"/>
      <c r="H845" s="156"/>
      <c r="I845" s="155"/>
      <c r="J845" s="60"/>
    </row>
    <row r="846" spans="1:10" x14ac:dyDescent="0.2">
      <c r="A846" s="22" t="s">
        <v>1</v>
      </c>
      <c r="B846" s="248" t="s">
        <v>896</v>
      </c>
      <c r="C846" s="248" t="s">
        <v>912</v>
      </c>
      <c r="D846" s="256" t="s">
        <v>13</v>
      </c>
      <c r="E846" s="253" t="s">
        <v>915</v>
      </c>
      <c r="F846" s="229"/>
      <c r="G846" s="156"/>
      <c r="H846" s="156"/>
      <c r="I846" s="155"/>
      <c r="J846" s="60"/>
    </row>
    <row r="847" spans="1:10" x14ac:dyDescent="0.2">
      <c r="A847" s="22" t="s">
        <v>1</v>
      </c>
      <c r="B847" s="248" t="s">
        <v>896</v>
      </c>
      <c r="C847" s="248" t="s">
        <v>912</v>
      </c>
      <c r="D847" s="256" t="s">
        <v>13</v>
      </c>
      <c r="E847" s="253" t="s">
        <v>915</v>
      </c>
      <c r="F847" s="229"/>
      <c r="G847" s="251"/>
      <c r="H847" s="251"/>
      <c r="I847" s="250"/>
      <c r="J847" s="249"/>
    </row>
    <row r="848" spans="1:10" x14ac:dyDescent="0.2">
      <c r="A848" s="22" t="s">
        <v>1</v>
      </c>
      <c r="B848" s="248" t="s">
        <v>896</v>
      </c>
      <c r="C848" s="248" t="s">
        <v>912</v>
      </c>
      <c r="D848" s="256" t="s">
        <v>13</v>
      </c>
      <c r="E848" s="253" t="s">
        <v>915</v>
      </c>
      <c r="F848" s="229"/>
      <c r="G848" s="251"/>
      <c r="H848" s="251"/>
      <c r="I848" s="250"/>
      <c r="J848" s="249"/>
    </row>
    <row r="849" spans="1:10" x14ac:dyDescent="0.2">
      <c r="A849" s="22" t="s">
        <v>1</v>
      </c>
      <c r="B849" s="248" t="s">
        <v>896</v>
      </c>
      <c r="C849" s="248" t="s">
        <v>912</v>
      </c>
      <c r="D849" s="256" t="s">
        <v>13</v>
      </c>
      <c r="E849" s="253" t="s">
        <v>915</v>
      </c>
      <c r="F849" s="229"/>
      <c r="G849" s="251"/>
      <c r="H849" s="251"/>
      <c r="I849" s="250"/>
      <c r="J849" s="249"/>
    </row>
    <row r="850" spans="1:10" x14ac:dyDescent="0.2">
      <c r="A850" s="22" t="s">
        <v>1</v>
      </c>
      <c r="B850" s="248" t="s">
        <v>896</v>
      </c>
      <c r="C850" s="248" t="s">
        <v>912</v>
      </c>
      <c r="D850" s="256" t="s">
        <v>13</v>
      </c>
      <c r="E850" s="253" t="s">
        <v>915</v>
      </c>
      <c r="F850" s="229"/>
      <c r="G850" s="156"/>
      <c r="H850" s="156"/>
      <c r="I850" s="155"/>
      <c r="J850" s="60"/>
    </row>
    <row r="851" spans="1:10" x14ac:dyDescent="0.2">
      <c r="A851" s="22" t="s">
        <v>1</v>
      </c>
      <c r="B851" s="248" t="s">
        <v>896</v>
      </c>
      <c r="C851" s="248" t="s">
        <v>912</v>
      </c>
      <c r="D851" s="256" t="s">
        <v>13</v>
      </c>
      <c r="E851" s="253" t="s">
        <v>915</v>
      </c>
      <c r="F851" s="229"/>
      <c r="G851" s="156"/>
      <c r="H851" s="156"/>
      <c r="I851" s="155"/>
      <c r="J851" s="60"/>
    </row>
    <row r="852" spans="1:10" x14ac:dyDescent="0.2">
      <c r="A852" s="22" t="s">
        <v>1</v>
      </c>
      <c r="B852" s="248" t="s">
        <v>896</v>
      </c>
      <c r="C852" s="248" t="s">
        <v>912</v>
      </c>
      <c r="D852" s="256" t="s">
        <v>13</v>
      </c>
      <c r="E852" s="253" t="s">
        <v>915</v>
      </c>
      <c r="F852" s="229"/>
      <c r="G852" s="251"/>
      <c r="H852" s="251"/>
      <c r="I852" s="250"/>
      <c r="J852" s="249"/>
    </row>
    <row r="853" spans="1:10" x14ac:dyDescent="0.2">
      <c r="A853" s="22" t="s">
        <v>1</v>
      </c>
      <c r="B853" s="248" t="s">
        <v>896</v>
      </c>
      <c r="C853" s="248" t="s">
        <v>912</v>
      </c>
      <c r="D853" s="256" t="s">
        <v>13</v>
      </c>
      <c r="E853" s="253" t="s">
        <v>915</v>
      </c>
      <c r="F853" s="229"/>
      <c r="G853" s="251"/>
      <c r="H853" s="251"/>
      <c r="I853" s="250"/>
      <c r="J853" s="249"/>
    </row>
    <row r="854" spans="1:10" x14ac:dyDescent="0.2">
      <c r="A854" s="22" t="s">
        <v>1</v>
      </c>
      <c r="B854" s="248" t="s">
        <v>896</v>
      </c>
      <c r="C854" s="248" t="s">
        <v>912</v>
      </c>
      <c r="D854" s="256" t="s">
        <v>13</v>
      </c>
      <c r="E854" s="253" t="s">
        <v>915</v>
      </c>
      <c r="F854" s="229"/>
      <c r="G854" s="251"/>
      <c r="H854" s="251"/>
      <c r="I854" s="250"/>
      <c r="J854" s="249"/>
    </row>
    <row r="855" spans="1:10" x14ac:dyDescent="0.2">
      <c r="A855" s="22" t="s">
        <v>1</v>
      </c>
      <c r="B855" s="248" t="s">
        <v>896</v>
      </c>
      <c r="C855" s="248" t="s">
        <v>912</v>
      </c>
      <c r="D855" s="256" t="s">
        <v>13</v>
      </c>
      <c r="E855" s="253" t="s">
        <v>915</v>
      </c>
      <c r="F855" s="229"/>
      <c r="G855" s="251"/>
      <c r="H855" s="251"/>
      <c r="I855" s="250"/>
      <c r="J855" s="249"/>
    </row>
    <row r="856" spans="1:10" x14ac:dyDescent="0.2">
      <c r="A856" s="22" t="s">
        <v>1</v>
      </c>
      <c r="B856" s="248" t="s">
        <v>896</v>
      </c>
      <c r="C856" s="248" t="s">
        <v>912</v>
      </c>
      <c r="D856" s="256" t="s">
        <v>13</v>
      </c>
      <c r="E856" s="253" t="s">
        <v>915</v>
      </c>
      <c r="F856" s="229"/>
      <c r="G856" s="251"/>
      <c r="H856" s="251"/>
      <c r="I856" s="250"/>
      <c r="J856" s="249"/>
    </row>
    <row r="857" spans="1:10" x14ac:dyDescent="0.2">
      <c r="A857" s="22" t="s">
        <v>1</v>
      </c>
      <c r="B857" s="248" t="s">
        <v>896</v>
      </c>
      <c r="C857" s="248" t="s">
        <v>912</v>
      </c>
      <c r="D857" s="256" t="s">
        <v>13</v>
      </c>
      <c r="E857" s="253" t="s">
        <v>915</v>
      </c>
      <c r="F857" s="229"/>
      <c r="G857" s="251"/>
      <c r="H857" s="251"/>
      <c r="I857" s="250"/>
      <c r="J857" s="249"/>
    </row>
    <row r="858" spans="1:10" x14ac:dyDescent="0.2">
      <c r="A858" s="22" t="s">
        <v>1</v>
      </c>
      <c r="B858" s="248" t="s">
        <v>896</v>
      </c>
      <c r="C858" s="248" t="s">
        <v>912</v>
      </c>
      <c r="D858" s="256" t="s">
        <v>13</v>
      </c>
      <c r="E858" s="253" t="s">
        <v>916</v>
      </c>
      <c r="F858" s="229"/>
      <c r="G858" s="251"/>
      <c r="H858" s="251"/>
      <c r="I858" s="250"/>
      <c r="J858" s="249"/>
    </row>
    <row r="859" spans="1:10" x14ac:dyDescent="0.2">
      <c r="A859" s="22" t="s">
        <v>1</v>
      </c>
      <c r="B859" s="248" t="s">
        <v>896</v>
      </c>
      <c r="C859" s="248" t="s">
        <v>912</v>
      </c>
      <c r="D859" s="256" t="s">
        <v>13</v>
      </c>
      <c r="E859" s="253" t="s">
        <v>916</v>
      </c>
      <c r="F859" s="229"/>
      <c r="G859" s="251"/>
      <c r="H859" s="251"/>
      <c r="I859" s="250"/>
      <c r="J859" s="249"/>
    </row>
    <row r="860" spans="1:10" x14ac:dyDescent="0.2">
      <c r="A860" s="22" t="s">
        <v>1</v>
      </c>
      <c r="B860" s="248" t="s">
        <v>896</v>
      </c>
      <c r="C860" s="248" t="s">
        <v>912</v>
      </c>
      <c r="D860" s="256" t="s">
        <v>13</v>
      </c>
      <c r="E860" s="253" t="s">
        <v>916</v>
      </c>
      <c r="F860" s="229"/>
      <c r="G860" s="251"/>
      <c r="H860" s="251"/>
      <c r="I860" s="250"/>
      <c r="J860" s="249"/>
    </row>
    <row r="861" spans="1:10" x14ac:dyDescent="0.2">
      <c r="A861" s="22" t="s">
        <v>1</v>
      </c>
      <c r="B861" s="248" t="s">
        <v>896</v>
      </c>
      <c r="C861" s="248" t="s">
        <v>912</v>
      </c>
      <c r="D861" s="256" t="s">
        <v>13</v>
      </c>
      <c r="E861" s="253" t="s">
        <v>916</v>
      </c>
      <c r="F861" s="229"/>
      <c r="G861" s="251"/>
      <c r="H861" s="251"/>
      <c r="I861" s="250"/>
      <c r="J861" s="249"/>
    </row>
    <row r="862" spans="1:10" x14ac:dyDescent="0.2">
      <c r="A862" s="22" t="s">
        <v>1</v>
      </c>
      <c r="B862" s="248" t="s">
        <v>896</v>
      </c>
      <c r="C862" s="248" t="s">
        <v>912</v>
      </c>
      <c r="D862" s="256" t="s">
        <v>13</v>
      </c>
      <c r="E862" s="253" t="s">
        <v>916</v>
      </c>
      <c r="F862" s="229"/>
      <c r="G862" s="251"/>
      <c r="H862" s="251"/>
      <c r="I862" s="250"/>
      <c r="J862" s="249"/>
    </row>
    <row r="863" spans="1:10" x14ac:dyDescent="0.2">
      <c r="A863" s="22" t="s">
        <v>1</v>
      </c>
      <c r="B863" s="248" t="s">
        <v>896</v>
      </c>
      <c r="C863" s="248" t="s">
        <v>912</v>
      </c>
      <c r="D863" s="256" t="s">
        <v>13</v>
      </c>
      <c r="E863" s="253" t="s">
        <v>916</v>
      </c>
      <c r="F863" s="229"/>
      <c r="G863" s="156"/>
      <c r="H863" s="156"/>
      <c r="I863" s="155"/>
      <c r="J863" s="60"/>
    </row>
    <row r="864" spans="1:10" x14ac:dyDescent="0.2">
      <c r="A864" s="22" t="s">
        <v>1</v>
      </c>
      <c r="B864" s="248" t="s">
        <v>896</v>
      </c>
      <c r="C864" s="248" t="s">
        <v>912</v>
      </c>
      <c r="D864" s="256" t="s">
        <v>13</v>
      </c>
      <c r="E864" s="253" t="s">
        <v>916</v>
      </c>
      <c r="F864" s="229"/>
      <c r="G864" s="251"/>
      <c r="H864" s="251"/>
      <c r="I864" s="250"/>
      <c r="J864" s="249"/>
    </row>
    <row r="865" spans="1:10" x14ac:dyDescent="0.2">
      <c r="A865" s="22" t="s">
        <v>1</v>
      </c>
      <c r="B865" s="248" t="s">
        <v>896</v>
      </c>
      <c r="C865" s="248" t="s">
        <v>912</v>
      </c>
      <c r="D865" s="256" t="s">
        <v>13</v>
      </c>
      <c r="E865" s="253" t="s">
        <v>916</v>
      </c>
      <c r="F865" s="229"/>
      <c r="G865" s="251"/>
      <c r="H865" s="251"/>
      <c r="I865" s="250"/>
      <c r="J865" s="249"/>
    </row>
    <row r="866" spans="1:10" x14ac:dyDescent="0.2">
      <c r="A866" s="22" t="s">
        <v>1</v>
      </c>
      <c r="B866" s="248" t="s">
        <v>896</v>
      </c>
      <c r="C866" s="248" t="s">
        <v>912</v>
      </c>
      <c r="D866" s="256" t="s">
        <v>13</v>
      </c>
      <c r="E866" s="253" t="s">
        <v>916</v>
      </c>
      <c r="F866" s="229"/>
      <c r="G866" s="156"/>
      <c r="H866" s="156"/>
      <c r="I866" s="155"/>
      <c r="J866" s="60"/>
    </row>
    <row r="867" spans="1:10" x14ac:dyDescent="0.2">
      <c r="A867" s="22" t="s">
        <v>1</v>
      </c>
      <c r="B867" s="248" t="s">
        <v>896</v>
      </c>
      <c r="C867" s="248" t="s">
        <v>912</v>
      </c>
      <c r="D867" s="256" t="s">
        <v>13</v>
      </c>
      <c r="E867" s="253" t="s">
        <v>916</v>
      </c>
      <c r="F867" s="229"/>
      <c r="G867" s="251"/>
      <c r="H867" s="251"/>
      <c r="I867" s="250"/>
      <c r="J867" s="249"/>
    </row>
    <row r="868" spans="1:10" x14ac:dyDescent="0.2">
      <c r="A868" s="22" t="s">
        <v>1</v>
      </c>
      <c r="B868" s="248" t="s">
        <v>896</v>
      </c>
      <c r="C868" s="248" t="s">
        <v>912</v>
      </c>
      <c r="D868" s="256" t="s">
        <v>13</v>
      </c>
      <c r="E868" s="253" t="s">
        <v>916</v>
      </c>
      <c r="F868" s="229"/>
      <c r="G868" s="251"/>
      <c r="H868" s="251"/>
      <c r="I868" s="250"/>
      <c r="J868" s="249"/>
    </row>
    <row r="869" spans="1:10" x14ac:dyDescent="0.2">
      <c r="A869" s="22" t="s">
        <v>1</v>
      </c>
      <c r="B869" s="248" t="s">
        <v>896</v>
      </c>
      <c r="C869" s="248" t="s">
        <v>912</v>
      </c>
      <c r="D869" s="256" t="s">
        <v>13</v>
      </c>
      <c r="E869" s="253" t="s">
        <v>916</v>
      </c>
      <c r="F869" s="229"/>
      <c r="G869" s="251"/>
      <c r="H869" s="251"/>
      <c r="I869" s="250"/>
      <c r="J869" s="249"/>
    </row>
    <row r="870" spans="1:10" x14ac:dyDescent="0.2">
      <c r="A870" s="22" t="s">
        <v>1</v>
      </c>
      <c r="B870" s="248" t="s">
        <v>896</v>
      </c>
      <c r="C870" s="248" t="s">
        <v>912</v>
      </c>
      <c r="D870" s="256" t="s">
        <v>13</v>
      </c>
      <c r="E870" s="253" t="s">
        <v>916</v>
      </c>
      <c r="F870" s="229"/>
      <c r="G870" s="156"/>
      <c r="H870" s="156"/>
      <c r="I870" s="155"/>
      <c r="J870" s="60"/>
    </row>
    <row r="871" spans="1:10" x14ac:dyDescent="0.2">
      <c r="A871" s="22" t="s">
        <v>1</v>
      </c>
      <c r="B871" s="248" t="s">
        <v>896</v>
      </c>
      <c r="C871" s="248" t="s">
        <v>912</v>
      </c>
      <c r="D871" s="256" t="s">
        <v>13</v>
      </c>
      <c r="E871" s="253" t="s">
        <v>916</v>
      </c>
      <c r="F871" s="229"/>
      <c r="G871" s="156"/>
      <c r="H871" s="156"/>
      <c r="I871" s="155"/>
      <c r="J871" s="60"/>
    </row>
    <row r="872" spans="1:10" x14ac:dyDescent="0.2">
      <c r="A872" s="22" t="s">
        <v>1</v>
      </c>
      <c r="B872" s="248" t="s">
        <v>896</v>
      </c>
      <c r="C872" s="248" t="s">
        <v>912</v>
      </c>
      <c r="D872" s="256" t="s">
        <v>13</v>
      </c>
      <c r="E872" s="253" t="s">
        <v>916</v>
      </c>
      <c r="F872" s="229"/>
      <c r="G872" s="251"/>
      <c r="H872" s="251"/>
      <c r="I872" s="250"/>
      <c r="J872" s="60"/>
    </row>
    <row r="873" spans="1:10" x14ac:dyDescent="0.2">
      <c r="A873" s="22" t="s">
        <v>1</v>
      </c>
      <c r="B873" s="248" t="s">
        <v>896</v>
      </c>
      <c r="C873" s="248" t="s">
        <v>912</v>
      </c>
      <c r="D873" s="256" t="s">
        <v>13</v>
      </c>
      <c r="E873" s="253" t="s">
        <v>916</v>
      </c>
      <c r="F873" s="229"/>
      <c r="G873" s="251"/>
      <c r="H873" s="251"/>
      <c r="I873" s="250"/>
      <c r="J873" s="249"/>
    </row>
    <row r="874" spans="1:10" x14ac:dyDescent="0.2">
      <c r="A874" s="22" t="s">
        <v>1</v>
      </c>
      <c r="B874" s="248" t="s">
        <v>896</v>
      </c>
      <c r="C874" s="248" t="s">
        <v>912</v>
      </c>
      <c r="D874" s="256" t="s">
        <v>13</v>
      </c>
      <c r="E874" s="253" t="s">
        <v>917</v>
      </c>
      <c r="F874" s="229"/>
      <c r="G874" s="251"/>
      <c r="H874" s="251"/>
      <c r="I874" s="250"/>
      <c r="J874" s="249"/>
    </row>
    <row r="875" spans="1:10" x14ac:dyDescent="0.2">
      <c r="A875" s="22" t="s">
        <v>1</v>
      </c>
      <c r="B875" s="248" t="s">
        <v>896</v>
      </c>
      <c r="C875" s="248" t="s">
        <v>912</v>
      </c>
      <c r="D875" s="256" t="s">
        <v>13</v>
      </c>
      <c r="E875" s="253" t="s">
        <v>917</v>
      </c>
      <c r="F875" s="229"/>
      <c r="G875" s="156"/>
      <c r="H875" s="156"/>
      <c r="I875" s="155"/>
      <c r="J875" s="60"/>
    </row>
    <row r="876" spans="1:10" x14ac:dyDescent="0.2">
      <c r="A876" s="22" t="s">
        <v>1</v>
      </c>
      <c r="B876" s="248" t="s">
        <v>896</v>
      </c>
      <c r="C876" s="248" t="s">
        <v>912</v>
      </c>
      <c r="D876" s="256" t="s">
        <v>13</v>
      </c>
      <c r="E876" s="253" t="s">
        <v>917</v>
      </c>
      <c r="F876" s="229"/>
      <c r="G876" s="251"/>
      <c r="H876" s="251"/>
      <c r="I876" s="250"/>
      <c r="J876" s="249"/>
    </row>
    <row r="877" spans="1:10" x14ac:dyDescent="0.2">
      <c r="A877" s="22" t="s">
        <v>1</v>
      </c>
      <c r="B877" s="248" t="s">
        <v>896</v>
      </c>
      <c r="C877" s="248" t="s">
        <v>912</v>
      </c>
      <c r="D877" s="256" t="s">
        <v>13</v>
      </c>
      <c r="E877" s="253" t="s">
        <v>917</v>
      </c>
      <c r="F877" s="229"/>
      <c r="G877" s="251"/>
      <c r="H877" s="251"/>
      <c r="I877" s="250"/>
      <c r="J877" s="249"/>
    </row>
    <row r="878" spans="1:10" x14ac:dyDescent="0.2">
      <c r="A878" s="22" t="s">
        <v>1</v>
      </c>
      <c r="B878" s="248" t="s">
        <v>896</v>
      </c>
      <c r="C878" s="248" t="s">
        <v>912</v>
      </c>
      <c r="D878" s="256" t="s">
        <v>13</v>
      </c>
      <c r="E878" s="253" t="s">
        <v>917</v>
      </c>
      <c r="F878" s="229"/>
      <c r="G878" s="251"/>
      <c r="H878" s="251"/>
      <c r="I878" s="250"/>
      <c r="J878" s="249"/>
    </row>
    <row r="879" spans="1:10" x14ac:dyDescent="0.2">
      <c r="A879" s="22" t="s">
        <v>1</v>
      </c>
      <c r="B879" s="248" t="s">
        <v>896</v>
      </c>
      <c r="C879" s="248" t="s">
        <v>912</v>
      </c>
      <c r="D879" s="256" t="s">
        <v>13</v>
      </c>
      <c r="E879" s="253" t="s">
        <v>917</v>
      </c>
      <c r="F879" s="229"/>
      <c r="G879" s="156"/>
      <c r="H879" s="156"/>
      <c r="I879" s="155"/>
      <c r="J879" s="60"/>
    </row>
    <row r="880" spans="1:10" x14ac:dyDescent="0.2">
      <c r="A880" s="22" t="s">
        <v>1</v>
      </c>
      <c r="B880" s="248" t="s">
        <v>896</v>
      </c>
      <c r="C880" s="248" t="s">
        <v>912</v>
      </c>
      <c r="D880" s="256" t="s">
        <v>13</v>
      </c>
      <c r="E880" s="253" t="s">
        <v>917</v>
      </c>
      <c r="F880" s="229"/>
      <c r="G880" s="251"/>
      <c r="H880" s="251"/>
      <c r="I880" s="250"/>
      <c r="J880" s="249"/>
    </row>
    <row r="881" spans="1:10" x14ac:dyDescent="0.2">
      <c r="A881" s="22" t="s">
        <v>1</v>
      </c>
      <c r="B881" s="248" t="s">
        <v>896</v>
      </c>
      <c r="C881" s="248" t="s">
        <v>912</v>
      </c>
      <c r="D881" s="256" t="s">
        <v>13</v>
      </c>
      <c r="E881" s="253" t="s">
        <v>917</v>
      </c>
      <c r="F881" s="229"/>
      <c r="G881" s="156"/>
      <c r="H881" s="156"/>
      <c r="I881" s="155"/>
      <c r="J881" s="60"/>
    </row>
    <row r="882" spans="1:10" x14ac:dyDescent="0.2">
      <c r="A882" s="22" t="s">
        <v>1</v>
      </c>
      <c r="B882" s="248" t="s">
        <v>896</v>
      </c>
      <c r="C882" s="248" t="s">
        <v>912</v>
      </c>
      <c r="D882" s="256" t="s">
        <v>13</v>
      </c>
      <c r="E882" s="253" t="s">
        <v>917</v>
      </c>
      <c r="F882" s="229"/>
      <c r="G882" s="251"/>
      <c r="H882" s="251"/>
      <c r="I882" s="250"/>
      <c r="J882" s="249"/>
    </row>
    <row r="883" spans="1:10" x14ac:dyDescent="0.2">
      <c r="A883" s="22" t="s">
        <v>1</v>
      </c>
      <c r="B883" s="248" t="s">
        <v>896</v>
      </c>
      <c r="C883" s="248" t="s">
        <v>912</v>
      </c>
      <c r="D883" s="256" t="s">
        <v>13</v>
      </c>
      <c r="E883" s="253" t="s">
        <v>917</v>
      </c>
      <c r="F883" s="229"/>
      <c r="G883" s="156"/>
      <c r="H883" s="156"/>
      <c r="I883" s="155"/>
      <c r="J883" s="60"/>
    </row>
    <row r="884" spans="1:10" x14ac:dyDescent="0.2">
      <c r="A884" s="22" t="s">
        <v>1</v>
      </c>
      <c r="B884" s="248" t="s">
        <v>896</v>
      </c>
      <c r="C884" s="248" t="s">
        <v>912</v>
      </c>
      <c r="D884" s="256" t="s">
        <v>13</v>
      </c>
      <c r="E884" s="253" t="s">
        <v>917</v>
      </c>
      <c r="F884" s="229"/>
      <c r="G884" s="251"/>
      <c r="H884" s="251"/>
      <c r="I884" s="250"/>
      <c r="J884" s="249"/>
    </row>
    <row r="885" spans="1:10" x14ac:dyDescent="0.2">
      <c r="A885" s="22" t="s">
        <v>1</v>
      </c>
      <c r="B885" s="248" t="s">
        <v>896</v>
      </c>
      <c r="C885" s="248" t="s">
        <v>912</v>
      </c>
      <c r="D885" s="256" t="s">
        <v>13</v>
      </c>
      <c r="E885" s="253" t="s">
        <v>917</v>
      </c>
      <c r="F885" s="229"/>
      <c r="G885" s="251"/>
      <c r="H885" s="251"/>
      <c r="I885" s="250"/>
      <c r="J885" s="249"/>
    </row>
    <row r="886" spans="1:10" x14ac:dyDescent="0.2">
      <c r="A886" s="22" t="s">
        <v>1</v>
      </c>
      <c r="B886" s="248" t="s">
        <v>896</v>
      </c>
      <c r="C886" s="248" t="s">
        <v>912</v>
      </c>
      <c r="D886" s="256" t="s">
        <v>13</v>
      </c>
      <c r="E886" s="253" t="s">
        <v>917</v>
      </c>
      <c r="F886" s="229"/>
      <c r="G886" s="251"/>
      <c r="H886" s="251"/>
      <c r="I886" s="250"/>
      <c r="J886" s="249"/>
    </row>
    <row r="887" spans="1:10" x14ac:dyDescent="0.2">
      <c r="A887" s="22" t="s">
        <v>1</v>
      </c>
      <c r="B887" s="248" t="s">
        <v>896</v>
      </c>
      <c r="C887" s="248" t="s">
        <v>912</v>
      </c>
      <c r="D887" s="256" t="s">
        <v>13</v>
      </c>
      <c r="E887" s="253" t="s">
        <v>917</v>
      </c>
      <c r="F887" s="229"/>
      <c r="G887" s="156"/>
      <c r="H887" s="156"/>
      <c r="I887" s="155"/>
      <c r="J887" s="60"/>
    </row>
    <row r="888" spans="1:10" x14ac:dyDescent="0.2">
      <c r="A888" s="22" t="s">
        <v>1</v>
      </c>
      <c r="B888" s="248" t="s">
        <v>896</v>
      </c>
      <c r="C888" s="248" t="s">
        <v>912</v>
      </c>
      <c r="D888" s="256" t="s">
        <v>13</v>
      </c>
      <c r="E888" s="253" t="s">
        <v>917</v>
      </c>
      <c r="F888" s="229"/>
      <c r="G888" s="251"/>
      <c r="H888" s="251"/>
      <c r="I888" s="250"/>
      <c r="J888" s="249"/>
    </row>
    <row r="889" spans="1:10" x14ac:dyDescent="0.2">
      <c r="A889" s="22" t="s">
        <v>1</v>
      </c>
      <c r="B889" s="248" t="s">
        <v>896</v>
      </c>
      <c r="C889" s="248" t="s">
        <v>912</v>
      </c>
      <c r="D889" s="256" t="s">
        <v>13</v>
      </c>
      <c r="E889" s="253" t="s">
        <v>917</v>
      </c>
      <c r="F889" s="229"/>
      <c r="G889" s="251"/>
      <c r="H889" s="251"/>
      <c r="I889" s="250"/>
      <c r="J889" s="249"/>
    </row>
    <row r="890" spans="1:10" x14ac:dyDescent="0.2">
      <c r="A890" s="22" t="s">
        <v>1</v>
      </c>
      <c r="B890" s="505" t="s">
        <v>896</v>
      </c>
      <c r="C890" s="505" t="s">
        <v>912</v>
      </c>
      <c r="D890" s="552" t="s">
        <v>13</v>
      </c>
      <c r="E890" s="501" t="s">
        <v>918</v>
      </c>
      <c r="F890" s="529"/>
      <c r="G890" s="251"/>
      <c r="H890" s="251"/>
      <c r="I890" s="250"/>
      <c r="J890" s="249"/>
    </row>
    <row r="891" spans="1:10" x14ac:dyDescent="0.2">
      <c r="A891" s="22" t="s">
        <v>1</v>
      </c>
      <c r="B891" s="545"/>
      <c r="C891" s="545"/>
      <c r="D891" s="545"/>
      <c r="E891" s="545"/>
      <c r="F891" s="529"/>
      <c r="G891" s="251"/>
      <c r="H891" s="251"/>
      <c r="I891" s="250"/>
      <c r="J891" s="249"/>
    </row>
    <row r="892" spans="1:10" x14ac:dyDescent="0.2">
      <c r="A892" s="22" t="s">
        <v>1</v>
      </c>
      <c r="B892" s="545"/>
      <c r="C892" s="545"/>
      <c r="D892" s="545"/>
      <c r="E892" s="545"/>
      <c r="F892" s="529"/>
      <c r="G892" s="251"/>
      <c r="H892" s="251"/>
      <c r="I892" s="250"/>
      <c r="J892" s="249"/>
    </row>
    <row r="893" spans="1:10" x14ac:dyDescent="0.2">
      <c r="A893" s="22" t="s">
        <v>1</v>
      </c>
      <c r="B893" s="545"/>
      <c r="C893" s="545"/>
      <c r="D893" s="545"/>
      <c r="E893" s="545"/>
      <c r="F893" s="529"/>
      <c r="G893" s="251"/>
      <c r="H893" s="251"/>
      <c r="I893" s="250"/>
      <c r="J893" s="249"/>
    </row>
    <row r="894" spans="1:10" x14ac:dyDescent="0.2">
      <c r="A894" s="22" t="s">
        <v>1</v>
      </c>
      <c r="B894" s="545"/>
      <c r="C894" s="545"/>
      <c r="D894" s="545"/>
      <c r="E894" s="545"/>
      <c r="F894" s="529"/>
      <c r="G894" s="251"/>
      <c r="H894" s="251"/>
      <c r="I894" s="250"/>
      <c r="J894" s="249"/>
    </row>
    <row r="895" spans="1:10" x14ac:dyDescent="0.2">
      <c r="A895" s="22" t="s">
        <v>1</v>
      </c>
      <c r="B895" s="485" t="s">
        <v>896</v>
      </c>
      <c r="C895" s="485" t="s">
        <v>912</v>
      </c>
      <c r="D895" s="645" t="s">
        <v>13</v>
      </c>
      <c r="E895" s="488" t="s">
        <v>918</v>
      </c>
      <c r="F895" s="529"/>
      <c r="G895" s="251"/>
      <c r="H895" s="251"/>
      <c r="I895" s="250"/>
      <c r="J895" s="249"/>
    </row>
    <row r="896" spans="1:10" x14ac:dyDescent="0.2">
      <c r="A896" s="22" t="s">
        <v>1</v>
      </c>
      <c r="B896" s="485"/>
      <c r="C896" s="491"/>
      <c r="D896" s="491"/>
      <c r="E896" s="491"/>
      <c r="F896" s="529"/>
      <c r="G896" s="251"/>
      <c r="H896" s="251"/>
      <c r="I896" s="250"/>
      <c r="J896" s="249"/>
    </row>
    <row r="897" spans="1:10" x14ac:dyDescent="0.2">
      <c r="A897" s="22" t="s">
        <v>1</v>
      </c>
      <c r="B897" s="485"/>
      <c r="C897" s="491"/>
      <c r="D897" s="491"/>
      <c r="E897" s="491"/>
      <c r="F897" s="529"/>
      <c r="G897" s="251"/>
      <c r="H897" s="251"/>
      <c r="I897" s="250"/>
      <c r="J897" s="249"/>
    </row>
    <row r="898" spans="1:10" x14ac:dyDescent="0.2">
      <c r="A898" s="22" t="s">
        <v>1</v>
      </c>
      <c r="B898" s="485"/>
      <c r="C898" s="491"/>
      <c r="D898" s="491"/>
      <c r="E898" s="491"/>
      <c r="F898" s="529"/>
      <c r="G898" s="251"/>
      <c r="H898" s="251"/>
      <c r="I898" s="250"/>
      <c r="J898" s="249"/>
    </row>
    <row r="899" spans="1:10" x14ac:dyDescent="0.2">
      <c r="A899" s="22" t="s">
        <v>1</v>
      </c>
      <c r="B899" s="485"/>
      <c r="C899" s="491"/>
      <c r="D899" s="491"/>
      <c r="E899" s="491"/>
      <c r="F899" s="529"/>
      <c r="G899" s="251"/>
      <c r="H899" s="251"/>
      <c r="I899" s="250"/>
      <c r="J899" s="249"/>
    </row>
    <row r="900" spans="1:10" x14ac:dyDescent="0.2">
      <c r="A900" s="22" t="s">
        <v>1</v>
      </c>
      <c r="B900" s="485"/>
      <c r="C900" s="491"/>
      <c r="D900" s="491"/>
      <c r="E900" s="491"/>
      <c r="F900" s="529"/>
      <c r="G900" s="251"/>
      <c r="H900" s="251"/>
      <c r="I900" s="250"/>
      <c r="J900" s="249"/>
    </row>
    <row r="901" spans="1:10" x14ac:dyDescent="0.2">
      <c r="A901" s="22" t="s">
        <v>1</v>
      </c>
      <c r="B901" s="485"/>
      <c r="C901" s="491"/>
      <c r="D901" s="491"/>
      <c r="E901" s="491"/>
      <c r="F901" s="529"/>
      <c r="G901" s="251"/>
      <c r="H901" s="251"/>
      <c r="I901" s="250"/>
      <c r="J901" s="249"/>
    </row>
    <row r="902" spans="1:10" x14ac:dyDescent="0.2">
      <c r="A902" s="22" t="s">
        <v>1</v>
      </c>
      <c r="B902" s="485"/>
      <c r="C902" s="491"/>
      <c r="D902" s="491"/>
      <c r="E902" s="491"/>
      <c r="F902" s="529"/>
      <c r="G902" s="251"/>
      <c r="H902" s="251"/>
      <c r="I902" s="250"/>
      <c r="J902" s="249"/>
    </row>
    <row r="903" spans="1:10" x14ac:dyDescent="0.2">
      <c r="A903" s="22" t="s">
        <v>1</v>
      </c>
      <c r="B903" s="505" t="s">
        <v>896</v>
      </c>
      <c r="C903" s="505" t="s">
        <v>912</v>
      </c>
      <c r="D903" s="552" t="s">
        <v>13</v>
      </c>
      <c r="E903" s="501" t="s">
        <v>918</v>
      </c>
      <c r="F903" s="529"/>
      <c r="G903" s="156"/>
      <c r="H903" s="156"/>
      <c r="I903" s="155"/>
      <c r="J903" s="60"/>
    </row>
    <row r="904" spans="1:10" x14ac:dyDescent="0.2">
      <c r="A904" s="22" t="s">
        <v>1</v>
      </c>
      <c r="B904" s="545"/>
      <c r="C904" s="545"/>
      <c r="D904" s="545"/>
      <c r="E904" s="545"/>
      <c r="F904" s="529"/>
      <c r="G904" s="156"/>
      <c r="H904" s="156"/>
      <c r="I904" s="155"/>
      <c r="J904" s="60"/>
    </row>
    <row r="905" spans="1:10" x14ac:dyDescent="0.2">
      <c r="A905" s="22" t="s">
        <v>1</v>
      </c>
      <c r="B905" s="545"/>
      <c r="C905" s="545"/>
      <c r="D905" s="545"/>
      <c r="E905" s="545"/>
      <c r="F905" s="529"/>
      <c r="G905" s="156"/>
      <c r="H905" s="156"/>
      <c r="I905" s="155"/>
      <c r="J905" s="60"/>
    </row>
    <row r="906" spans="1:10" x14ac:dyDescent="0.2">
      <c r="A906" s="22" t="s">
        <v>1</v>
      </c>
      <c r="B906" s="545"/>
      <c r="C906" s="545"/>
      <c r="D906" s="545"/>
      <c r="E906" s="545"/>
      <c r="F906" s="529"/>
      <c r="G906" s="156"/>
      <c r="H906" s="156"/>
      <c r="I906" s="155"/>
      <c r="J906" s="60"/>
    </row>
    <row r="907" spans="1:10" x14ac:dyDescent="0.2">
      <c r="A907" s="22" t="s">
        <v>1</v>
      </c>
      <c r="B907" s="545"/>
      <c r="C907" s="545"/>
      <c r="D907" s="545"/>
      <c r="E907" s="545"/>
      <c r="F907" s="529"/>
      <c r="G907" s="156"/>
      <c r="H907" s="156"/>
      <c r="I907" s="155"/>
      <c r="J907" s="60"/>
    </row>
    <row r="908" spans="1:10" x14ac:dyDescent="0.2">
      <c r="A908" s="22" t="s">
        <v>1</v>
      </c>
      <c r="B908" s="545"/>
      <c r="C908" s="545"/>
      <c r="D908" s="545"/>
      <c r="E908" s="545"/>
      <c r="F908" s="529"/>
      <c r="G908" s="156"/>
      <c r="H908" s="156"/>
      <c r="I908" s="155"/>
      <c r="J908" s="60"/>
    </row>
    <row r="909" spans="1:10" x14ac:dyDescent="0.2">
      <c r="A909" s="22" t="s">
        <v>1</v>
      </c>
      <c r="B909" s="545"/>
      <c r="C909" s="545"/>
      <c r="D909" s="545"/>
      <c r="E909" s="545"/>
      <c r="F909" s="529"/>
      <c r="G909" s="156"/>
      <c r="H909" s="156"/>
      <c r="I909" s="155"/>
      <c r="J909" s="60"/>
    </row>
    <row r="910" spans="1:10" x14ac:dyDescent="0.2">
      <c r="A910" s="22" t="s">
        <v>1</v>
      </c>
      <c r="B910" s="505" t="s">
        <v>896</v>
      </c>
      <c r="C910" s="505" t="s">
        <v>912</v>
      </c>
      <c r="D910" s="552" t="s">
        <v>13</v>
      </c>
      <c r="E910" s="501" t="s">
        <v>918</v>
      </c>
      <c r="F910" s="529"/>
      <c r="G910" s="251"/>
      <c r="H910" s="251"/>
      <c r="I910" s="250"/>
      <c r="J910" s="249"/>
    </row>
    <row r="911" spans="1:10" x14ac:dyDescent="0.2">
      <c r="A911" s="22" t="s">
        <v>1</v>
      </c>
      <c r="B911" s="545"/>
      <c r="C911" s="545"/>
      <c r="D911" s="545"/>
      <c r="E911" s="501"/>
      <c r="F911" s="529"/>
      <c r="G911" s="251"/>
      <c r="H911" s="251"/>
      <c r="I911" s="250"/>
      <c r="J911" s="249"/>
    </row>
    <row r="912" spans="1:10" x14ac:dyDescent="0.2">
      <c r="A912" s="22" t="s">
        <v>1</v>
      </c>
      <c r="B912" s="545"/>
      <c r="C912" s="545"/>
      <c r="D912" s="545"/>
      <c r="E912" s="501"/>
      <c r="F912" s="529"/>
      <c r="G912" s="251"/>
      <c r="H912" s="251"/>
      <c r="I912" s="250"/>
      <c r="J912" s="249"/>
    </row>
    <row r="913" spans="1:10" x14ac:dyDescent="0.2">
      <c r="A913" s="22" t="s">
        <v>1</v>
      </c>
      <c r="B913" s="545"/>
      <c r="C913" s="545"/>
      <c r="D913" s="545"/>
      <c r="E913" s="501"/>
      <c r="F913" s="529"/>
      <c r="G913" s="251"/>
      <c r="H913" s="251"/>
      <c r="I913" s="250"/>
      <c r="J913" s="249"/>
    </row>
    <row r="914" spans="1:10" x14ac:dyDescent="0.2">
      <c r="A914" s="22" t="s">
        <v>1</v>
      </c>
      <c r="B914" s="545"/>
      <c r="C914" s="545"/>
      <c r="D914" s="545"/>
      <c r="E914" s="501"/>
      <c r="F914" s="529"/>
      <c r="G914" s="251"/>
      <c r="H914" s="251"/>
      <c r="I914" s="250"/>
      <c r="J914" s="249"/>
    </row>
    <row r="915" spans="1:10" x14ac:dyDescent="0.2">
      <c r="A915" s="22" t="s">
        <v>1</v>
      </c>
      <c r="B915" s="545"/>
      <c r="C915" s="545"/>
      <c r="D915" s="545"/>
      <c r="E915" s="501"/>
      <c r="F915" s="529"/>
      <c r="G915" s="251"/>
      <c r="H915" s="251"/>
      <c r="I915" s="250"/>
      <c r="J915" s="249"/>
    </row>
    <row r="916" spans="1:10" x14ac:dyDescent="0.2">
      <c r="A916" s="22" t="s">
        <v>1</v>
      </c>
      <c r="B916" s="545"/>
      <c r="C916" s="545"/>
      <c r="D916" s="545"/>
      <c r="E916" s="501"/>
      <c r="F916" s="529"/>
      <c r="G916" s="251"/>
      <c r="H916" s="251"/>
      <c r="I916" s="250"/>
      <c r="J916" s="249"/>
    </row>
    <row r="917" spans="1:10" x14ac:dyDescent="0.2">
      <c r="A917" s="22" t="s">
        <v>1</v>
      </c>
      <c r="B917" s="545"/>
      <c r="C917" s="545"/>
      <c r="D917" s="545"/>
      <c r="E917" s="501"/>
      <c r="F917" s="529"/>
      <c r="G917" s="156"/>
      <c r="H917" s="156"/>
      <c r="I917" s="155"/>
      <c r="J917" s="60"/>
    </row>
    <row r="918" spans="1:10" s="118" customFormat="1" x14ac:dyDescent="0.2">
      <c r="A918" s="22" t="s">
        <v>1</v>
      </c>
      <c r="B918" s="16" t="s">
        <v>896</v>
      </c>
      <c r="C918" s="16" t="s">
        <v>4627</v>
      </c>
      <c r="D918" s="74" t="s">
        <v>13</v>
      </c>
      <c r="E918" s="52" t="s">
        <v>4628</v>
      </c>
      <c r="F918" s="48"/>
      <c r="G918" s="15"/>
      <c r="H918" s="15"/>
      <c r="I918" s="13"/>
      <c r="J918" s="34"/>
    </row>
    <row r="919" spans="1:10" s="118" customFormat="1" x14ac:dyDescent="0.2">
      <c r="A919" s="22" t="s">
        <v>1</v>
      </c>
      <c r="B919" s="16" t="s">
        <v>896</v>
      </c>
      <c r="C919" s="16" t="s">
        <v>1122</v>
      </c>
      <c r="D919" s="39" t="s">
        <v>196</v>
      </c>
      <c r="E919" s="62" t="s">
        <v>4629</v>
      </c>
      <c r="F919" s="26"/>
      <c r="G919" s="12"/>
      <c r="H919" s="12"/>
      <c r="I919" s="13"/>
      <c r="J919" s="34"/>
    </row>
    <row r="920" spans="1:10" s="118" customFormat="1" x14ac:dyDescent="0.2">
      <c r="A920" s="22" t="s">
        <v>1</v>
      </c>
      <c r="B920" s="16" t="s">
        <v>896</v>
      </c>
      <c r="C920" s="16" t="s">
        <v>1122</v>
      </c>
      <c r="D920" s="39" t="s">
        <v>196</v>
      </c>
      <c r="E920" s="62" t="s">
        <v>4629</v>
      </c>
      <c r="F920" s="26"/>
      <c r="G920" s="12"/>
      <c r="H920" s="12"/>
      <c r="I920" s="13"/>
      <c r="J920" s="34"/>
    </row>
    <row r="921" spans="1:10" s="118" customFormat="1" x14ac:dyDescent="0.2">
      <c r="A921" s="22" t="s">
        <v>1</v>
      </c>
      <c r="B921" s="16" t="s">
        <v>896</v>
      </c>
      <c r="C921" s="16" t="s">
        <v>1122</v>
      </c>
      <c r="D921" s="20" t="s">
        <v>13</v>
      </c>
      <c r="E921" s="62" t="s">
        <v>4630</v>
      </c>
      <c r="F921" s="28"/>
      <c r="G921" s="15"/>
      <c r="H921" s="15"/>
      <c r="I921" s="13"/>
      <c r="J921" s="34"/>
    </row>
    <row r="922" spans="1:10" s="118" customFormat="1" x14ac:dyDescent="0.2">
      <c r="A922" s="22" t="s">
        <v>1</v>
      </c>
      <c r="B922" s="16" t="s">
        <v>896</v>
      </c>
      <c r="C922" s="16" t="s">
        <v>1122</v>
      </c>
      <c r="D922" s="20" t="s">
        <v>13</v>
      </c>
      <c r="E922" s="62" t="s">
        <v>4631</v>
      </c>
      <c r="F922" s="28"/>
      <c r="G922" s="15"/>
      <c r="H922" s="15"/>
      <c r="I922" s="13"/>
      <c r="J922" s="34"/>
    </row>
    <row r="923" spans="1:10" s="118" customFormat="1" x14ac:dyDescent="0.2">
      <c r="A923" s="22" t="s">
        <v>1</v>
      </c>
      <c r="B923" s="16" t="s">
        <v>896</v>
      </c>
      <c r="C923" s="16" t="s">
        <v>1122</v>
      </c>
      <c r="D923" s="20" t="s">
        <v>13</v>
      </c>
      <c r="E923" s="62" t="s">
        <v>1138</v>
      </c>
      <c r="F923" s="28"/>
      <c r="G923" s="15"/>
      <c r="H923" s="15"/>
      <c r="I923" s="13"/>
      <c r="J923" s="34"/>
    </row>
    <row r="924" spans="1:10" s="118" customFormat="1" x14ac:dyDescent="0.2">
      <c r="A924" s="22" t="s">
        <v>1</v>
      </c>
      <c r="B924" s="16" t="s">
        <v>896</v>
      </c>
      <c r="C924" s="16" t="s">
        <v>1122</v>
      </c>
      <c r="D924" s="20" t="s">
        <v>13</v>
      </c>
      <c r="E924" s="62" t="s">
        <v>1138</v>
      </c>
      <c r="F924" s="28"/>
      <c r="G924" s="15"/>
      <c r="H924" s="15"/>
      <c r="I924" s="13"/>
      <c r="J924" s="34"/>
    </row>
    <row r="925" spans="1:10" s="118" customFormat="1" x14ac:dyDescent="0.2">
      <c r="A925" s="22" t="s">
        <v>1</v>
      </c>
      <c r="B925" s="16" t="s">
        <v>896</v>
      </c>
      <c r="C925" s="16" t="s">
        <v>4632</v>
      </c>
      <c r="D925" s="24" t="s">
        <v>196</v>
      </c>
      <c r="E925" s="14" t="s">
        <v>2210</v>
      </c>
      <c r="F925" s="26"/>
      <c r="G925" s="12"/>
      <c r="H925" s="12"/>
      <c r="I925" s="13"/>
      <c r="J925" s="14"/>
    </row>
    <row r="926" spans="1:10" s="118" customFormat="1" x14ac:dyDescent="0.2">
      <c r="A926" s="22" t="s">
        <v>1</v>
      </c>
      <c r="B926" s="16" t="s">
        <v>896</v>
      </c>
      <c r="C926" s="16" t="s">
        <v>4632</v>
      </c>
      <c r="D926" s="24" t="s">
        <v>196</v>
      </c>
      <c r="E926" s="14" t="s">
        <v>2225</v>
      </c>
      <c r="F926" s="26"/>
      <c r="G926" s="12"/>
      <c r="H926" s="12"/>
      <c r="I926" s="13"/>
      <c r="J926" s="14"/>
    </row>
    <row r="927" spans="1:10" s="118" customFormat="1" x14ac:dyDescent="0.2">
      <c r="A927" s="22" t="s">
        <v>1</v>
      </c>
      <c r="B927" s="16" t="s">
        <v>896</v>
      </c>
      <c r="C927" s="16" t="s">
        <v>4632</v>
      </c>
      <c r="D927" s="24" t="s">
        <v>196</v>
      </c>
      <c r="E927" s="14" t="s">
        <v>2225</v>
      </c>
      <c r="F927" s="26"/>
      <c r="G927" s="12"/>
      <c r="H927" s="12"/>
      <c r="I927" s="13"/>
      <c r="J927" s="14"/>
    </row>
    <row r="928" spans="1:10" s="118" customFormat="1" x14ac:dyDescent="0.2">
      <c r="A928" s="22" t="s">
        <v>1</v>
      </c>
      <c r="B928" s="16" t="s">
        <v>896</v>
      </c>
      <c r="C928" s="16" t="s">
        <v>4632</v>
      </c>
      <c r="D928" s="39" t="s">
        <v>196</v>
      </c>
      <c r="E928" s="14" t="s">
        <v>969</v>
      </c>
      <c r="F928" s="26"/>
      <c r="G928" s="12"/>
      <c r="H928" s="12"/>
      <c r="I928" s="13"/>
      <c r="J928" s="14"/>
    </row>
    <row r="929" spans="1:10" s="118" customFormat="1" x14ac:dyDescent="0.2">
      <c r="A929" s="22" t="s">
        <v>1</v>
      </c>
      <c r="B929" s="16" t="s">
        <v>896</v>
      </c>
      <c r="C929" s="16" t="s">
        <v>4632</v>
      </c>
      <c r="D929" s="39" t="s">
        <v>196</v>
      </c>
      <c r="E929" s="14" t="s">
        <v>971</v>
      </c>
      <c r="F929" s="25"/>
      <c r="G929" s="12"/>
      <c r="H929" s="12"/>
      <c r="I929" s="13"/>
      <c r="J929" s="14"/>
    </row>
    <row r="930" spans="1:10" s="118" customFormat="1" x14ac:dyDescent="0.2">
      <c r="A930" s="22" t="s">
        <v>1</v>
      </c>
      <c r="B930" s="16" t="s">
        <v>896</v>
      </c>
      <c r="C930" s="16" t="s">
        <v>4632</v>
      </c>
      <c r="D930" s="39" t="s">
        <v>196</v>
      </c>
      <c r="E930" s="14" t="s">
        <v>971</v>
      </c>
      <c r="F930" s="26"/>
      <c r="G930" s="12"/>
      <c r="H930" s="12"/>
      <c r="I930" s="13"/>
      <c r="J930" s="14"/>
    </row>
    <row r="931" spans="1:10" s="118" customFormat="1" x14ac:dyDescent="0.2">
      <c r="A931" s="22" t="s">
        <v>1</v>
      </c>
      <c r="B931" s="23" t="s">
        <v>896</v>
      </c>
      <c r="C931" s="16" t="s">
        <v>4632</v>
      </c>
      <c r="D931" s="24" t="s">
        <v>196</v>
      </c>
      <c r="E931" s="14" t="s">
        <v>2302</v>
      </c>
      <c r="F931" s="26"/>
      <c r="G931" s="12"/>
      <c r="H931" s="12"/>
      <c r="I931" s="13"/>
      <c r="J931" s="14"/>
    </row>
    <row r="932" spans="1:10" s="118" customFormat="1" x14ac:dyDescent="0.2">
      <c r="A932" s="22" t="s">
        <v>1</v>
      </c>
      <c r="B932" s="16" t="s">
        <v>896</v>
      </c>
      <c r="C932" s="16" t="s">
        <v>4632</v>
      </c>
      <c r="D932" s="39" t="s">
        <v>196</v>
      </c>
      <c r="E932" s="14" t="s">
        <v>2302</v>
      </c>
      <c r="F932" s="43"/>
      <c r="G932" s="12"/>
      <c r="H932" s="12"/>
      <c r="I932" s="13"/>
      <c r="J932" s="14"/>
    </row>
    <row r="933" spans="1:10" s="118" customFormat="1" x14ac:dyDescent="0.2">
      <c r="A933" s="22" t="s">
        <v>1</v>
      </c>
      <c r="B933" s="16" t="s">
        <v>896</v>
      </c>
      <c r="C933" s="16" t="s">
        <v>4632</v>
      </c>
      <c r="D933" s="39" t="s">
        <v>196</v>
      </c>
      <c r="E933" s="14" t="s">
        <v>2302</v>
      </c>
      <c r="F933" s="26"/>
      <c r="G933" s="12"/>
      <c r="H933" s="12"/>
      <c r="I933" s="13"/>
      <c r="J933" s="14"/>
    </row>
    <row r="934" spans="1:10" s="118" customFormat="1" x14ac:dyDescent="0.2">
      <c r="A934" s="22" t="s">
        <v>1</v>
      </c>
      <c r="B934" s="16" t="s">
        <v>896</v>
      </c>
      <c r="C934" s="16" t="s">
        <v>4632</v>
      </c>
      <c r="D934" s="27" t="s">
        <v>13</v>
      </c>
      <c r="E934" s="14" t="s">
        <v>2310</v>
      </c>
      <c r="F934" s="28"/>
      <c r="G934" s="15"/>
      <c r="H934" s="15"/>
      <c r="I934" s="13"/>
      <c r="J934" s="14"/>
    </row>
    <row r="935" spans="1:10" s="118" customFormat="1" x14ac:dyDescent="0.2">
      <c r="A935" s="22" t="s">
        <v>1</v>
      </c>
      <c r="B935" s="16" t="s">
        <v>896</v>
      </c>
      <c r="C935" s="16" t="s">
        <v>4632</v>
      </c>
      <c r="D935" s="27" t="s">
        <v>13</v>
      </c>
      <c r="E935" s="14" t="s">
        <v>2313</v>
      </c>
      <c r="F935" s="28"/>
      <c r="G935" s="15"/>
      <c r="H935" s="15"/>
      <c r="I935" s="13"/>
      <c r="J935" s="14"/>
    </row>
    <row r="936" spans="1:10" s="118" customFormat="1" x14ac:dyDescent="0.2">
      <c r="A936" s="32" t="s">
        <v>1</v>
      </c>
      <c r="B936" s="16" t="s">
        <v>896</v>
      </c>
      <c r="C936" s="16" t="s">
        <v>4632</v>
      </c>
      <c r="D936" s="27" t="s">
        <v>13</v>
      </c>
      <c r="E936" s="14" t="s">
        <v>2313</v>
      </c>
      <c r="F936" s="28"/>
      <c r="G936" s="15"/>
      <c r="H936" s="15"/>
      <c r="I936" s="13"/>
      <c r="J936" s="14"/>
    </row>
    <row r="937" spans="1:10" s="118" customFormat="1" x14ac:dyDescent="0.2">
      <c r="A937" s="32" t="s">
        <v>1</v>
      </c>
      <c r="B937" s="16" t="s">
        <v>896</v>
      </c>
      <c r="C937" s="16" t="s">
        <v>4632</v>
      </c>
      <c r="D937" s="27" t="s">
        <v>13</v>
      </c>
      <c r="E937" s="14" t="s">
        <v>3045</v>
      </c>
      <c r="F937" s="28"/>
      <c r="G937" s="15"/>
      <c r="H937" s="15"/>
      <c r="I937" s="13"/>
      <c r="J937" s="14"/>
    </row>
    <row r="938" spans="1:10" s="118" customFormat="1" x14ac:dyDescent="0.2">
      <c r="A938" s="32" t="s">
        <v>1</v>
      </c>
      <c r="B938" s="16" t="s">
        <v>896</v>
      </c>
      <c r="C938" s="16" t="s">
        <v>4632</v>
      </c>
      <c r="D938" s="27" t="s">
        <v>13</v>
      </c>
      <c r="E938" s="14" t="s">
        <v>921</v>
      </c>
      <c r="F938" s="28"/>
      <c r="G938" s="15"/>
      <c r="H938" s="15"/>
      <c r="I938" s="13"/>
      <c r="J938" s="14"/>
    </row>
    <row r="939" spans="1:10" s="118" customFormat="1" x14ac:dyDescent="0.2">
      <c r="A939" s="32" t="s">
        <v>1</v>
      </c>
      <c r="B939" s="16" t="s">
        <v>896</v>
      </c>
      <c r="C939" s="16" t="s">
        <v>4632</v>
      </c>
      <c r="D939" s="27" t="s">
        <v>13</v>
      </c>
      <c r="E939" s="14" t="s">
        <v>921</v>
      </c>
      <c r="F939" s="28"/>
      <c r="G939" s="15"/>
      <c r="H939" s="15"/>
      <c r="I939" s="13"/>
      <c r="J939" s="14"/>
    </row>
    <row r="940" spans="1:10" s="118" customFormat="1" x14ac:dyDescent="0.2">
      <c r="A940" s="32" t="s">
        <v>1</v>
      </c>
      <c r="B940" s="485" t="s">
        <v>896</v>
      </c>
      <c r="C940" s="485" t="s">
        <v>200</v>
      </c>
      <c r="D940" s="492" t="s">
        <v>18</v>
      </c>
      <c r="E940" s="488" t="s">
        <v>4633</v>
      </c>
      <c r="F940" s="482"/>
      <c r="G940" s="15"/>
      <c r="H940" s="15"/>
      <c r="I940" s="13"/>
      <c r="J940" s="14"/>
    </row>
    <row r="941" spans="1:10" s="118" customFormat="1" x14ac:dyDescent="0.2">
      <c r="A941" s="32" t="s">
        <v>1</v>
      </c>
      <c r="B941" s="485"/>
      <c r="C941" s="491"/>
      <c r="D941" s="491"/>
      <c r="E941" s="491"/>
      <c r="F941" s="719"/>
      <c r="G941" s="15"/>
      <c r="H941" s="15"/>
      <c r="I941" s="13"/>
      <c r="J941" s="14"/>
    </row>
    <row r="942" spans="1:10" s="118" customFormat="1" x14ac:dyDescent="0.2">
      <c r="A942" s="32" t="s">
        <v>1</v>
      </c>
      <c r="B942" s="485"/>
      <c r="C942" s="491"/>
      <c r="D942" s="491"/>
      <c r="E942" s="491"/>
      <c r="F942" s="719"/>
      <c r="G942" s="15"/>
      <c r="H942" s="15"/>
      <c r="I942" s="13"/>
      <c r="J942" s="14"/>
    </row>
    <row r="943" spans="1:10" s="118" customFormat="1" x14ac:dyDescent="0.2">
      <c r="A943" s="32" t="s">
        <v>1</v>
      </c>
      <c r="B943" s="485"/>
      <c r="C943" s="491"/>
      <c r="D943" s="491"/>
      <c r="E943" s="491"/>
      <c r="F943" s="719"/>
      <c r="G943" s="15"/>
      <c r="H943" s="15"/>
      <c r="I943" s="13"/>
      <c r="J943" s="14"/>
    </row>
    <row r="944" spans="1:10" s="118" customFormat="1" x14ac:dyDescent="0.2">
      <c r="A944" s="32" t="s">
        <v>1</v>
      </c>
      <c r="B944" s="485"/>
      <c r="C944" s="491"/>
      <c r="D944" s="491"/>
      <c r="E944" s="491"/>
      <c r="F944" s="719"/>
      <c r="G944" s="15"/>
      <c r="H944" s="15"/>
      <c r="I944" s="13"/>
      <c r="J944" s="14"/>
    </row>
    <row r="945" spans="1:10" s="118" customFormat="1" x14ac:dyDescent="0.2">
      <c r="A945" s="32" t="s">
        <v>1</v>
      </c>
      <c r="B945" s="485"/>
      <c r="C945" s="491"/>
      <c r="D945" s="491"/>
      <c r="E945" s="491"/>
      <c r="F945" s="719"/>
      <c r="G945" s="12"/>
      <c r="H945" s="12"/>
      <c r="I945" s="13"/>
      <c r="J945" s="14"/>
    </row>
    <row r="946" spans="1:10" s="118" customFormat="1" x14ac:dyDescent="0.2">
      <c r="A946" s="32" t="s">
        <v>1</v>
      </c>
      <c r="B946" s="485"/>
      <c r="C946" s="491"/>
      <c r="D946" s="491"/>
      <c r="E946" s="491"/>
      <c r="F946" s="719"/>
      <c r="G946" s="12"/>
      <c r="H946" s="12"/>
      <c r="I946" s="13"/>
      <c r="J946" s="14"/>
    </row>
    <row r="947" spans="1:10" s="118" customFormat="1" x14ac:dyDescent="0.2">
      <c r="A947" s="32" t="s">
        <v>1</v>
      </c>
      <c r="B947" s="485"/>
      <c r="C947" s="491"/>
      <c r="D947" s="491"/>
      <c r="E947" s="491"/>
      <c r="F947" s="719"/>
      <c r="G947" s="12"/>
      <c r="H947" s="12"/>
      <c r="I947" s="13"/>
      <c r="J947" s="14"/>
    </row>
    <row r="948" spans="1:10" s="118" customFormat="1" x14ac:dyDescent="0.2">
      <c r="A948" s="32" t="s">
        <v>1</v>
      </c>
      <c r="B948" s="485"/>
      <c r="C948" s="491"/>
      <c r="D948" s="491"/>
      <c r="E948" s="491"/>
      <c r="F948" s="719"/>
      <c r="G948" s="12"/>
      <c r="H948" s="12"/>
      <c r="I948" s="13"/>
      <c r="J948" s="14"/>
    </row>
    <row r="949" spans="1:10" s="118" customFormat="1" x14ac:dyDescent="0.2">
      <c r="A949" s="32" t="s">
        <v>1</v>
      </c>
      <c r="B949" s="16" t="s">
        <v>896</v>
      </c>
      <c r="C949" s="16" t="s">
        <v>919</v>
      </c>
      <c r="D949" s="24" t="s">
        <v>196</v>
      </c>
      <c r="E949" s="60" t="s">
        <v>2210</v>
      </c>
      <c r="F949" s="254">
        <v>2</v>
      </c>
      <c r="G949" s="154" t="s">
        <v>2213</v>
      </c>
      <c r="H949" s="154" t="s">
        <v>1363</v>
      </c>
      <c r="I949" s="155" t="s">
        <v>2214</v>
      </c>
      <c r="J949" s="60" t="s">
        <v>2215</v>
      </c>
    </row>
    <row r="950" spans="1:10" s="118" customFormat="1" x14ac:dyDescent="0.2">
      <c r="A950" s="32" t="s">
        <v>1</v>
      </c>
      <c r="B950" s="16" t="s">
        <v>896</v>
      </c>
      <c r="C950" s="16" t="s">
        <v>919</v>
      </c>
      <c r="D950" s="24" t="s">
        <v>196</v>
      </c>
      <c r="E950" s="60" t="s">
        <v>2225</v>
      </c>
      <c r="F950" s="254">
        <v>7</v>
      </c>
      <c r="G950" s="154" t="s">
        <v>2211</v>
      </c>
      <c r="H950" s="154" t="s">
        <v>337</v>
      </c>
      <c r="I950" s="155" t="s">
        <v>72</v>
      </c>
      <c r="J950" s="60" t="s">
        <v>2212</v>
      </c>
    </row>
    <row r="951" spans="1:10" s="118" customFormat="1" x14ac:dyDescent="0.2">
      <c r="A951" s="32" t="s">
        <v>1</v>
      </c>
      <c r="B951" s="16" t="s">
        <v>896</v>
      </c>
      <c r="C951" s="16" t="s">
        <v>919</v>
      </c>
      <c r="D951" s="24" t="s">
        <v>196</v>
      </c>
      <c r="E951" s="60" t="s">
        <v>2225</v>
      </c>
      <c r="F951" s="254">
        <v>9</v>
      </c>
      <c r="G951" s="154" t="s">
        <v>382</v>
      </c>
      <c r="H951" s="154" t="s">
        <v>334</v>
      </c>
      <c r="I951" s="155" t="s">
        <v>297</v>
      </c>
      <c r="J951" s="60" t="s">
        <v>2228</v>
      </c>
    </row>
    <row r="952" spans="1:10" s="118" customFormat="1" x14ac:dyDescent="0.2">
      <c r="A952" s="32" t="s">
        <v>1</v>
      </c>
      <c r="B952" s="23" t="s">
        <v>896</v>
      </c>
      <c r="C952" s="23" t="s">
        <v>919</v>
      </c>
      <c r="D952" s="24" t="s">
        <v>196</v>
      </c>
      <c r="E952" s="14" t="s">
        <v>971</v>
      </c>
      <c r="F952" s="254">
        <v>3</v>
      </c>
      <c r="G952" s="154" t="s">
        <v>2903</v>
      </c>
      <c r="H952" s="154" t="s">
        <v>1110</v>
      </c>
      <c r="I952" s="155" t="s">
        <v>34</v>
      </c>
      <c r="J952" s="60" t="s">
        <v>2904</v>
      </c>
    </row>
    <row r="953" spans="1:10" s="118" customFormat="1" x14ac:dyDescent="0.2">
      <c r="A953" s="32" t="s">
        <v>1</v>
      </c>
      <c r="B953" s="16" t="s">
        <v>896</v>
      </c>
      <c r="C953" s="16" t="s">
        <v>919</v>
      </c>
      <c r="D953" s="24" t="s">
        <v>196</v>
      </c>
      <c r="E953" s="14" t="s">
        <v>971</v>
      </c>
      <c r="F953" s="254">
        <v>9</v>
      </c>
      <c r="G953" s="154" t="s">
        <v>1163</v>
      </c>
      <c r="H953" s="154" t="s">
        <v>210</v>
      </c>
      <c r="I953" s="155" t="s">
        <v>72</v>
      </c>
      <c r="J953" s="60" t="s">
        <v>2285</v>
      </c>
    </row>
    <row r="954" spans="1:10" s="118" customFormat="1" x14ac:dyDescent="0.2">
      <c r="A954" s="32" t="s">
        <v>1</v>
      </c>
      <c r="B954" s="23" t="s">
        <v>896</v>
      </c>
      <c r="C954" s="23" t="s">
        <v>919</v>
      </c>
      <c r="D954" s="24" t="s">
        <v>196</v>
      </c>
      <c r="E954" s="14" t="s">
        <v>2298</v>
      </c>
      <c r="F954" s="254">
        <v>5</v>
      </c>
      <c r="G954" s="154" t="s">
        <v>707</v>
      </c>
      <c r="H954" s="154" t="s">
        <v>1439</v>
      </c>
      <c r="I954" s="155" t="s">
        <v>454</v>
      </c>
      <c r="J954" s="60" t="s">
        <v>2299</v>
      </c>
    </row>
    <row r="955" spans="1:10" s="118" customFormat="1" x14ac:dyDescent="0.2">
      <c r="A955" s="32" t="s">
        <v>1</v>
      </c>
      <c r="B955" s="23" t="s">
        <v>896</v>
      </c>
      <c r="C955" s="23" t="s">
        <v>919</v>
      </c>
      <c r="D955" s="27" t="s">
        <v>13</v>
      </c>
      <c r="E955" s="14" t="s">
        <v>2313</v>
      </c>
      <c r="F955" s="28">
        <v>5</v>
      </c>
      <c r="G955" s="156" t="s">
        <v>2316</v>
      </c>
      <c r="H955" s="156" t="s">
        <v>2317</v>
      </c>
      <c r="I955" s="155" t="s">
        <v>24</v>
      </c>
      <c r="J955" s="60" t="s">
        <v>2318</v>
      </c>
    </row>
    <row r="956" spans="1:10" s="118" customFormat="1" x14ac:dyDescent="0.2">
      <c r="A956" s="32" t="s">
        <v>1</v>
      </c>
      <c r="B956" s="23" t="s">
        <v>896</v>
      </c>
      <c r="C956" s="23" t="s">
        <v>919</v>
      </c>
      <c r="D956" s="27" t="s">
        <v>13</v>
      </c>
      <c r="E956" s="14" t="s">
        <v>920</v>
      </c>
      <c r="F956" s="285">
        <v>1</v>
      </c>
      <c r="G956" s="156" t="s">
        <v>2322</v>
      </c>
      <c r="H956" s="156" t="s">
        <v>2323</v>
      </c>
      <c r="I956" s="155" t="s">
        <v>72</v>
      </c>
      <c r="J956" s="60" t="s">
        <v>2324</v>
      </c>
    </row>
    <row r="957" spans="1:10" s="118" customFormat="1" x14ac:dyDescent="0.2">
      <c r="A957" s="32" t="s">
        <v>1</v>
      </c>
      <c r="B957" s="23" t="s">
        <v>896</v>
      </c>
      <c r="C957" s="23" t="s">
        <v>919</v>
      </c>
      <c r="D957" s="27" t="s">
        <v>13</v>
      </c>
      <c r="E957" s="14" t="s">
        <v>920</v>
      </c>
      <c r="F957" s="286">
        <v>2</v>
      </c>
      <c r="G957" s="156" t="s">
        <v>2319</v>
      </c>
      <c r="H957" s="156" t="s">
        <v>2320</v>
      </c>
      <c r="I957" s="155" t="s">
        <v>44</v>
      </c>
      <c r="J957" s="60" t="s">
        <v>2321</v>
      </c>
    </row>
    <row r="958" spans="1:10" s="118" customFormat="1" x14ac:dyDescent="0.2">
      <c r="A958" s="32" t="s">
        <v>1</v>
      </c>
      <c r="B958" s="23" t="s">
        <v>896</v>
      </c>
      <c r="C958" s="23" t="s">
        <v>919</v>
      </c>
      <c r="D958" s="27" t="s">
        <v>13</v>
      </c>
      <c r="E958" s="14" t="s">
        <v>977</v>
      </c>
      <c r="F958" s="286">
        <v>17</v>
      </c>
      <c r="G958" s="156" t="s">
        <v>2335</v>
      </c>
      <c r="H958" s="156" t="s">
        <v>2336</v>
      </c>
      <c r="I958" s="155" t="s">
        <v>44</v>
      </c>
      <c r="J958" s="60" t="s">
        <v>2337</v>
      </c>
    </row>
    <row r="959" spans="1:10" s="118" customFormat="1" x14ac:dyDescent="0.2">
      <c r="A959" s="32" t="s">
        <v>1</v>
      </c>
      <c r="B959" s="23" t="s">
        <v>896</v>
      </c>
      <c r="C959" s="23" t="s">
        <v>4634</v>
      </c>
      <c r="D959" s="24" t="s">
        <v>196</v>
      </c>
      <c r="E959" s="14" t="s">
        <v>4635</v>
      </c>
      <c r="F959" s="26">
        <v>4</v>
      </c>
      <c r="G959" s="154" t="s">
        <v>2303</v>
      </c>
      <c r="H959" s="154" t="s">
        <v>2304</v>
      </c>
      <c r="I959" s="155" t="s">
        <v>34</v>
      </c>
      <c r="J959" s="60" t="s">
        <v>2305</v>
      </c>
    </row>
    <row r="960" spans="1:10" s="118" customFormat="1" x14ac:dyDescent="0.2">
      <c r="A960" s="32" t="s">
        <v>1</v>
      </c>
      <c r="B960" s="23" t="s">
        <v>896</v>
      </c>
      <c r="C960" s="23" t="s">
        <v>4634</v>
      </c>
      <c r="D960" s="27" t="s">
        <v>13</v>
      </c>
      <c r="E960" s="14" t="s">
        <v>4635</v>
      </c>
      <c r="F960" s="105">
        <v>1</v>
      </c>
      <c r="G960" s="156" t="s">
        <v>2344</v>
      </c>
      <c r="H960" s="156" t="s">
        <v>1307</v>
      </c>
      <c r="I960" s="155" t="s">
        <v>44</v>
      </c>
      <c r="J960" s="60" t="s">
        <v>2345</v>
      </c>
    </row>
    <row r="961" spans="1:10" s="118" customFormat="1" x14ac:dyDescent="0.2">
      <c r="A961" s="32" t="s">
        <v>1</v>
      </c>
      <c r="B961" s="23" t="s">
        <v>896</v>
      </c>
      <c r="C961" s="23" t="s">
        <v>4634</v>
      </c>
      <c r="D961" s="27" t="s">
        <v>13</v>
      </c>
      <c r="E961" s="14" t="s">
        <v>4635</v>
      </c>
      <c r="F961" s="28">
        <v>2</v>
      </c>
      <c r="G961" s="156" t="s">
        <v>2342</v>
      </c>
      <c r="H961" s="156" t="s">
        <v>85</v>
      </c>
      <c r="I961" s="155" t="s">
        <v>76</v>
      </c>
      <c r="J961" s="60" t="s">
        <v>2343</v>
      </c>
    </row>
    <row r="962" spans="1:10" x14ac:dyDescent="0.2">
      <c r="A962" s="32" t="s">
        <v>1</v>
      </c>
      <c r="B962" s="23" t="s">
        <v>896</v>
      </c>
      <c r="C962" s="23" t="s">
        <v>922</v>
      </c>
      <c r="D962" s="27" t="s">
        <v>13</v>
      </c>
      <c r="E962" s="14" t="s">
        <v>4636</v>
      </c>
      <c r="F962" s="21"/>
      <c r="G962" s="15"/>
      <c r="H962" s="15"/>
      <c r="I962" s="13"/>
      <c r="J962" s="34"/>
    </row>
    <row r="963" spans="1:10" x14ac:dyDescent="0.2">
      <c r="A963" s="32" t="s">
        <v>1</v>
      </c>
      <c r="B963" s="23" t="s">
        <v>896</v>
      </c>
      <c r="C963" s="23" t="s">
        <v>922</v>
      </c>
      <c r="D963" s="27" t="s">
        <v>13</v>
      </c>
      <c r="E963" s="14" t="s">
        <v>4637</v>
      </c>
      <c r="F963" s="28"/>
      <c r="G963" s="15"/>
      <c r="H963" s="15"/>
      <c r="I963" s="13"/>
      <c r="J963" s="34"/>
    </row>
    <row r="964" spans="1:10" x14ac:dyDescent="0.2">
      <c r="A964" s="32" t="s">
        <v>1</v>
      </c>
      <c r="B964" s="23" t="s">
        <v>896</v>
      </c>
      <c r="C964" s="23" t="s">
        <v>922</v>
      </c>
      <c r="D964" s="27" t="s">
        <v>13</v>
      </c>
      <c r="E964" s="14" t="s">
        <v>923</v>
      </c>
      <c r="F964" s="28"/>
      <c r="G964" s="15"/>
      <c r="H964" s="15"/>
      <c r="I964" s="13"/>
      <c r="J964" s="34"/>
    </row>
    <row r="965" spans="1:10" x14ac:dyDescent="0.2">
      <c r="A965" s="32" t="s">
        <v>1</v>
      </c>
      <c r="B965" s="23" t="s">
        <v>896</v>
      </c>
      <c r="C965" s="23" t="s">
        <v>922</v>
      </c>
      <c r="D965" s="27" t="s">
        <v>13</v>
      </c>
      <c r="E965" s="14" t="s">
        <v>4638</v>
      </c>
      <c r="F965" s="28"/>
      <c r="G965" s="15"/>
      <c r="H965" s="15"/>
      <c r="I965" s="13"/>
      <c r="J965" s="34"/>
    </row>
    <row r="966" spans="1:10" x14ac:dyDescent="0.2">
      <c r="A966" s="32" t="s">
        <v>1</v>
      </c>
      <c r="B966" s="23" t="s">
        <v>896</v>
      </c>
      <c r="C966" s="23" t="s">
        <v>922</v>
      </c>
      <c r="D966" s="27" t="s">
        <v>13</v>
      </c>
      <c r="E966" s="14" t="s">
        <v>4638</v>
      </c>
      <c r="F966" s="28"/>
      <c r="G966" s="15"/>
      <c r="H966" s="15"/>
      <c r="I966" s="13"/>
      <c r="J966" s="34"/>
    </row>
    <row r="967" spans="1:10" x14ac:dyDescent="0.2">
      <c r="A967" s="32" t="s">
        <v>1</v>
      </c>
      <c r="B967" s="23" t="s">
        <v>896</v>
      </c>
      <c r="C967" s="23" t="s">
        <v>922</v>
      </c>
      <c r="D967" s="27" t="s">
        <v>13</v>
      </c>
      <c r="E967" s="14" t="s">
        <v>4638</v>
      </c>
      <c r="F967" s="28"/>
      <c r="G967" s="15"/>
      <c r="H967" s="15"/>
      <c r="I967" s="13"/>
      <c r="J967" s="34"/>
    </row>
    <row r="968" spans="1:10" x14ac:dyDescent="0.2">
      <c r="A968" s="32" t="s">
        <v>1</v>
      </c>
      <c r="B968" s="16" t="s">
        <v>896</v>
      </c>
      <c r="C968" s="33" t="s">
        <v>922</v>
      </c>
      <c r="D968" s="37" t="s">
        <v>196</v>
      </c>
      <c r="E968" s="14" t="s">
        <v>924</v>
      </c>
      <c r="F968" s="26"/>
      <c r="G968" s="12"/>
      <c r="H968" s="12"/>
      <c r="I968" s="13"/>
      <c r="J968" s="34"/>
    </row>
    <row r="969" spans="1:10" x14ac:dyDescent="0.2">
      <c r="A969" s="32" t="s">
        <v>1</v>
      </c>
      <c r="B969" s="16" t="s">
        <v>896</v>
      </c>
      <c r="C969" s="33" t="s">
        <v>922</v>
      </c>
      <c r="D969" s="37" t="s">
        <v>196</v>
      </c>
      <c r="E969" s="14" t="s">
        <v>924</v>
      </c>
      <c r="F969" s="26"/>
      <c r="G969" s="12"/>
      <c r="H969" s="12"/>
      <c r="I969" s="13"/>
      <c r="J969" s="34"/>
    </row>
    <row r="970" spans="1:10" x14ac:dyDescent="0.2">
      <c r="A970" s="32" t="s">
        <v>1</v>
      </c>
      <c r="B970" s="16" t="s">
        <v>896</v>
      </c>
      <c r="C970" s="33" t="s">
        <v>922</v>
      </c>
      <c r="D970" s="37" t="s">
        <v>196</v>
      </c>
      <c r="E970" s="14" t="s">
        <v>1073</v>
      </c>
      <c r="F970" s="26"/>
      <c r="G970" s="12"/>
      <c r="H970" s="12"/>
      <c r="I970" s="13"/>
      <c r="J970" s="34"/>
    </row>
    <row r="971" spans="1:10" x14ac:dyDescent="0.2">
      <c r="A971" s="32" t="s">
        <v>1</v>
      </c>
      <c r="B971" s="16" t="s">
        <v>896</v>
      </c>
      <c r="C971" s="33" t="s">
        <v>922</v>
      </c>
      <c r="D971" s="37" t="s">
        <v>196</v>
      </c>
      <c r="E971" s="14" t="s">
        <v>4332</v>
      </c>
      <c r="F971" s="26"/>
      <c r="G971" s="12"/>
      <c r="H971" s="12"/>
      <c r="I971" s="13"/>
      <c r="J971" s="34"/>
    </row>
    <row r="972" spans="1:10" x14ac:dyDescent="0.2">
      <c r="A972" s="32" t="s">
        <v>1</v>
      </c>
      <c r="B972" s="16" t="s">
        <v>896</v>
      </c>
      <c r="C972" s="33" t="s">
        <v>922</v>
      </c>
      <c r="D972" s="37" t="s">
        <v>196</v>
      </c>
      <c r="E972" s="14" t="s">
        <v>1074</v>
      </c>
      <c r="F972" s="26"/>
      <c r="G972" s="12"/>
      <c r="H972" s="12"/>
      <c r="I972" s="13"/>
      <c r="J972" s="34"/>
    </row>
    <row r="973" spans="1:10" x14ac:dyDescent="0.2">
      <c r="A973" s="32" t="s">
        <v>1</v>
      </c>
      <c r="B973" s="16" t="s">
        <v>896</v>
      </c>
      <c r="C973" s="33" t="s">
        <v>922</v>
      </c>
      <c r="D973" s="37" t="s">
        <v>196</v>
      </c>
      <c r="E973" s="14" t="s">
        <v>1074</v>
      </c>
      <c r="F973" s="26"/>
      <c r="G973" s="12"/>
      <c r="H973" s="12"/>
      <c r="I973" s="13"/>
      <c r="J973" s="34"/>
    </row>
    <row r="974" spans="1:10" x14ac:dyDescent="0.2">
      <c r="A974" s="32" t="s">
        <v>1</v>
      </c>
      <c r="B974" s="16" t="s">
        <v>896</v>
      </c>
      <c r="C974" s="33" t="s">
        <v>922</v>
      </c>
      <c r="D974" s="207" t="s">
        <v>13</v>
      </c>
      <c r="E974" s="14" t="s">
        <v>1074</v>
      </c>
      <c r="F974" s="28"/>
      <c r="G974" s="15"/>
      <c r="H974" s="15"/>
      <c r="I974" s="13"/>
      <c r="J974" s="34"/>
    </row>
    <row r="975" spans="1:10" x14ac:dyDescent="0.2">
      <c r="A975" s="32" t="s">
        <v>1</v>
      </c>
      <c r="B975" s="33" t="s">
        <v>896</v>
      </c>
      <c r="C975" s="33" t="s">
        <v>922</v>
      </c>
      <c r="D975" s="38" t="s">
        <v>13</v>
      </c>
      <c r="E975" s="14" t="s">
        <v>4639</v>
      </c>
      <c r="F975" s="28"/>
      <c r="G975" s="15"/>
      <c r="H975" s="15"/>
      <c r="I975" s="13"/>
      <c r="J975" s="34"/>
    </row>
    <row r="976" spans="1:10" x14ac:dyDescent="0.2">
      <c r="A976" s="32" t="s">
        <v>1</v>
      </c>
      <c r="B976" s="485" t="s">
        <v>896</v>
      </c>
      <c r="C976" s="485" t="s">
        <v>922</v>
      </c>
      <c r="D976" s="492" t="s">
        <v>18</v>
      </c>
      <c r="E976" s="488" t="s">
        <v>925</v>
      </c>
      <c r="F976" s="639"/>
      <c r="G976" s="12"/>
      <c r="H976" s="12"/>
      <c r="I976" s="13"/>
      <c r="J976" s="34"/>
    </row>
    <row r="977" spans="1:10" x14ac:dyDescent="0.2">
      <c r="A977" s="32" t="s">
        <v>1</v>
      </c>
      <c r="B977" s="485"/>
      <c r="C977" s="485"/>
      <c r="D977" s="492"/>
      <c r="E977" s="488"/>
      <c r="F977" s="639"/>
      <c r="G977" s="12"/>
      <c r="H977" s="12"/>
      <c r="I977" s="13"/>
      <c r="J977" s="34"/>
    </row>
    <row r="978" spans="1:10" x14ac:dyDescent="0.2">
      <c r="A978" s="32" t="s">
        <v>1</v>
      </c>
      <c r="B978" s="485"/>
      <c r="C978" s="485"/>
      <c r="D978" s="492"/>
      <c r="E978" s="488"/>
      <c r="F978" s="639"/>
      <c r="G978" s="15"/>
      <c r="H978" s="15"/>
      <c r="I978" s="13"/>
      <c r="J978" s="34"/>
    </row>
    <row r="979" spans="1:10" x14ac:dyDescent="0.2">
      <c r="A979" s="32" t="s">
        <v>1</v>
      </c>
      <c r="B979" s="485"/>
      <c r="C979" s="485"/>
      <c r="D979" s="492"/>
      <c r="E979" s="488"/>
      <c r="F979" s="639"/>
      <c r="G979" s="15"/>
      <c r="H979" s="15"/>
      <c r="I979" s="13"/>
      <c r="J979" s="34"/>
    </row>
    <row r="980" spans="1:10" x14ac:dyDescent="0.2">
      <c r="A980" s="32" t="s">
        <v>1</v>
      </c>
      <c r="B980" s="485" t="s">
        <v>896</v>
      </c>
      <c r="C980" s="485" t="s">
        <v>922</v>
      </c>
      <c r="D980" s="492" t="s">
        <v>18</v>
      </c>
      <c r="E980" s="488" t="s">
        <v>925</v>
      </c>
      <c r="F980" s="639"/>
      <c r="G980" s="12"/>
      <c r="H980" s="12"/>
      <c r="I980" s="13"/>
      <c r="J980" s="34"/>
    </row>
    <row r="981" spans="1:10" x14ac:dyDescent="0.2">
      <c r="A981" s="32" t="s">
        <v>1</v>
      </c>
      <c r="B981" s="485"/>
      <c r="C981" s="485"/>
      <c r="D981" s="492"/>
      <c r="E981" s="488"/>
      <c r="F981" s="639"/>
      <c r="G981" s="12"/>
      <c r="H981" s="12"/>
      <c r="I981" s="13"/>
      <c r="J981" s="34"/>
    </row>
    <row r="982" spans="1:10" x14ac:dyDescent="0.2">
      <c r="A982" s="32" t="s">
        <v>1</v>
      </c>
      <c r="B982" s="485"/>
      <c r="C982" s="485"/>
      <c r="D982" s="492"/>
      <c r="E982" s="488"/>
      <c r="F982" s="639"/>
      <c r="G982" s="15"/>
      <c r="H982" s="15"/>
      <c r="I982" s="13"/>
      <c r="J982" s="34"/>
    </row>
    <row r="983" spans="1:10" x14ac:dyDescent="0.2">
      <c r="A983" s="32" t="s">
        <v>1</v>
      </c>
      <c r="B983" s="485"/>
      <c r="C983" s="485"/>
      <c r="D983" s="492"/>
      <c r="E983" s="488"/>
      <c r="F983" s="639"/>
      <c r="G983" s="281"/>
      <c r="H983" s="281"/>
      <c r="I983" s="302"/>
      <c r="J983" s="100"/>
    </row>
    <row r="984" spans="1:10" x14ac:dyDescent="0.2">
      <c r="A984" s="32" t="s">
        <v>1</v>
      </c>
      <c r="B984" s="16" t="s">
        <v>896</v>
      </c>
      <c r="C984" s="33" t="s">
        <v>926</v>
      </c>
      <c r="D984" s="37" t="s">
        <v>196</v>
      </c>
      <c r="E984" s="14" t="s">
        <v>927</v>
      </c>
      <c r="F984" s="26"/>
      <c r="G984" s="12"/>
      <c r="H984" s="12"/>
      <c r="I984" s="13"/>
      <c r="J984" s="14"/>
    </row>
    <row r="985" spans="1:10" x14ac:dyDescent="0.2">
      <c r="A985" s="32" t="s">
        <v>1</v>
      </c>
      <c r="B985" s="16" t="s">
        <v>896</v>
      </c>
      <c r="C985" s="33" t="s">
        <v>926</v>
      </c>
      <c r="D985" s="37" t="s">
        <v>196</v>
      </c>
      <c r="E985" s="14" t="s">
        <v>927</v>
      </c>
      <c r="F985" s="26"/>
      <c r="G985" s="12"/>
      <c r="H985" s="12"/>
      <c r="I985" s="13"/>
      <c r="J985" s="14"/>
    </row>
    <row r="986" spans="1:10" x14ac:dyDescent="0.2">
      <c r="A986" s="32" t="s">
        <v>1</v>
      </c>
      <c r="B986" s="16" t="s">
        <v>896</v>
      </c>
      <c r="C986" s="33" t="s">
        <v>926</v>
      </c>
      <c r="D986" s="37" t="s">
        <v>196</v>
      </c>
      <c r="E986" s="14" t="s">
        <v>927</v>
      </c>
      <c r="F986" s="26"/>
      <c r="G986" s="12"/>
      <c r="H986" s="12"/>
      <c r="I986" s="13"/>
      <c r="J986" s="14"/>
    </row>
    <row r="987" spans="1:10" x14ac:dyDescent="0.2">
      <c r="A987" s="32" t="s">
        <v>1</v>
      </c>
      <c r="B987" s="16" t="s">
        <v>896</v>
      </c>
      <c r="C987" s="33" t="s">
        <v>926</v>
      </c>
      <c r="D987" s="37" t="s">
        <v>196</v>
      </c>
      <c r="E987" s="14" t="s">
        <v>927</v>
      </c>
      <c r="F987" s="26"/>
      <c r="G987" s="12"/>
      <c r="H987" s="12"/>
      <c r="I987" s="13"/>
      <c r="J987" s="14"/>
    </row>
    <row r="988" spans="1:10" x14ac:dyDescent="0.2">
      <c r="A988" s="32" t="s">
        <v>1</v>
      </c>
      <c r="B988" s="16" t="s">
        <v>896</v>
      </c>
      <c r="C988" s="33" t="s">
        <v>926</v>
      </c>
      <c r="D988" s="37" t="s">
        <v>196</v>
      </c>
      <c r="E988" s="14" t="s">
        <v>927</v>
      </c>
      <c r="F988" s="26"/>
      <c r="G988" s="12"/>
      <c r="H988" s="12"/>
      <c r="I988" s="13"/>
      <c r="J988" s="14"/>
    </row>
    <row r="989" spans="1:10" x14ac:dyDescent="0.2">
      <c r="A989" s="32" t="s">
        <v>1</v>
      </c>
      <c r="B989" s="16" t="s">
        <v>896</v>
      </c>
      <c r="C989" s="33" t="s">
        <v>926</v>
      </c>
      <c r="D989" s="37" t="s">
        <v>196</v>
      </c>
      <c r="E989" s="14" t="s">
        <v>927</v>
      </c>
      <c r="F989" s="26"/>
      <c r="G989" s="12"/>
      <c r="H989" s="12"/>
      <c r="I989" s="13"/>
      <c r="J989" s="14"/>
    </row>
    <row r="990" spans="1:10" x14ac:dyDescent="0.2">
      <c r="A990" s="32" t="s">
        <v>1</v>
      </c>
      <c r="B990" s="16" t="s">
        <v>896</v>
      </c>
      <c r="C990" s="33" t="s">
        <v>926</v>
      </c>
      <c r="D990" s="37" t="s">
        <v>196</v>
      </c>
      <c r="E990" s="14" t="s">
        <v>928</v>
      </c>
      <c r="F990" s="26"/>
      <c r="G990" s="12"/>
      <c r="H990" s="12"/>
      <c r="I990" s="13"/>
      <c r="J990" s="14"/>
    </row>
    <row r="991" spans="1:10" x14ac:dyDescent="0.2">
      <c r="A991" s="32" t="s">
        <v>1</v>
      </c>
      <c r="B991" s="33" t="s">
        <v>896</v>
      </c>
      <c r="C991" s="33" t="s">
        <v>926</v>
      </c>
      <c r="D991" s="37" t="s">
        <v>196</v>
      </c>
      <c r="E991" s="14" t="s">
        <v>928</v>
      </c>
      <c r="F991" s="26"/>
      <c r="G991" s="12"/>
      <c r="H991" s="12"/>
      <c r="I991" s="13"/>
      <c r="J991" s="14"/>
    </row>
    <row r="992" spans="1:10" x14ac:dyDescent="0.2">
      <c r="A992" s="32" t="s">
        <v>1</v>
      </c>
      <c r="B992" s="33" t="s">
        <v>896</v>
      </c>
      <c r="C992" s="33" t="s">
        <v>926</v>
      </c>
      <c r="D992" s="37" t="s">
        <v>196</v>
      </c>
      <c r="E992" s="14" t="s">
        <v>928</v>
      </c>
      <c r="F992" s="26"/>
      <c r="G992" s="12"/>
      <c r="H992" s="12"/>
      <c r="I992" s="13"/>
      <c r="J992" s="14"/>
    </row>
    <row r="993" spans="1:10" x14ac:dyDescent="0.2">
      <c r="A993" s="32" t="s">
        <v>1</v>
      </c>
      <c r="B993" s="33" t="s">
        <v>896</v>
      </c>
      <c r="C993" s="33" t="s">
        <v>926</v>
      </c>
      <c r="D993" s="37" t="s">
        <v>196</v>
      </c>
      <c r="E993" s="14" t="s">
        <v>928</v>
      </c>
      <c r="F993" s="26"/>
      <c r="G993" s="12"/>
      <c r="H993" s="12"/>
      <c r="I993" s="13"/>
      <c r="J993" s="14"/>
    </row>
    <row r="994" spans="1:10" x14ac:dyDescent="0.2">
      <c r="A994" s="32" t="s">
        <v>1</v>
      </c>
      <c r="B994" s="33" t="s">
        <v>896</v>
      </c>
      <c r="C994" s="33" t="s">
        <v>926</v>
      </c>
      <c r="D994" s="37" t="s">
        <v>196</v>
      </c>
      <c r="E994" s="14" t="s">
        <v>928</v>
      </c>
      <c r="F994" s="26"/>
      <c r="G994" s="12"/>
      <c r="H994" s="12"/>
      <c r="I994" s="13"/>
      <c r="J994" s="14"/>
    </row>
    <row r="995" spans="1:10" x14ac:dyDescent="0.2">
      <c r="A995" s="32" t="s">
        <v>1</v>
      </c>
      <c r="B995" s="33" t="s">
        <v>896</v>
      </c>
      <c r="C995" s="33" t="s">
        <v>926</v>
      </c>
      <c r="D995" s="37" t="s">
        <v>196</v>
      </c>
      <c r="E995" s="14" t="s">
        <v>929</v>
      </c>
      <c r="F995" s="26"/>
      <c r="G995" s="12"/>
      <c r="H995" s="12"/>
      <c r="I995" s="13"/>
      <c r="J995" s="14"/>
    </row>
    <row r="996" spans="1:10" x14ac:dyDescent="0.2">
      <c r="A996" s="32" t="s">
        <v>1</v>
      </c>
      <c r="B996" s="33" t="s">
        <v>896</v>
      </c>
      <c r="C996" s="33" t="s">
        <v>926</v>
      </c>
      <c r="D996" s="37" t="s">
        <v>196</v>
      </c>
      <c r="E996" s="14" t="s">
        <v>929</v>
      </c>
      <c r="F996" s="26"/>
      <c r="G996" s="12"/>
      <c r="H996" s="12"/>
      <c r="I996" s="13"/>
      <c r="J996" s="14"/>
    </row>
    <row r="997" spans="1:10" x14ac:dyDescent="0.2">
      <c r="A997" s="32" t="s">
        <v>1</v>
      </c>
      <c r="B997" s="33" t="s">
        <v>896</v>
      </c>
      <c r="C997" s="33" t="s">
        <v>926</v>
      </c>
      <c r="D997" s="37" t="s">
        <v>196</v>
      </c>
      <c r="E997" s="14" t="s">
        <v>929</v>
      </c>
      <c r="F997" s="26"/>
      <c r="G997" s="12"/>
      <c r="H997" s="12"/>
      <c r="I997" s="13"/>
      <c r="J997" s="14"/>
    </row>
    <row r="998" spans="1:10" x14ac:dyDescent="0.2">
      <c r="A998" s="32" t="s">
        <v>1</v>
      </c>
      <c r="B998" s="33" t="s">
        <v>896</v>
      </c>
      <c r="C998" s="33" t="s">
        <v>926</v>
      </c>
      <c r="D998" s="37" t="s">
        <v>196</v>
      </c>
      <c r="E998" s="14" t="s">
        <v>929</v>
      </c>
      <c r="F998" s="26"/>
      <c r="G998" s="12"/>
      <c r="H998" s="12"/>
      <c r="I998" s="13"/>
      <c r="J998" s="14"/>
    </row>
    <row r="999" spans="1:10" x14ac:dyDescent="0.2">
      <c r="A999" s="32" t="s">
        <v>1</v>
      </c>
      <c r="B999" s="33" t="s">
        <v>896</v>
      </c>
      <c r="C999" s="33" t="s">
        <v>926</v>
      </c>
      <c r="D999" s="37" t="s">
        <v>196</v>
      </c>
      <c r="E999" s="14" t="s">
        <v>930</v>
      </c>
      <c r="F999" s="26"/>
      <c r="G999" s="12"/>
      <c r="H999" s="12"/>
      <c r="I999" s="13"/>
      <c r="J999" s="14"/>
    </row>
    <row r="1000" spans="1:10" x14ac:dyDescent="0.2">
      <c r="A1000" s="32" t="s">
        <v>1</v>
      </c>
      <c r="B1000" s="33" t="s">
        <v>896</v>
      </c>
      <c r="C1000" s="33" t="s">
        <v>926</v>
      </c>
      <c r="D1000" s="37" t="s">
        <v>196</v>
      </c>
      <c r="E1000" s="14" t="s">
        <v>930</v>
      </c>
      <c r="F1000" s="26"/>
      <c r="G1000" s="12"/>
      <c r="H1000" s="12"/>
      <c r="I1000" s="13"/>
      <c r="J1000" s="14"/>
    </row>
    <row r="1001" spans="1:10" x14ac:dyDescent="0.2">
      <c r="A1001" s="32" t="s">
        <v>1</v>
      </c>
      <c r="B1001" s="33" t="s">
        <v>896</v>
      </c>
      <c r="C1001" s="33" t="s">
        <v>926</v>
      </c>
      <c r="D1001" s="37" t="s">
        <v>196</v>
      </c>
      <c r="E1001" s="14" t="s">
        <v>931</v>
      </c>
      <c r="F1001" s="26"/>
      <c r="G1001" s="12"/>
      <c r="H1001" s="12"/>
      <c r="I1001" s="13"/>
      <c r="J1001" s="14"/>
    </row>
    <row r="1002" spans="1:10" x14ac:dyDescent="0.2">
      <c r="A1002" s="32" t="s">
        <v>1</v>
      </c>
      <c r="B1002" s="33" t="s">
        <v>896</v>
      </c>
      <c r="C1002" s="33" t="s">
        <v>926</v>
      </c>
      <c r="D1002" s="37" t="s">
        <v>196</v>
      </c>
      <c r="E1002" s="14" t="s">
        <v>932</v>
      </c>
      <c r="F1002" s="26"/>
      <c r="G1002" s="12"/>
      <c r="H1002" s="12"/>
      <c r="I1002" s="13"/>
      <c r="J1002" s="14"/>
    </row>
    <row r="1003" spans="1:10" x14ac:dyDescent="0.2">
      <c r="A1003" s="32" t="s">
        <v>1</v>
      </c>
      <c r="B1003" s="33" t="s">
        <v>896</v>
      </c>
      <c r="C1003" s="33" t="s">
        <v>926</v>
      </c>
      <c r="D1003" s="37" t="s">
        <v>196</v>
      </c>
      <c r="E1003" s="14" t="s">
        <v>932</v>
      </c>
      <c r="F1003" s="26"/>
      <c r="G1003" s="12"/>
      <c r="H1003" s="12"/>
      <c r="I1003" s="13"/>
      <c r="J1003" s="14"/>
    </row>
    <row r="1004" spans="1:10" x14ac:dyDescent="0.2">
      <c r="A1004" s="32" t="s">
        <v>1</v>
      </c>
      <c r="B1004" s="33" t="s">
        <v>896</v>
      </c>
      <c r="C1004" s="33" t="s">
        <v>926</v>
      </c>
      <c r="D1004" s="38" t="s">
        <v>13</v>
      </c>
      <c r="E1004" s="14" t="s">
        <v>933</v>
      </c>
      <c r="F1004" s="28"/>
      <c r="G1004" s="15"/>
      <c r="H1004" s="15"/>
      <c r="I1004" s="13"/>
      <c r="J1004" s="14"/>
    </row>
    <row r="1005" spans="1:10" x14ac:dyDescent="0.2">
      <c r="A1005" s="32" t="s">
        <v>1</v>
      </c>
      <c r="B1005" s="33" t="s">
        <v>896</v>
      </c>
      <c r="C1005" s="33" t="s">
        <v>926</v>
      </c>
      <c r="D1005" s="38" t="s">
        <v>13</v>
      </c>
      <c r="E1005" s="14" t="s">
        <v>933</v>
      </c>
      <c r="F1005" s="28"/>
      <c r="G1005" s="15"/>
      <c r="H1005" s="15"/>
      <c r="I1005" s="13"/>
      <c r="J1005" s="14"/>
    </row>
    <row r="1006" spans="1:10" x14ac:dyDescent="0.2">
      <c r="A1006" s="32" t="s">
        <v>1</v>
      </c>
      <c r="B1006" s="33" t="s">
        <v>896</v>
      </c>
      <c r="C1006" s="33" t="s">
        <v>926</v>
      </c>
      <c r="D1006" s="38" t="s">
        <v>13</v>
      </c>
      <c r="E1006" s="14" t="s">
        <v>934</v>
      </c>
      <c r="F1006" s="28"/>
      <c r="G1006" s="15"/>
      <c r="H1006" s="15"/>
      <c r="I1006" s="13"/>
      <c r="J1006" s="14"/>
    </row>
    <row r="1007" spans="1:10" x14ac:dyDescent="0.2">
      <c r="A1007" s="32" t="s">
        <v>1</v>
      </c>
      <c r="B1007" s="33" t="s">
        <v>896</v>
      </c>
      <c r="C1007" s="33" t="s">
        <v>926</v>
      </c>
      <c r="D1007" s="38" t="s">
        <v>13</v>
      </c>
      <c r="E1007" s="14" t="s">
        <v>934</v>
      </c>
      <c r="F1007" s="28"/>
      <c r="G1007" s="15"/>
      <c r="H1007" s="15"/>
      <c r="I1007" s="13"/>
      <c r="J1007" s="14"/>
    </row>
    <row r="1008" spans="1:10" x14ac:dyDescent="0.2">
      <c r="A1008" s="32" t="s">
        <v>1</v>
      </c>
      <c r="B1008" s="33" t="s">
        <v>896</v>
      </c>
      <c r="C1008" s="33" t="s">
        <v>926</v>
      </c>
      <c r="D1008" s="38" t="s">
        <v>13</v>
      </c>
      <c r="E1008" s="14" t="s">
        <v>934</v>
      </c>
      <c r="F1008" s="28"/>
      <c r="G1008" s="15"/>
      <c r="H1008" s="15"/>
      <c r="I1008" s="13"/>
      <c r="J1008" s="14"/>
    </row>
    <row r="1009" spans="1:10" x14ac:dyDescent="0.2">
      <c r="A1009" s="32" t="s">
        <v>1</v>
      </c>
      <c r="B1009" s="33" t="s">
        <v>896</v>
      </c>
      <c r="C1009" s="33" t="s">
        <v>926</v>
      </c>
      <c r="D1009" s="38" t="s">
        <v>13</v>
      </c>
      <c r="E1009" s="14" t="s">
        <v>934</v>
      </c>
      <c r="F1009" s="28"/>
      <c r="G1009" s="15"/>
      <c r="H1009" s="15"/>
      <c r="I1009" s="13"/>
      <c r="J1009" s="14"/>
    </row>
    <row r="1010" spans="1:10" x14ac:dyDescent="0.2">
      <c r="A1010" s="32" t="s">
        <v>1</v>
      </c>
      <c r="B1010" s="33" t="s">
        <v>896</v>
      </c>
      <c r="C1010" s="33" t="s">
        <v>926</v>
      </c>
      <c r="D1010" s="38" t="s">
        <v>13</v>
      </c>
      <c r="E1010" s="14" t="s">
        <v>935</v>
      </c>
      <c r="F1010" s="28"/>
      <c r="G1010" s="15"/>
      <c r="H1010" s="15"/>
      <c r="I1010" s="13"/>
      <c r="J1010" s="14"/>
    </row>
    <row r="1011" spans="1:10" x14ac:dyDescent="0.2">
      <c r="A1011" s="32" t="s">
        <v>1</v>
      </c>
      <c r="B1011" s="33" t="s">
        <v>896</v>
      </c>
      <c r="C1011" s="33" t="s">
        <v>926</v>
      </c>
      <c r="D1011" s="38" t="s">
        <v>13</v>
      </c>
      <c r="E1011" s="14" t="s">
        <v>4370</v>
      </c>
      <c r="F1011" s="28"/>
      <c r="G1011" s="15"/>
      <c r="H1011" s="15"/>
      <c r="I1011" s="13"/>
      <c r="J1011" s="14"/>
    </row>
    <row r="1012" spans="1:10" x14ac:dyDescent="0.2">
      <c r="A1012" s="32" t="s">
        <v>1</v>
      </c>
      <c r="B1012" s="35" t="s">
        <v>896</v>
      </c>
      <c r="C1012" s="33" t="s">
        <v>936</v>
      </c>
      <c r="D1012" s="37" t="s">
        <v>196</v>
      </c>
      <c r="E1012" s="14" t="s">
        <v>927</v>
      </c>
      <c r="F1012" s="26"/>
      <c r="G1012" s="12"/>
      <c r="H1012" s="12"/>
      <c r="I1012" s="13"/>
      <c r="J1012" s="14"/>
    </row>
    <row r="1013" spans="1:10" x14ac:dyDescent="0.2">
      <c r="A1013" s="32" t="s">
        <v>1</v>
      </c>
      <c r="B1013" s="35" t="s">
        <v>896</v>
      </c>
      <c r="C1013" s="33" t="s">
        <v>936</v>
      </c>
      <c r="D1013" s="37" t="s">
        <v>196</v>
      </c>
      <c r="E1013" s="14" t="s">
        <v>927</v>
      </c>
      <c r="F1013" s="26"/>
      <c r="G1013" s="12"/>
      <c r="H1013" s="12"/>
      <c r="I1013" s="13"/>
      <c r="J1013" s="14"/>
    </row>
    <row r="1014" spans="1:10" x14ac:dyDescent="0.2">
      <c r="A1014" s="32" t="s">
        <v>1</v>
      </c>
      <c r="B1014" s="35" t="s">
        <v>896</v>
      </c>
      <c r="C1014" s="33" t="s">
        <v>936</v>
      </c>
      <c r="D1014" s="37" t="s">
        <v>196</v>
      </c>
      <c r="E1014" s="14" t="s">
        <v>928</v>
      </c>
      <c r="F1014" s="26"/>
      <c r="G1014" s="12"/>
      <c r="H1014" s="12"/>
      <c r="I1014" s="13"/>
      <c r="J1014" s="14"/>
    </row>
    <row r="1015" spans="1:10" x14ac:dyDescent="0.2">
      <c r="A1015" s="32" t="s">
        <v>1</v>
      </c>
      <c r="B1015" s="35" t="s">
        <v>896</v>
      </c>
      <c r="C1015" s="33" t="s">
        <v>936</v>
      </c>
      <c r="D1015" s="37" t="s">
        <v>196</v>
      </c>
      <c r="E1015" s="14" t="s">
        <v>928</v>
      </c>
      <c r="F1015" s="26"/>
      <c r="G1015" s="12"/>
      <c r="H1015" s="12"/>
      <c r="I1015" s="13"/>
      <c r="J1015" s="14"/>
    </row>
    <row r="1016" spans="1:10" x14ac:dyDescent="0.2">
      <c r="A1016" s="32" t="s">
        <v>1</v>
      </c>
      <c r="B1016" s="35" t="s">
        <v>896</v>
      </c>
      <c r="C1016" s="33" t="s">
        <v>936</v>
      </c>
      <c r="D1016" s="37" t="s">
        <v>196</v>
      </c>
      <c r="E1016" s="14" t="s">
        <v>928</v>
      </c>
      <c r="F1016" s="26"/>
      <c r="G1016" s="12"/>
      <c r="H1016" s="12"/>
      <c r="I1016" s="13"/>
      <c r="J1016" s="14"/>
    </row>
    <row r="1017" spans="1:10" x14ac:dyDescent="0.2">
      <c r="A1017" s="32" t="s">
        <v>1</v>
      </c>
      <c r="B1017" s="35" t="s">
        <v>896</v>
      </c>
      <c r="C1017" s="33" t="s">
        <v>936</v>
      </c>
      <c r="D1017" s="37" t="s">
        <v>196</v>
      </c>
      <c r="E1017" s="14" t="s">
        <v>929</v>
      </c>
      <c r="F1017" s="26"/>
      <c r="G1017" s="12"/>
      <c r="H1017" s="12"/>
      <c r="I1017" s="13"/>
      <c r="J1017" s="14"/>
    </row>
    <row r="1018" spans="1:10" x14ac:dyDescent="0.2">
      <c r="A1018" s="32" t="s">
        <v>1</v>
      </c>
      <c r="B1018" s="35" t="s">
        <v>896</v>
      </c>
      <c r="C1018" s="33" t="s">
        <v>936</v>
      </c>
      <c r="D1018" s="37" t="s">
        <v>196</v>
      </c>
      <c r="E1018" s="14" t="s">
        <v>929</v>
      </c>
      <c r="F1018" s="26"/>
      <c r="G1018" s="12"/>
      <c r="H1018" s="12"/>
      <c r="I1018" s="13"/>
      <c r="J1018" s="14"/>
    </row>
    <row r="1019" spans="1:10" x14ac:dyDescent="0.2">
      <c r="A1019" s="32" t="s">
        <v>1</v>
      </c>
      <c r="B1019" s="35" t="s">
        <v>896</v>
      </c>
      <c r="C1019" s="33" t="s">
        <v>936</v>
      </c>
      <c r="D1019" s="37" t="s">
        <v>196</v>
      </c>
      <c r="E1019" s="14" t="s">
        <v>930</v>
      </c>
      <c r="F1019" s="25"/>
      <c r="G1019" s="12"/>
      <c r="H1019" s="12"/>
      <c r="I1019" s="13"/>
      <c r="J1019" s="14"/>
    </row>
    <row r="1020" spans="1:10" x14ac:dyDescent="0.2">
      <c r="A1020" s="32" t="s">
        <v>1</v>
      </c>
      <c r="B1020" s="35" t="s">
        <v>896</v>
      </c>
      <c r="C1020" s="33" t="s">
        <v>936</v>
      </c>
      <c r="D1020" s="37" t="s">
        <v>196</v>
      </c>
      <c r="E1020" s="14" t="s">
        <v>930</v>
      </c>
      <c r="F1020" s="26"/>
      <c r="G1020" s="12"/>
      <c r="H1020" s="12"/>
      <c r="I1020" s="13"/>
      <c r="J1020" s="14"/>
    </row>
    <row r="1021" spans="1:10" x14ac:dyDescent="0.2">
      <c r="A1021" s="32" t="s">
        <v>1</v>
      </c>
      <c r="B1021" s="35" t="s">
        <v>896</v>
      </c>
      <c r="C1021" s="33" t="s">
        <v>936</v>
      </c>
      <c r="D1021" s="37" t="s">
        <v>196</v>
      </c>
      <c r="E1021" s="14" t="s">
        <v>930</v>
      </c>
      <c r="F1021" s="26"/>
      <c r="G1021" s="12"/>
      <c r="H1021" s="12"/>
      <c r="I1021" s="13"/>
      <c r="J1021" s="14"/>
    </row>
    <row r="1022" spans="1:10" x14ac:dyDescent="0.2">
      <c r="A1022" s="32" t="s">
        <v>1</v>
      </c>
      <c r="B1022" s="35" t="s">
        <v>896</v>
      </c>
      <c r="C1022" s="33" t="s">
        <v>936</v>
      </c>
      <c r="D1022" s="37" t="s">
        <v>196</v>
      </c>
      <c r="E1022" s="14" t="s">
        <v>930</v>
      </c>
      <c r="F1022" s="26"/>
      <c r="G1022" s="12"/>
      <c r="H1022" s="12"/>
      <c r="I1022" s="13"/>
      <c r="J1022" s="14"/>
    </row>
    <row r="1023" spans="1:10" x14ac:dyDescent="0.2">
      <c r="A1023" s="32" t="s">
        <v>1</v>
      </c>
      <c r="B1023" s="35" t="s">
        <v>896</v>
      </c>
      <c r="C1023" s="33" t="s">
        <v>936</v>
      </c>
      <c r="D1023" s="37" t="s">
        <v>196</v>
      </c>
      <c r="E1023" s="14" t="s">
        <v>931</v>
      </c>
      <c r="F1023" s="26"/>
      <c r="G1023" s="12"/>
      <c r="H1023" s="12"/>
      <c r="I1023" s="13"/>
      <c r="J1023" s="14"/>
    </row>
    <row r="1024" spans="1:10" x14ac:dyDescent="0.2">
      <c r="A1024" s="32" t="s">
        <v>1</v>
      </c>
      <c r="B1024" s="35" t="s">
        <v>896</v>
      </c>
      <c r="C1024" s="33" t="s">
        <v>936</v>
      </c>
      <c r="D1024" s="37" t="s">
        <v>196</v>
      </c>
      <c r="E1024" s="14" t="s">
        <v>932</v>
      </c>
      <c r="F1024" s="26"/>
      <c r="G1024" s="12"/>
      <c r="H1024" s="12"/>
      <c r="I1024" s="13"/>
      <c r="J1024" s="14"/>
    </row>
    <row r="1025" spans="1:10" x14ac:dyDescent="0.2">
      <c r="A1025" s="32" t="s">
        <v>1</v>
      </c>
      <c r="B1025" s="35" t="s">
        <v>896</v>
      </c>
      <c r="C1025" s="33" t="s">
        <v>936</v>
      </c>
      <c r="D1025" s="37" t="s">
        <v>196</v>
      </c>
      <c r="E1025" s="14" t="s">
        <v>932</v>
      </c>
      <c r="F1025" s="26"/>
      <c r="G1025" s="12"/>
      <c r="H1025" s="12"/>
      <c r="I1025" s="13"/>
      <c r="J1025" s="14"/>
    </row>
    <row r="1026" spans="1:10" x14ac:dyDescent="0.2">
      <c r="A1026" s="32" t="s">
        <v>1</v>
      </c>
      <c r="B1026" s="35" t="s">
        <v>896</v>
      </c>
      <c r="C1026" s="33" t="s">
        <v>936</v>
      </c>
      <c r="D1026" s="38" t="s">
        <v>13</v>
      </c>
      <c r="E1026" s="14" t="s">
        <v>933</v>
      </c>
      <c r="F1026" s="28"/>
      <c r="G1026" s="15"/>
      <c r="H1026" s="15"/>
      <c r="I1026" s="13"/>
      <c r="J1026" s="14"/>
    </row>
    <row r="1027" spans="1:10" x14ac:dyDescent="0.2">
      <c r="A1027" s="32" t="s">
        <v>1</v>
      </c>
      <c r="B1027" s="35" t="s">
        <v>896</v>
      </c>
      <c r="C1027" s="33" t="s">
        <v>936</v>
      </c>
      <c r="D1027" s="38" t="s">
        <v>13</v>
      </c>
      <c r="E1027" s="14" t="s">
        <v>937</v>
      </c>
      <c r="F1027" s="28"/>
      <c r="G1027" s="15"/>
      <c r="H1027" s="15"/>
      <c r="I1027" s="13"/>
      <c r="J1027" s="14"/>
    </row>
    <row r="1028" spans="1:10" x14ac:dyDescent="0.2">
      <c r="A1028" s="32" t="s">
        <v>1</v>
      </c>
      <c r="B1028" s="35" t="s">
        <v>896</v>
      </c>
      <c r="C1028" s="33" t="s">
        <v>936</v>
      </c>
      <c r="D1028" s="38" t="s">
        <v>13</v>
      </c>
      <c r="E1028" s="14" t="s">
        <v>937</v>
      </c>
      <c r="F1028" s="28"/>
      <c r="G1028" s="15"/>
      <c r="H1028" s="15"/>
      <c r="I1028" s="13"/>
      <c r="J1028" s="14"/>
    </row>
    <row r="1029" spans="1:10" x14ac:dyDescent="0.2">
      <c r="A1029" s="32" t="s">
        <v>1</v>
      </c>
      <c r="B1029" s="35" t="s">
        <v>896</v>
      </c>
      <c r="C1029" s="33" t="s">
        <v>936</v>
      </c>
      <c r="D1029" s="38" t="s">
        <v>13</v>
      </c>
      <c r="E1029" s="14" t="s">
        <v>934</v>
      </c>
      <c r="F1029" s="28"/>
      <c r="G1029" s="15"/>
      <c r="H1029" s="15"/>
      <c r="I1029" s="13"/>
      <c r="J1029" s="14"/>
    </row>
    <row r="1030" spans="1:10" x14ac:dyDescent="0.2">
      <c r="A1030" s="32" t="s">
        <v>1</v>
      </c>
      <c r="B1030" s="485" t="s">
        <v>896</v>
      </c>
      <c r="C1030" s="485" t="s">
        <v>938</v>
      </c>
      <c r="D1030" s="549" t="s">
        <v>18</v>
      </c>
      <c r="E1030" s="506" t="s">
        <v>939</v>
      </c>
      <c r="F1030" s="482"/>
      <c r="G1030" s="12"/>
      <c r="H1030" s="12"/>
      <c r="I1030" s="13"/>
      <c r="J1030" s="14"/>
    </row>
    <row r="1031" spans="1:10" x14ac:dyDescent="0.2">
      <c r="A1031" s="32" t="s">
        <v>1</v>
      </c>
      <c r="B1031" s="485"/>
      <c r="C1031" s="485"/>
      <c r="D1031" s="549"/>
      <c r="E1031" s="506"/>
      <c r="F1031" s="482"/>
      <c r="G1031" s="12"/>
      <c r="H1031" s="12"/>
      <c r="I1031" s="13"/>
      <c r="J1031" s="14"/>
    </row>
    <row r="1032" spans="1:10" x14ac:dyDescent="0.2">
      <c r="A1032" s="32" t="s">
        <v>1</v>
      </c>
      <c r="B1032" s="485"/>
      <c r="C1032" s="485"/>
      <c r="D1032" s="549"/>
      <c r="E1032" s="506"/>
      <c r="F1032" s="482"/>
      <c r="G1032" s="12"/>
      <c r="H1032" s="12"/>
      <c r="I1032" s="13"/>
      <c r="J1032" s="14"/>
    </row>
    <row r="1033" spans="1:10" x14ac:dyDescent="0.2">
      <c r="A1033" s="32" t="s">
        <v>1</v>
      </c>
      <c r="B1033" s="485"/>
      <c r="C1033" s="485"/>
      <c r="D1033" s="549"/>
      <c r="E1033" s="506"/>
      <c r="F1033" s="482"/>
      <c r="G1033" s="12"/>
      <c r="H1033" s="12"/>
      <c r="I1033" s="13"/>
      <c r="J1033" s="14"/>
    </row>
    <row r="1034" spans="1:10" x14ac:dyDescent="0.2">
      <c r="A1034" s="32" t="s">
        <v>1</v>
      </c>
      <c r="B1034" s="485"/>
      <c r="C1034" s="485"/>
      <c r="D1034" s="549"/>
      <c r="E1034" s="506"/>
      <c r="F1034" s="482"/>
      <c r="G1034" s="15"/>
      <c r="H1034" s="15"/>
      <c r="I1034" s="13"/>
      <c r="J1034" s="14"/>
    </row>
    <row r="1035" spans="1:10" x14ac:dyDescent="0.2">
      <c r="A1035" s="32" t="s">
        <v>1</v>
      </c>
      <c r="B1035" s="485"/>
      <c r="C1035" s="485"/>
      <c r="D1035" s="549"/>
      <c r="E1035" s="506"/>
      <c r="F1035" s="482"/>
      <c r="G1035" s="15"/>
      <c r="H1035" s="15"/>
      <c r="I1035" s="13"/>
      <c r="J1035" s="14"/>
    </row>
    <row r="1036" spans="1:10" x14ac:dyDescent="0.2">
      <c r="A1036" s="32" t="s">
        <v>1</v>
      </c>
      <c r="B1036" s="485" t="s">
        <v>896</v>
      </c>
      <c r="C1036" s="485" t="s">
        <v>938</v>
      </c>
      <c r="D1036" s="549" t="s">
        <v>18</v>
      </c>
      <c r="E1036" s="506" t="s">
        <v>939</v>
      </c>
      <c r="F1036" s="482"/>
      <c r="G1036" s="12"/>
      <c r="H1036" s="12"/>
      <c r="I1036" s="13"/>
      <c r="J1036" s="14"/>
    </row>
    <row r="1037" spans="1:10" x14ac:dyDescent="0.2">
      <c r="A1037" s="32" t="s">
        <v>1</v>
      </c>
      <c r="B1037" s="485"/>
      <c r="C1037" s="485"/>
      <c r="D1037" s="549"/>
      <c r="E1037" s="506"/>
      <c r="F1037" s="482"/>
      <c r="G1037" s="12"/>
      <c r="H1037" s="12"/>
      <c r="I1037" s="13"/>
      <c r="J1037" s="14"/>
    </row>
    <row r="1038" spans="1:10" x14ac:dyDescent="0.2">
      <c r="A1038" s="32" t="s">
        <v>1</v>
      </c>
      <c r="B1038" s="485"/>
      <c r="C1038" s="485"/>
      <c r="D1038" s="549"/>
      <c r="E1038" s="506"/>
      <c r="F1038" s="482"/>
      <c r="G1038" s="12"/>
      <c r="H1038" s="12"/>
      <c r="I1038" s="13"/>
      <c r="J1038" s="14"/>
    </row>
    <row r="1039" spans="1:10" x14ac:dyDescent="0.2">
      <c r="A1039" s="32" t="s">
        <v>1</v>
      </c>
      <c r="B1039" s="485"/>
      <c r="C1039" s="485"/>
      <c r="D1039" s="549"/>
      <c r="E1039" s="506"/>
      <c r="F1039" s="482"/>
      <c r="G1039" s="15"/>
      <c r="H1039" s="15"/>
      <c r="I1039" s="13"/>
      <c r="J1039" s="14"/>
    </row>
    <row r="1040" spans="1:10" x14ac:dyDescent="0.2">
      <c r="A1040" s="32" t="s">
        <v>1</v>
      </c>
      <c r="B1040" s="485"/>
      <c r="C1040" s="485"/>
      <c r="D1040" s="549"/>
      <c r="E1040" s="506"/>
      <c r="F1040" s="482"/>
      <c r="G1040" s="15"/>
      <c r="H1040" s="15"/>
      <c r="I1040" s="13"/>
      <c r="J1040" s="14"/>
    </row>
    <row r="1041" spans="1:10" x14ac:dyDescent="0.2">
      <c r="A1041" s="32" t="s">
        <v>1</v>
      </c>
      <c r="B1041" s="485" t="s">
        <v>896</v>
      </c>
      <c r="C1041" s="485" t="s">
        <v>938</v>
      </c>
      <c r="D1041" s="549" t="s">
        <v>18</v>
      </c>
      <c r="E1041" s="506" t="s">
        <v>939</v>
      </c>
      <c r="F1041" s="482"/>
      <c r="G1041" s="12"/>
      <c r="H1041" s="12"/>
      <c r="I1041" s="13"/>
      <c r="J1041" s="14"/>
    </row>
    <row r="1042" spans="1:10" x14ac:dyDescent="0.2">
      <c r="A1042" s="32" t="s">
        <v>1</v>
      </c>
      <c r="B1042" s="485"/>
      <c r="C1042" s="491"/>
      <c r="D1042" s="491"/>
      <c r="E1042" s="491"/>
      <c r="F1042" s="483"/>
      <c r="G1042" s="12"/>
      <c r="H1042" s="12"/>
      <c r="I1042" s="13"/>
      <c r="J1042" s="14"/>
    </row>
    <row r="1043" spans="1:10" x14ac:dyDescent="0.2">
      <c r="A1043" s="32" t="s">
        <v>1</v>
      </c>
      <c r="B1043" s="485"/>
      <c r="C1043" s="491"/>
      <c r="D1043" s="491"/>
      <c r="E1043" s="491"/>
      <c r="F1043" s="483"/>
      <c r="G1043" s="15"/>
      <c r="H1043" s="15"/>
      <c r="I1043" s="13"/>
      <c r="J1043" s="14"/>
    </row>
    <row r="1044" spans="1:10" x14ac:dyDescent="0.2">
      <c r="A1044" s="32" t="s">
        <v>1</v>
      </c>
      <c r="B1044" s="485"/>
      <c r="C1044" s="491"/>
      <c r="D1044" s="491"/>
      <c r="E1044" s="491"/>
      <c r="F1044" s="483"/>
      <c r="G1044" s="15"/>
      <c r="H1044" s="15"/>
      <c r="I1044" s="13"/>
      <c r="J1044" s="14"/>
    </row>
    <row r="1045" spans="1:10" x14ac:dyDescent="0.2">
      <c r="A1045" s="32" t="s">
        <v>1</v>
      </c>
      <c r="B1045" s="485"/>
      <c r="C1045" s="491"/>
      <c r="D1045" s="491"/>
      <c r="E1045" s="491"/>
      <c r="F1045" s="483"/>
      <c r="G1045" s="15"/>
      <c r="H1045" s="15"/>
      <c r="I1045" s="13"/>
      <c r="J1045" s="14"/>
    </row>
    <row r="1046" spans="1:10" x14ac:dyDescent="0.2">
      <c r="A1046" s="32" t="s">
        <v>1</v>
      </c>
      <c r="B1046" s="485" t="s">
        <v>896</v>
      </c>
      <c r="C1046" s="485" t="s">
        <v>938</v>
      </c>
      <c r="D1046" s="549" t="s">
        <v>18</v>
      </c>
      <c r="E1046" s="506" t="s">
        <v>939</v>
      </c>
      <c r="F1046" s="482"/>
      <c r="G1046" s="12"/>
      <c r="H1046" s="12"/>
      <c r="I1046" s="13"/>
      <c r="J1046" s="14"/>
    </row>
    <row r="1047" spans="1:10" x14ac:dyDescent="0.2">
      <c r="A1047" s="32" t="s">
        <v>1</v>
      </c>
      <c r="B1047" s="485"/>
      <c r="C1047" s="491"/>
      <c r="D1047" s="491"/>
      <c r="E1047" s="491"/>
      <c r="F1047" s="483"/>
      <c r="G1047" s="12"/>
      <c r="H1047" s="12"/>
      <c r="I1047" s="13"/>
      <c r="J1047" s="14"/>
    </row>
    <row r="1048" spans="1:10" x14ac:dyDescent="0.2">
      <c r="A1048" s="32" t="s">
        <v>1</v>
      </c>
      <c r="B1048" s="485"/>
      <c r="C1048" s="491"/>
      <c r="D1048" s="491"/>
      <c r="E1048" s="491"/>
      <c r="F1048" s="483"/>
      <c r="G1048" s="12"/>
      <c r="H1048" s="12"/>
      <c r="I1048" s="13"/>
      <c r="J1048" s="14"/>
    </row>
    <row r="1049" spans="1:10" x14ac:dyDescent="0.2">
      <c r="A1049" s="32" t="s">
        <v>1</v>
      </c>
      <c r="B1049" s="485"/>
      <c r="C1049" s="491"/>
      <c r="D1049" s="491"/>
      <c r="E1049" s="491"/>
      <c r="F1049" s="483"/>
      <c r="G1049" s="12"/>
      <c r="H1049" s="12"/>
      <c r="I1049" s="13"/>
      <c r="J1049" s="14"/>
    </row>
    <row r="1050" spans="1:10" x14ac:dyDescent="0.2">
      <c r="A1050" s="32" t="s">
        <v>1</v>
      </c>
      <c r="B1050" s="485"/>
      <c r="C1050" s="491"/>
      <c r="D1050" s="491"/>
      <c r="E1050" s="491"/>
      <c r="F1050" s="483"/>
      <c r="G1050" s="12"/>
      <c r="H1050" s="12"/>
      <c r="I1050" s="13"/>
      <c r="J1050" s="14"/>
    </row>
    <row r="1051" spans="1:10" x14ac:dyDescent="0.2">
      <c r="A1051" s="32" t="s">
        <v>1</v>
      </c>
      <c r="B1051" s="485"/>
      <c r="C1051" s="491"/>
      <c r="D1051" s="491"/>
      <c r="E1051" s="491"/>
      <c r="F1051" s="483"/>
      <c r="G1051" s="12"/>
      <c r="H1051" s="12"/>
      <c r="I1051" s="13"/>
      <c r="J1051" s="14"/>
    </row>
    <row r="1052" spans="1:10" x14ac:dyDescent="0.2">
      <c r="A1052" s="32" t="s">
        <v>1</v>
      </c>
      <c r="B1052" s="485"/>
      <c r="C1052" s="491"/>
      <c r="D1052" s="491"/>
      <c r="E1052" s="491"/>
      <c r="F1052" s="483"/>
      <c r="G1052" s="163"/>
      <c r="H1052" s="163"/>
      <c r="I1052" s="13"/>
      <c r="J1052" s="14"/>
    </row>
    <row r="1053" spans="1:10" x14ac:dyDescent="0.2">
      <c r="A1053" s="32" t="s">
        <v>1</v>
      </c>
      <c r="B1053" s="485" t="s">
        <v>896</v>
      </c>
      <c r="C1053" s="485" t="s">
        <v>938</v>
      </c>
      <c r="D1053" s="549" t="s">
        <v>18</v>
      </c>
      <c r="E1053" s="506" t="s">
        <v>939</v>
      </c>
      <c r="F1053" s="482"/>
      <c r="G1053" s="12"/>
      <c r="H1053" s="12"/>
      <c r="I1053" s="13"/>
      <c r="J1053" s="14"/>
    </row>
    <row r="1054" spans="1:10" x14ac:dyDescent="0.2">
      <c r="A1054" s="32" t="s">
        <v>1</v>
      </c>
      <c r="B1054" s="485"/>
      <c r="C1054" s="491"/>
      <c r="D1054" s="491"/>
      <c r="E1054" s="491"/>
      <c r="F1054" s="483"/>
      <c r="G1054" s="12"/>
      <c r="H1054" s="12"/>
      <c r="I1054" s="13"/>
      <c r="J1054" s="14"/>
    </row>
    <row r="1055" spans="1:10" x14ac:dyDescent="0.2">
      <c r="A1055" s="32" t="s">
        <v>1</v>
      </c>
      <c r="B1055" s="485"/>
      <c r="C1055" s="491"/>
      <c r="D1055" s="491"/>
      <c r="E1055" s="491"/>
      <c r="F1055" s="483"/>
      <c r="G1055" s="12"/>
      <c r="H1055" s="12"/>
      <c r="I1055" s="13"/>
      <c r="J1055" s="14"/>
    </row>
    <row r="1056" spans="1:10" x14ac:dyDescent="0.2">
      <c r="A1056" s="32" t="s">
        <v>1</v>
      </c>
      <c r="B1056" s="485"/>
      <c r="C1056" s="491"/>
      <c r="D1056" s="491"/>
      <c r="E1056" s="491"/>
      <c r="F1056" s="483"/>
      <c r="G1056" s="15"/>
      <c r="H1056" s="15"/>
      <c r="I1056" s="13"/>
      <c r="J1056" s="14"/>
    </row>
    <row r="1057" spans="1:10" x14ac:dyDescent="0.2">
      <c r="A1057" s="32" t="s">
        <v>1</v>
      </c>
      <c r="B1057" s="485"/>
      <c r="C1057" s="491"/>
      <c r="D1057" s="491"/>
      <c r="E1057" s="491"/>
      <c r="F1057" s="483"/>
      <c r="G1057" s="15"/>
      <c r="H1057" s="15"/>
      <c r="I1057" s="13"/>
      <c r="J1057" s="14"/>
    </row>
    <row r="1058" spans="1:10" x14ac:dyDescent="0.2">
      <c r="A1058" s="32" t="s">
        <v>1</v>
      </c>
      <c r="B1058" s="505" t="s">
        <v>896</v>
      </c>
      <c r="C1058" s="505" t="s">
        <v>938</v>
      </c>
      <c r="D1058" s="554" t="s">
        <v>18</v>
      </c>
      <c r="E1058" s="555" t="s">
        <v>940</v>
      </c>
      <c r="F1058" s="507"/>
      <c r="G1058" s="12"/>
      <c r="H1058" s="12"/>
      <c r="I1058" s="13"/>
      <c r="J1058" s="14"/>
    </row>
    <row r="1059" spans="1:10" x14ac:dyDescent="0.2">
      <c r="A1059" s="32" t="s">
        <v>1</v>
      </c>
      <c r="B1059" s="545"/>
      <c r="C1059" s="545"/>
      <c r="D1059" s="545"/>
      <c r="E1059" s="555"/>
      <c r="F1059" s="507"/>
      <c r="G1059" s="12"/>
      <c r="H1059" s="12"/>
      <c r="I1059" s="13"/>
      <c r="J1059" s="14"/>
    </row>
    <row r="1060" spans="1:10" x14ac:dyDescent="0.2">
      <c r="A1060" s="32" t="s">
        <v>1</v>
      </c>
      <c r="B1060" s="545"/>
      <c r="C1060" s="545"/>
      <c r="D1060" s="545"/>
      <c r="E1060" s="555"/>
      <c r="F1060" s="507"/>
      <c r="G1060" s="12"/>
      <c r="H1060" s="12"/>
      <c r="I1060" s="13"/>
      <c r="J1060" s="14"/>
    </row>
    <row r="1061" spans="1:10" x14ac:dyDescent="0.2">
      <c r="A1061" s="32" t="s">
        <v>1</v>
      </c>
      <c r="B1061" s="545"/>
      <c r="C1061" s="545"/>
      <c r="D1061" s="545"/>
      <c r="E1061" s="555"/>
      <c r="F1061" s="507"/>
      <c r="G1061" s="12"/>
      <c r="H1061" s="12"/>
      <c r="I1061" s="13"/>
      <c r="J1061" s="14"/>
    </row>
    <row r="1062" spans="1:10" x14ac:dyDescent="0.2">
      <c r="A1062" s="32" t="s">
        <v>1</v>
      </c>
      <c r="B1062" s="545"/>
      <c r="C1062" s="545"/>
      <c r="D1062" s="545"/>
      <c r="E1062" s="555"/>
      <c r="F1062" s="507"/>
      <c r="G1062" s="12"/>
      <c r="H1062" s="12"/>
      <c r="I1062" s="13"/>
      <c r="J1062" s="14"/>
    </row>
    <row r="1063" spans="1:10" x14ac:dyDescent="0.2">
      <c r="A1063" s="32" t="s">
        <v>1</v>
      </c>
      <c r="B1063" s="545"/>
      <c r="C1063" s="545"/>
      <c r="D1063" s="545"/>
      <c r="E1063" s="555"/>
      <c r="F1063" s="507"/>
      <c r="G1063" s="12"/>
      <c r="H1063" s="12"/>
      <c r="I1063" s="13"/>
      <c r="J1063" s="14"/>
    </row>
    <row r="1064" spans="1:10" x14ac:dyDescent="0.2">
      <c r="A1064" s="32" t="s">
        <v>1</v>
      </c>
      <c r="B1064" s="545"/>
      <c r="C1064" s="545"/>
      <c r="D1064" s="545"/>
      <c r="E1064" s="555"/>
      <c r="F1064" s="507"/>
      <c r="G1064" s="12"/>
      <c r="H1064" s="12"/>
      <c r="I1064" s="13"/>
      <c r="J1064" s="14"/>
    </row>
    <row r="1065" spans="1:10" x14ac:dyDescent="0.2">
      <c r="A1065" s="32" t="s">
        <v>1</v>
      </c>
      <c r="B1065" s="545"/>
      <c r="C1065" s="545"/>
      <c r="D1065" s="545"/>
      <c r="E1065" s="555"/>
      <c r="F1065" s="507"/>
      <c r="G1065" s="12"/>
      <c r="H1065" s="12"/>
      <c r="I1065" s="13"/>
      <c r="J1065" s="14"/>
    </row>
    <row r="1066" spans="1:10" x14ac:dyDescent="0.2">
      <c r="A1066" s="32" t="s">
        <v>1</v>
      </c>
      <c r="B1066" s="545"/>
      <c r="C1066" s="545"/>
      <c r="D1066" s="545"/>
      <c r="E1066" s="555"/>
      <c r="F1066" s="507"/>
      <c r="G1066" s="12"/>
      <c r="H1066" s="12"/>
      <c r="I1066" s="13"/>
      <c r="J1066" s="14"/>
    </row>
    <row r="1067" spans="1:10" x14ac:dyDescent="0.2">
      <c r="A1067" s="32" t="s">
        <v>1</v>
      </c>
      <c r="B1067" s="545"/>
      <c r="C1067" s="545"/>
      <c r="D1067" s="545"/>
      <c r="E1067" s="555"/>
      <c r="F1067" s="507"/>
      <c r="G1067" s="12"/>
      <c r="H1067" s="12"/>
      <c r="I1067" s="13"/>
      <c r="J1067" s="14"/>
    </row>
    <row r="1068" spans="1:10" x14ac:dyDescent="0.2">
      <c r="A1068" s="32" t="s">
        <v>1</v>
      </c>
      <c r="B1068" s="545"/>
      <c r="C1068" s="545"/>
      <c r="D1068" s="545"/>
      <c r="E1068" s="555"/>
      <c r="F1068" s="507"/>
      <c r="G1068" s="12"/>
      <c r="H1068" s="12"/>
      <c r="I1068" s="13"/>
      <c r="J1068" s="14"/>
    </row>
    <row r="1069" spans="1:10" x14ac:dyDescent="0.2">
      <c r="A1069" s="32" t="s">
        <v>1</v>
      </c>
      <c r="B1069" s="545"/>
      <c r="C1069" s="545"/>
      <c r="D1069" s="545"/>
      <c r="E1069" s="555"/>
      <c r="F1069" s="507"/>
      <c r="G1069" s="12"/>
      <c r="H1069" s="12"/>
      <c r="I1069" s="13"/>
      <c r="J1069" s="14"/>
    </row>
    <row r="1070" spans="1:10" x14ac:dyDescent="0.2">
      <c r="A1070" s="32" t="s">
        <v>1</v>
      </c>
      <c r="B1070" s="545"/>
      <c r="C1070" s="545"/>
      <c r="D1070" s="545"/>
      <c r="E1070" s="555"/>
      <c r="F1070" s="507"/>
      <c r="G1070" s="12"/>
      <c r="H1070" s="12"/>
      <c r="I1070" s="13"/>
      <c r="J1070" s="14"/>
    </row>
    <row r="1071" spans="1:10" x14ac:dyDescent="0.2">
      <c r="A1071" s="32" t="s">
        <v>1</v>
      </c>
      <c r="B1071" s="545"/>
      <c r="C1071" s="545"/>
      <c r="D1071" s="545"/>
      <c r="E1071" s="555"/>
      <c r="F1071" s="507"/>
      <c r="G1071" s="12"/>
      <c r="H1071" s="12"/>
      <c r="I1071" s="13"/>
      <c r="J1071" s="14"/>
    </row>
    <row r="1072" spans="1:10" x14ac:dyDescent="0.2">
      <c r="A1072" s="32" t="s">
        <v>1</v>
      </c>
      <c r="B1072" s="545"/>
      <c r="C1072" s="545"/>
      <c r="D1072" s="545"/>
      <c r="E1072" s="555"/>
      <c r="F1072" s="507"/>
      <c r="G1072" s="12"/>
      <c r="H1072" s="12"/>
      <c r="I1072" s="13"/>
      <c r="J1072" s="14"/>
    </row>
    <row r="1073" spans="1:10" x14ac:dyDescent="0.2">
      <c r="A1073" s="32" t="s">
        <v>1</v>
      </c>
      <c r="B1073" s="545"/>
      <c r="C1073" s="545"/>
      <c r="D1073" s="545"/>
      <c r="E1073" s="555"/>
      <c r="F1073" s="507"/>
      <c r="G1073" s="12"/>
      <c r="H1073" s="12"/>
      <c r="I1073" s="13"/>
      <c r="J1073" s="14"/>
    </row>
    <row r="1074" spans="1:10" x14ac:dyDescent="0.2">
      <c r="A1074" s="32" t="s">
        <v>1</v>
      </c>
      <c r="B1074" s="545"/>
      <c r="C1074" s="545"/>
      <c r="D1074" s="545"/>
      <c r="E1074" s="555"/>
      <c r="F1074" s="507"/>
      <c r="G1074" s="12"/>
      <c r="H1074" s="12"/>
      <c r="I1074" s="13"/>
      <c r="J1074" s="14"/>
    </row>
    <row r="1075" spans="1:10" x14ac:dyDescent="0.2">
      <c r="A1075" s="32" t="s">
        <v>1</v>
      </c>
      <c r="B1075" s="545"/>
      <c r="C1075" s="545"/>
      <c r="D1075" s="545"/>
      <c r="E1075" s="555"/>
      <c r="F1075" s="507"/>
      <c r="G1075" s="12"/>
      <c r="H1075" s="12"/>
      <c r="I1075" s="13"/>
      <c r="J1075" s="14"/>
    </row>
    <row r="1076" spans="1:10" x14ac:dyDescent="0.2">
      <c r="A1076" s="32" t="s">
        <v>1</v>
      </c>
      <c r="B1076" s="545"/>
      <c r="C1076" s="545"/>
      <c r="D1076" s="545"/>
      <c r="E1076" s="555"/>
      <c r="F1076" s="507"/>
      <c r="G1076" s="12"/>
      <c r="H1076" s="12"/>
      <c r="I1076" s="13"/>
      <c r="J1076" s="14"/>
    </row>
    <row r="1077" spans="1:10" x14ac:dyDescent="0.2">
      <c r="A1077" s="32" t="s">
        <v>1</v>
      </c>
      <c r="B1077" s="545"/>
      <c r="C1077" s="545"/>
      <c r="D1077" s="545"/>
      <c r="E1077" s="555"/>
      <c r="F1077" s="507"/>
      <c r="G1077" s="15"/>
      <c r="H1077" s="15"/>
      <c r="I1077" s="13"/>
      <c r="J1077" s="14"/>
    </row>
    <row r="1078" spans="1:10" x14ac:dyDescent="0.2">
      <c r="A1078" s="32" t="s">
        <v>1</v>
      </c>
      <c r="B1078" s="545"/>
      <c r="C1078" s="545"/>
      <c r="D1078" s="545"/>
      <c r="E1078" s="555"/>
      <c r="F1078" s="507"/>
      <c r="G1078" s="15"/>
      <c r="H1078" s="15"/>
      <c r="I1078" s="13"/>
      <c r="J1078" s="14"/>
    </row>
    <row r="1079" spans="1:10" x14ac:dyDescent="0.2">
      <c r="A1079" s="32" t="s">
        <v>1</v>
      </c>
      <c r="B1079" s="545"/>
      <c r="C1079" s="545"/>
      <c r="D1079" s="545"/>
      <c r="E1079" s="555"/>
      <c r="F1079" s="507"/>
      <c r="G1079" s="15"/>
      <c r="H1079" s="15"/>
      <c r="I1079" s="13"/>
      <c r="J1079" s="14"/>
    </row>
    <row r="1080" spans="1:10" x14ac:dyDescent="0.2">
      <c r="A1080" s="32" t="s">
        <v>1</v>
      </c>
      <c r="B1080" s="545"/>
      <c r="C1080" s="545"/>
      <c r="D1080" s="545"/>
      <c r="E1080" s="555"/>
      <c r="F1080" s="507"/>
      <c r="G1080" s="15"/>
      <c r="H1080" s="15"/>
      <c r="I1080" s="13"/>
      <c r="J1080" s="14"/>
    </row>
    <row r="1081" spans="1:10" x14ac:dyDescent="0.2">
      <c r="A1081" s="32" t="s">
        <v>1</v>
      </c>
      <c r="B1081" s="545"/>
      <c r="C1081" s="545"/>
      <c r="D1081" s="545"/>
      <c r="E1081" s="555"/>
      <c r="F1081" s="507"/>
      <c r="G1081" s="15"/>
      <c r="H1081" s="15"/>
      <c r="I1081" s="13"/>
      <c r="J1081" s="14"/>
    </row>
    <row r="1082" spans="1:10" x14ac:dyDescent="0.2">
      <c r="A1082" s="32" t="s">
        <v>1</v>
      </c>
      <c r="B1082" s="545"/>
      <c r="C1082" s="545"/>
      <c r="D1082" s="545"/>
      <c r="E1082" s="555"/>
      <c r="F1082" s="507"/>
      <c r="G1082" s="15"/>
      <c r="H1082" s="15"/>
      <c r="I1082" s="13"/>
      <c r="J1082" s="14"/>
    </row>
    <row r="1083" spans="1:10" x14ac:dyDescent="0.2">
      <c r="A1083" s="32" t="s">
        <v>1</v>
      </c>
      <c r="B1083" s="545"/>
      <c r="C1083" s="545"/>
      <c r="D1083" s="545"/>
      <c r="E1083" s="555"/>
      <c r="F1083" s="507"/>
      <c r="G1083" s="15"/>
      <c r="H1083" s="15"/>
      <c r="I1083" s="13"/>
      <c r="J1083" s="14"/>
    </row>
    <row r="1084" spans="1:10" x14ac:dyDescent="0.2">
      <c r="A1084" s="32" t="s">
        <v>1</v>
      </c>
      <c r="B1084" s="505" t="s">
        <v>896</v>
      </c>
      <c r="C1084" s="505" t="s">
        <v>938</v>
      </c>
      <c r="D1084" s="554" t="s">
        <v>18</v>
      </c>
      <c r="E1084" s="555" t="s">
        <v>941</v>
      </c>
      <c r="F1084" s="533"/>
      <c r="G1084" s="12"/>
      <c r="H1084" s="12"/>
      <c r="I1084" s="13"/>
      <c r="J1084" s="14"/>
    </row>
    <row r="1085" spans="1:10" x14ac:dyDescent="0.2">
      <c r="A1085" s="32" t="s">
        <v>1</v>
      </c>
      <c r="B1085" s="545"/>
      <c r="C1085" s="545"/>
      <c r="D1085" s="545"/>
      <c r="E1085" s="555"/>
      <c r="F1085" s="533"/>
      <c r="G1085" s="12"/>
      <c r="H1085" s="12"/>
      <c r="I1085" s="13"/>
      <c r="J1085" s="14"/>
    </row>
    <row r="1086" spans="1:10" x14ac:dyDescent="0.2">
      <c r="A1086" s="32" t="s">
        <v>1</v>
      </c>
      <c r="B1086" s="545"/>
      <c r="C1086" s="545"/>
      <c r="D1086" s="545"/>
      <c r="E1086" s="555"/>
      <c r="F1086" s="533"/>
      <c r="G1086" s="12"/>
      <c r="H1086" s="12"/>
      <c r="I1086" s="13"/>
      <c r="J1086" s="14"/>
    </row>
    <row r="1087" spans="1:10" x14ac:dyDescent="0.2">
      <c r="A1087" s="32" t="s">
        <v>1</v>
      </c>
      <c r="B1087" s="545"/>
      <c r="C1087" s="545"/>
      <c r="D1087" s="545"/>
      <c r="E1087" s="555"/>
      <c r="F1087" s="533"/>
      <c r="G1087" s="12"/>
      <c r="H1087" s="12"/>
      <c r="I1087" s="13"/>
      <c r="J1087" s="14"/>
    </row>
    <row r="1088" spans="1:10" x14ac:dyDescent="0.2">
      <c r="A1088" s="32" t="s">
        <v>1</v>
      </c>
      <c r="B1088" s="545"/>
      <c r="C1088" s="545"/>
      <c r="D1088" s="545"/>
      <c r="E1088" s="555"/>
      <c r="F1088" s="533"/>
      <c r="G1088" s="12"/>
      <c r="H1088" s="12"/>
      <c r="I1088" s="13"/>
      <c r="J1088" s="14"/>
    </row>
    <row r="1089" spans="1:10" x14ac:dyDescent="0.2">
      <c r="A1089" s="32" t="s">
        <v>1</v>
      </c>
      <c r="B1089" s="545"/>
      <c r="C1089" s="545"/>
      <c r="D1089" s="545"/>
      <c r="E1089" s="555"/>
      <c r="F1089" s="533"/>
      <c r="G1089" s="12"/>
      <c r="H1089" s="12"/>
      <c r="I1089" s="13"/>
      <c r="J1089" s="14"/>
    </row>
    <row r="1090" spans="1:10" x14ac:dyDescent="0.2">
      <c r="A1090" s="32" t="s">
        <v>1</v>
      </c>
      <c r="B1090" s="545"/>
      <c r="C1090" s="545"/>
      <c r="D1090" s="545"/>
      <c r="E1090" s="555"/>
      <c r="F1090" s="533"/>
      <c r="G1090" s="12"/>
      <c r="H1090" s="12"/>
      <c r="I1090" s="13"/>
      <c r="J1090" s="14"/>
    </row>
    <row r="1091" spans="1:10" x14ac:dyDescent="0.2">
      <c r="A1091" s="32" t="s">
        <v>1</v>
      </c>
      <c r="B1091" s="545"/>
      <c r="C1091" s="545"/>
      <c r="D1091" s="545"/>
      <c r="E1091" s="555"/>
      <c r="F1091" s="533"/>
      <c r="G1091" s="12"/>
      <c r="H1091" s="12"/>
      <c r="I1091" s="13"/>
      <c r="J1091" s="14"/>
    </row>
    <row r="1092" spans="1:10" x14ac:dyDescent="0.2">
      <c r="A1092" s="32" t="s">
        <v>1</v>
      </c>
      <c r="B1092" s="545"/>
      <c r="C1092" s="545"/>
      <c r="D1092" s="545"/>
      <c r="E1092" s="555"/>
      <c r="F1092" s="533"/>
      <c r="G1092" s="12"/>
      <c r="H1092" s="12"/>
      <c r="I1092" s="13"/>
      <c r="J1092" s="14"/>
    </row>
    <row r="1093" spans="1:10" x14ac:dyDescent="0.2">
      <c r="A1093" s="32" t="s">
        <v>1</v>
      </c>
      <c r="B1093" s="545"/>
      <c r="C1093" s="545"/>
      <c r="D1093" s="545"/>
      <c r="E1093" s="555"/>
      <c r="F1093" s="533"/>
      <c r="G1093" s="12"/>
      <c r="H1093" s="12"/>
      <c r="I1093" s="13"/>
      <c r="J1093" s="14"/>
    </row>
    <row r="1094" spans="1:10" x14ac:dyDescent="0.2">
      <c r="A1094" s="32" t="s">
        <v>1</v>
      </c>
      <c r="B1094" s="545"/>
      <c r="C1094" s="545"/>
      <c r="D1094" s="545"/>
      <c r="E1094" s="555"/>
      <c r="F1094" s="533"/>
      <c r="G1094" s="12"/>
      <c r="H1094" s="12"/>
      <c r="I1094" s="13"/>
      <c r="J1094" s="14"/>
    </row>
    <row r="1095" spans="1:10" x14ac:dyDescent="0.2">
      <c r="A1095" s="32" t="s">
        <v>1</v>
      </c>
      <c r="B1095" s="545"/>
      <c r="C1095" s="545"/>
      <c r="D1095" s="545"/>
      <c r="E1095" s="555"/>
      <c r="F1095" s="533"/>
      <c r="G1095" s="12"/>
      <c r="H1095" s="12"/>
      <c r="I1095" s="13"/>
      <c r="J1095" s="14"/>
    </row>
    <row r="1096" spans="1:10" x14ac:dyDescent="0.2">
      <c r="A1096" s="32" t="s">
        <v>1</v>
      </c>
      <c r="B1096" s="545"/>
      <c r="C1096" s="545"/>
      <c r="D1096" s="545"/>
      <c r="E1096" s="555"/>
      <c r="F1096" s="533"/>
      <c r="G1096" s="12"/>
      <c r="H1096" s="12"/>
      <c r="I1096" s="13"/>
      <c r="J1096" s="14"/>
    </row>
    <row r="1097" spans="1:10" x14ac:dyDescent="0.2">
      <c r="A1097" s="32" t="s">
        <v>1</v>
      </c>
      <c r="B1097" s="545"/>
      <c r="C1097" s="545"/>
      <c r="D1097" s="545"/>
      <c r="E1097" s="555"/>
      <c r="F1097" s="533"/>
      <c r="G1097" s="12"/>
      <c r="H1097" s="12"/>
      <c r="I1097" s="13"/>
      <c r="J1097" s="14"/>
    </row>
    <row r="1098" spans="1:10" x14ac:dyDescent="0.2">
      <c r="A1098" s="32" t="s">
        <v>1</v>
      </c>
      <c r="B1098" s="545"/>
      <c r="C1098" s="545"/>
      <c r="D1098" s="545"/>
      <c r="E1098" s="555"/>
      <c r="F1098" s="533"/>
      <c r="G1098" s="12"/>
      <c r="H1098" s="12"/>
      <c r="I1098" s="13"/>
      <c r="J1098" s="14"/>
    </row>
    <row r="1099" spans="1:10" x14ac:dyDescent="0.2">
      <c r="A1099" s="32" t="s">
        <v>1</v>
      </c>
      <c r="B1099" s="545"/>
      <c r="C1099" s="545"/>
      <c r="D1099" s="545"/>
      <c r="E1099" s="555"/>
      <c r="F1099" s="533"/>
      <c r="G1099" s="12"/>
      <c r="H1099" s="12"/>
      <c r="I1099" s="13"/>
      <c r="J1099" s="14"/>
    </row>
    <row r="1100" spans="1:10" x14ac:dyDescent="0.2">
      <c r="A1100" s="32" t="s">
        <v>1</v>
      </c>
      <c r="B1100" s="545"/>
      <c r="C1100" s="545"/>
      <c r="D1100" s="545"/>
      <c r="E1100" s="555"/>
      <c r="F1100" s="533"/>
      <c r="G1100" s="12"/>
      <c r="H1100" s="12"/>
      <c r="I1100" s="13"/>
      <c r="J1100" s="14"/>
    </row>
    <row r="1101" spans="1:10" x14ac:dyDescent="0.2">
      <c r="A1101" s="32" t="s">
        <v>1</v>
      </c>
      <c r="B1101" s="545"/>
      <c r="C1101" s="545"/>
      <c r="D1101" s="545"/>
      <c r="E1101" s="555"/>
      <c r="F1101" s="533"/>
      <c r="G1101" s="12"/>
      <c r="H1101" s="12"/>
      <c r="I1101" s="13"/>
      <c r="J1101" s="14"/>
    </row>
    <row r="1102" spans="1:10" x14ac:dyDescent="0.2">
      <c r="A1102" s="32" t="s">
        <v>1</v>
      </c>
      <c r="B1102" s="545"/>
      <c r="C1102" s="545"/>
      <c r="D1102" s="545"/>
      <c r="E1102" s="555"/>
      <c r="F1102" s="533"/>
      <c r="G1102" s="12"/>
      <c r="H1102" s="12"/>
      <c r="I1102" s="13"/>
      <c r="J1102" s="14"/>
    </row>
    <row r="1103" spans="1:10" x14ac:dyDescent="0.2">
      <c r="A1103" s="32" t="s">
        <v>1</v>
      </c>
      <c r="B1103" s="545"/>
      <c r="C1103" s="545"/>
      <c r="D1103" s="545"/>
      <c r="E1103" s="555"/>
      <c r="F1103" s="533"/>
      <c r="G1103" s="15"/>
      <c r="H1103" s="15"/>
      <c r="I1103" s="13"/>
      <c r="J1103" s="14"/>
    </row>
    <row r="1104" spans="1:10" x14ac:dyDescent="0.2">
      <c r="A1104" s="32" t="s">
        <v>1</v>
      </c>
      <c r="B1104" s="545"/>
      <c r="C1104" s="545"/>
      <c r="D1104" s="545"/>
      <c r="E1104" s="555"/>
      <c r="F1104" s="533"/>
      <c r="G1104" s="15"/>
      <c r="H1104" s="15"/>
      <c r="I1104" s="13"/>
      <c r="J1104" s="14"/>
    </row>
    <row r="1105" spans="1:10" x14ac:dyDescent="0.2">
      <c r="A1105" s="32" t="s">
        <v>1</v>
      </c>
      <c r="B1105" s="545"/>
      <c r="C1105" s="545"/>
      <c r="D1105" s="545"/>
      <c r="E1105" s="555"/>
      <c r="F1105" s="533"/>
      <c r="G1105" s="15"/>
      <c r="H1105" s="15"/>
      <c r="I1105" s="13"/>
      <c r="J1105" s="14"/>
    </row>
    <row r="1106" spans="1:10" x14ac:dyDescent="0.2">
      <c r="A1106" s="32" t="s">
        <v>1</v>
      </c>
      <c r="B1106" s="545"/>
      <c r="C1106" s="545"/>
      <c r="D1106" s="545"/>
      <c r="E1106" s="555"/>
      <c r="F1106" s="533"/>
      <c r="G1106" s="15"/>
      <c r="H1106" s="15"/>
      <c r="I1106" s="13"/>
      <c r="J1106" s="14"/>
    </row>
    <row r="1107" spans="1:10" x14ac:dyDescent="0.2">
      <c r="A1107" s="32" t="s">
        <v>1</v>
      </c>
      <c r="B1107" s="545"/>
      <c r="C1107" s="545"/>
      <c r="D1107" s="545"/>
      <c r="E1107" s="555"/>
      <c r="F1107" s="533"/>
      <c r="G1107" s="15"/>
      <c r="H1107" s="15"/>
      <c r="I1107" s="13"/>
      <c r="J1107" s="14"/>
    </row>
    <row r="1108" spans="1:10" x14ac:dyDescent="0.2">
      <c r="A1108" s="32" t="s">
        <v>1</v>
      </c>
      <c r="B1108" s="545"/>
      <c r="C1108" s="545"/>
      <c r="D1108" s="545"/>
      <c r="E1108" s="555"/>
      <c r="F1108" s="533"/>
      <c r="G1108" s="15"/>
      <c r="H1108" s="15"/>
      <c r="I1108" s="13"/>
      <c r="J1108" s="14"/>
    </row>
    <row r="1109" spans="1:10" x14ac:dyDescent="0.2">
      <c r="A1109" s="32" t="s">
        <v>1</v>
      </c>
      <c r="B1109" s="545"/>
      <c r="C1109" s="545"/>
      <c r="D1109" s="545"/>
      <c r="E1109" s="555"/>
      <c r="F1109" s="533"/>
      <c r="G1109" s="15"/>
      <c r="H1109" s="15"/>
      <c r="I1109" s="13"/>
      <c r="J1109" s="14"/>
    </row>
    <row r="1110" spans="1:10" x14ac:dyDescent="0.2">
      <c r="A1110" s="32" t="s">
        <v>1</v>
      </c>
      <c r="B1110" s="485" t="s">
        <v>896</v>
      </c>
      <c r="C1110" s="485" t="s">
        <v>938</v>
      </c>
      <c r="D1110" s="549" t="s">
        <v>18</v>
      </c>
      <c r="E1110" s="506" t="s">
        <v>941</v>
      </c>
      <c r="F1110" s="482"/>
      <c r="G1110" s="15"/>
      <c r="H1110" s="15"/>
      <c r="I1110" s="13"/>
      <c r="J1110" s="14"/>
    </row>
    <row r="1111" spans="1:10" x14ac:dyDescent="0.2">
      <c r="A1111" s="32" t="s">
        <v>1</v>
      </c>
      <c r="B1111" s="485"/>
      <c r="C1111" s="491"/>
      <c r="D1111" s="491"/>
      <c r="E1111" s="491"/>
      <c r="F1111" s="483"/>
      <c r="G1111" s="12"/>
      <c r="H1111" s="12"/>
      <c r="I1111" s="13"/>
      <c r="J1111" s="14"/>
    </row>
    <row r="1112" spans="1:10" x14ac:dyDescent="0.2">
      <c r="A1112" s="32" t="s">
        <v>1</v>
      </c>
      <c r="B1112" s="485"/>
      <c r="C1112" s="491"/>
      <c r="D1112" s="491"/>
      <c r="E1112" s="491"/>
      <c r="F1112" s="483"/>
      <c r="G1112" s="12"/>
      <c r="H1112" s="12"/>
      <c r="I1112" s="13"/>
      <c r="J1112" s="14"/>
    </row>
    <row r="1113" spans="1:10" x14ac:dyDescent="0.2">
      <c r="A1113" s="32" t="s">
        <v>1</v>
      </c>
      <c r="B1113" s="485"/>
      <c r="C1113" s="491"/>
      <c r="D1113" s="491"/>
      <c r="E1113" s="491"/>
      <c r="F1113" s="483"/>
      <c r="G1113" s="12"/>
      <c r="H1113" s="12"/>
      <c r="I1113" s="13"/>
      <c r="J1113" s="14"/>
    </row>
    <row r="1114" spans="1:10" x14ac:dyDescent="0.2">
      <c r="A1114" s="32" t="s">
        <v>1</v>
      </c>
      <c r="B1114" s="485"/>
      <c r="C1114" s="491"/>
      <c r="D1114" s="491"/>
      <c r="E1114" s="491"/>
      <c r="F1114" s="483"/>
      <c r="G1114" s="12"/>
      <c r="H1114" s="12"/>
      <c r="I1114" s="13"/>
      <c r="J1114" s="14"/>
    </row>
    <row r="1115" spans="1:10" x14ac:dyDescent="0.2">
      <c r="A1115" s="32" t="s">
        <v>1</v>
      </c>
      <c r="B1115" s="485"/>
      <c r="C1115" s="491"/>
      <c r="D1115" s="491"/>
      <c r="E1115" s="491"/>
      <c r="F1115" s="483"/>
      <c r="G1115" s="12"/>
      <c r="H1115" s="12"/>
      <c r="I1115" s="13"/>
      <c r="J1115" s="14"/>
    </row>
    <row r="1116" spans="1:10" x14ac:dyDescent="0.2">
      <c r="A1116" s="32" t="s">
        <v>1</v>
      </c>
      <c r="B1116" s="485"/>
      <c r="C1116" s="491"/>
      <c r="D1116" s="491"/>
      <c r="E1116" s="491"/>
      <c r="F1116" s="483"/>
      <c r="G1116" s="12"/>
      <c r="H1116" s="12"/>
      <c r="I1116" s="13"/>
      <c r="J1116" s="14"/>
    </row>
    <row r="1117" spans="1:10" x14ac:dyDescent="0.2">
      <c r="A1117" s="32" t="s">
        <v>1</v>
      </c>
      <c r="B1117" s="485"/>
      <c r="C1117" s="491"/>
      <c r="D1117" s="491"/>
      <c r="E1117" s="491"/>
      <c r="F1117" s="483"/>
      <c r="G1117" s="12"/>
      <c r="H1117" s="12"/>
      <c r="I1117" s="13"/>
      <c r="J1117" s="14"/>
    </row>
    <row r="1118" spans="1:10" x14ac:dyDescent="0.2">
      <c r="A1118" s="32" t="s">
        <v>1</v>
      </c>
      <c r="B1118" s="33" t="s">
        <v>896</v>
      </c>
      <c r="C1118" s="33" t="s">
        <v>938</v>
      </c>
      <c r="D1118" s="211" t="s">
        <v>18</v>
      </c>
      <c r="E1118" s="14" t="s">
        <v>941</v>
      </c>
      <c r="F1118" s="236"/>
      <c r="G1118" s="12"/>
      <c r="H1118" s="12"/>
      <c r="I1118" s="13"/>
      <c r="J1118" s="14"/>
    </row>
    <row r="1119" spans="1:10" x14ac:dyDescent="0.2">
      <c r="A1119" s="32" t="s">
        <v>1</v>
      </c>
      <c r="B1119" s="33" t="s">
        <v>896</v>
      </c>
      <c r="C1119" s="33" t="s">
        <v>938</v>
      </c>
      <c r="D1119" s="211" t="s">
        <v>18</v>
      </c>
      <c r="E1119" s="14" t="s">
        <v>941</v>
      </c>
      <c r="F1119" s="236"/>
      <c r="G1119" s="12"/>
      <c r="H1119" s="12"/>
      <c r="I1119" s="13"/>
      <c r="J1119" s="14"/>
    </row>
    <row r="1120" spans="1:10" x14ac:dyDescent="0.2">
      <c r="A1120" s="32" t="s">
        <v>1</v>
      </c>
      <c r="B1120" s="16" t="s">
        <v>896</v>
      </c>
      <c r="C1120" s="16" t="s">
        <v>258</v>
      </c>
      <c r="D1120" s="24" t="s">
        <v>196</v>
      </c>
      <c r="E1120" s="201" t="s">
        <v>942</v>
      </c>
      <c r="F1120" s="43"/>
      <c r="G1120" s="12"/>
      <c r="H1120" s="12"/>
      <c r="I1120" s="13"/>
      <c r="J1120" s="14"/>
    </row>
    <row r="1121" spans="1:10" x14ac:dyDescent="0.2">
      <c r="A1121" s="32" t="s">
        <v>1</v>
      </c>
      <c r="B1121" s="16" t="s">
        <v>896</v>
      </c>
      <c r="C1121" s="16" t="s">
        <v>258</v>
      </c>
      <c r="D1121" s="24" t="s">
        <v>196</v>
      </c>
      <c r="E1121" s="201" t="s">
        <v>942</v>
      </c>
      <c r="F1121" s="43"/>
      <c r="G1121" s="12"/>
      <c r="H1121" s="12"/>
      <c r="I1121" s="13"/>
      <c r="J1121" s="14"/>
    </row>
    <row r="1122" spans="1:10" x14ac:dyDescent="0.2">
      <c r="A1122" s="32" t="s">
        <v>1</v>
      </c>
      <c r="B1122" s="16" t="s">
        <v>896</v>
      </c>
      <c r="C1122" s="16" t="s">
        <v>258</v>
      </c>
      <c r="D1122" s="24" t="s">
        <v>196</v>
      </c>
      <c r="E1122" s="201" t="s">
        <v>942</v>
      </c>
      <c r="F1122" s="43"/>
      <c r="G1122" s="12"/>
      <c r="H1122" s="12"/>
      <c r="I1122" s="13"/>
      <c r="J1122" s="14"/>
    </row>
    <row r="1123" spans="1:10" x14ac:dyDescent="0.2">
      <c r="A1123" s="32" t="s">
        <v>1</v>
      </c>
      <c r="B1123" s="16" t="s">
        <v>896</v>
      </c>
      <c r="C1123" s="16" t="s">
        <v>258</v>
      </c>
      <c r="D1123" s="24" t="s">
        <v>196</v>
      </c>
      <c r="E1123" s="201" t="s">
        <v>942</v>
      </c>
      <c r="F1123" s="43"/>
      <c r="G1123" s="186"/>
      <c r="H1123" s="186"/>
      <c r="J1123" s="34"/>
    </row>
    <row r="1124" spans="1:10" x14ac:dyDescent="0.2">
      <c r="A1124" s="32" t="s">
        <v>1</v>
      </c>
      <c r="B1124" s="16" t="s">
        <v>896</v>
      </c>
      <c r="C1124" s="16" t="s">
        <v>258</v>
      </c>
      <c r="D1124" s="24" t="s">
        <v>196</v>
      </c>
      <c r="E1124" s="201" t="s">
        <v>942</v>
      </c>
      <c r="F1124" s="43"/>
      <c r="G1124" s="12"/>
      <c r="H1124" s="12"/>
      <c r="I1124" s="13"/>
      <c r="J1124" s="14"/>
    </row>
    <row r="1125" spans="1:10" x14ac:dyDescent="0.2">
      <c r="A1125" s="32" t="s">
        <v>1</v>
      </c>
      <c r="B1125" s="16" t="s">
        <v>896</v>
      </c>
      <c r="C1125" s="16" t="s">
        <v>258</v>
      </c>
      <c r="D1125" s="24" t="s">
        <v>196</v>
      </c>
      <c r="E1125" s="201" t="s">
        <v>2516</v>
      </c>
      <c r="F1125" s="43"/>
      <c r="G1125" s="12"/>
      <c r="H1125" s="12"/>
      <c r="I1125" s="13"/>
      <c r="J1125" s="14"/>
    </row>
    <row r="1126" spans="1:10" x14ac:dyDescent="0.2">
      <c r="A1126" s="32" t="s">
        <v>1</v>
      </c>
      <c r="B1126" s="16" t="s">
        <v>896</v>
      </c>
      <c r="C1126" s="16" t="s">
        <v>258</v>
      </c>
      <c r="D1126" s="24" t="s">
        <v>196</v>
      </c>
      <c r="E1126" s="201" t="s">
        <v>2516</v>
      </c>
      <c r="F1126" s="43"/>
      <c r="G1126" s="12"/>
      <c r="H1126" s="12"/>
      <c r="I1126" s="13"/>
      <c r="J1126" s="14"/>
    </row>
    <row r="1127" spans="1:10" x14ac:dyDescent="0.2">
      <c r="A1127" s="32" t="s">
        <v>1</v>
      </c>
      <c r="B1127" s="16" t="s">
        <v>896</v>
      </c>
      <c r="C1127" s="16" t="s">
        <v>258</v>
      </c>
      <c r="D1127" s="24" t="s">
        <v>196</v>
      </c>
      <c r="E1127" s="201" t="s">
        <v>943</v>
      </c>
      <c r="F1127" s="43"/>
      <c r="G1127" s="12"/>
      <c r="H1127" s="12"/>
      <c r="I1127" s="13"/>
      <c r="J1127" s="14"/>
    </row>
    <row r="1128" spans="1:10" x14ac:dyDescent="0.2">
      <c r="A1128" s="32" t="s">
        <v>1</v>
      </c>
      <c r="B1128" s="16" t="s">
        <v>896</v>
      </c>
      <c r="C1128" s="16" t="s">
        <v>258</v>
      </c>
      <c r="D1128" s="24" t="s">
        <v>196</v>
      </c>
      <c r="E1128" s="201" t="s">
        <v>943</v>
      </c>
      <c r="F1128" s="43"/>
      <c r="G1128" s="12"/>
      <c r="H1128" s="12"/>
      <c r="I1128" s="13"/>
      <c r="J1128" s="14"/>
    </row>
    <row r="1129" spans="1:10" x14ac:dyDescent="0.2">
      <c r="A1129" s="32" t="s">
        <v>1</v>
      </c>
      <c r="B1129" s="16" t="s">
        <v>896</v>
      </c>
      <c r="C1129" s="16" t="s">
        <v>258</v>
      </c>
      <c r="D1129" s="24" t="s">
        <v>196</v>
      </c>
      <c r="E1129" s="201" t="s">
        <v>2400</v>
      </c>
      <c r="F1129" s="43"/>
      <c r="G1129" s="12"/>
      <c r="H1129" s="12"/>
      <c r="I1129" s="13"/>
      <c r="J1129" s="14"/>
    </row>
    <row r="1130" spans="1:10" x14ac:dyDescent="0.2">
      <c r="A1130" s="32" t="s">
        <v>1</v>
      </c>
      <c r="B1130" s="16" t="s">
        <v>896</v>
      </c>
      <c r="C1130" s="16" t="s">
        <v>258</v>
      </c>
      <c r="D1130" s="24" t="s">
        <v>196</v>
      </c>
      <c r="E1130" s="201" t="s">
        <v>2400</v>
      </c>
      <c r="F1130" s="43"/>
      <c r="G1130" s="12"/>
      <c r="H1130" s="12"/>
      <c r="I1130" s="13"/>
      <c r="J1130" s="14"/>
    </row>
    <row r="1131" spans="1:10" x14ac:dyDescent="0.2">
      <c r="A1131" s="32" t="s">
        <v>1</v>
      </c>
      <c r="B1131" s="16" t="s">
        <v>896</v>
      </c>
      <c r="C1131" s="16" t="s">
        <v>258</v>
      </c>
      <c r="D1131" s="24" t="s">
        <v>196</v>
      </c>
      <c r="E1131" s="201" t="s">
        <v>944</v>
      </c>
      <c r="F1131" s="43"/>
      <c r="G1131" s="12"/>
      <c r="H1131" s="12"/>
      <c r="I1131" s="13"/>
      <c r="J1131" s="14"/>
    </row>
    <row r="1132" spans="1:10" x14ac:dyDescent="0.2">
      <c r="A1132" s="32" t="s">
        <v>1</v>
      </c>
      <c r="B1132" s="16" t="s">
        <v>896</v>
      </c>
      <c r="C1132" s="16" t="s">
        <v>258</v>
      </c>
      <c r="D1132" s="24" t="s">
        <v>196</v>
      </c>
      <c r="E1132" s="201" t="s">
        <v>944</v>
      </c>
      <c r="F1132" s="43"/>
      <c r="G1132" s="12"/>
      <c r="H1132" s="12"/>
      <c r="I1132" s="13"/>
      <c r="J1132" s="14"/>
    </row>
    <row r="1133" spans="1:10" x14ac:dyDescent="0.2">
      <c r="A1133" s="32" t="s">
        <v>1</v>
      </c>
      <c r="B1133" s="16" t="s">
        <v>896</v>
      </c>
      <c r="C1133" s="16" t="s">
        <v>258</v>
      </c>
      <c r="D1133" s="24" t="s">
        <v>196</v>
      </c>
      <c r="E1133" s="201" t="s">
        <v>944</v>
      </c>
      <c r="F1133" s="43"/>
      <c r="G1133" s="12"/>
      <c r="H1133" s="12"/>
      <c r="I1133" s="13"/>
      <c r="J1133" s="14"/>
    </row>
    <row r="1134" spans="1:10" x14ac:dyDescent="0.2">
      <c r="A1134" s="32" t="s">
        <v>1</v>
      </c>
      <c r="B1134" s="16" t="s">
        <v>896</v>
      </c>
      <c r="C1134" s="16" t="s">
        <v>258</v>
      </c>
      <c r="D1134" s="24" t="s">
        <v>196</v>
      </c>
      <c r="E1134" s="201" t="s">
        <v>944</v>
      </c>
      <c r="F1134" s="43"/>
      <c r="G1134" s="12"/>
      <c r="H1134" s="12"/>
      <c r="I1134" s="13"/>
      <c r="J1134" s="14"/>
    </row>
    <row r="1135" spans="1:10" x14ac:dyDescent="0.2">
      <c r="A1135" s="32" t="s">
        <v>1</v>
      </c>
      <c r="B1135" s="16" t="s">
        <v>896</v>
      </c>
      <c r="C1135" s="16" t="s">
        <v>258</v>
      </c>
      <c r="D1135" s="24" t="s">
        <v>196</v>
      </c>
      <c r="E1135" s="201" t="s">
        <v>944</v>
      </c>
      <c r="F1135" s="43"/>
      <c r="G1135" s="12"/>
      <c r="H1135" s="12"/>
      <c r="I1135" s="13"/>
      <c r="J1135" s="14"/>
    </row>
    <row r="1136" spans="1:10" x14ac:dyDescent="0.2">
      <c r="A1136" s="32" t="s">
        <v>1</v>
      </c>
      <c r="B1136" s="16" t="s">
        <v>896</v>
      </c>
      <c r="C1136" s="16" t="s">
        <v>258</v>
      </c>
      <c r="D1136" s="24" t="s">
        <v>196</v>
      </c>
      <c r="E1136" s="201" t="s">
        <v>1117</v>
      </c>
      <c r="F1136" s="43"/>
      <c r="G1136" s="12"/>
      <c r="H1136" s="12"/>
      <c r="I1136" s="13"/>
      <c r="J1136" s="14"/>
    </row>
    <row r="1137" spans="1:10" x14ac:dyDescent="0.2">
      <c r="A1137" s="32" t="s">
        <v>1</v>
      </c>
      <c r="B1137" s="16" t="s">
        <v>896</v>
      </c>
      <c r="C1137" s="16" t="s">
        <v>258</v>
      </c>
      <c r="D1137" s="24" t="s">
        <v>196</v>
      </c>
      <c r="E1137" s="201" t="s">
        <v>2435</v>
      </c>
      <c r="F1137" s="43"/>
      <c r="G1137" s="12"/>
      <c r="H1137" s="12"/>
      <c r="I1137" s="13"/>
      <c r="J1137" s="14"/>
    </row>
    <row r="1138" spans="1:10" x14ac:dyDescent="0.2">
      <c r="A1138" s="32" t="s">
        <v>1</v>
      </c>
      <c r="B1138" s="16" t="s">
        <v>896</v>
      </c>
      <c r="C1138" s="16" t="s">
        <v>258</v>
      </c>
      <c r="D1138" s="24" t="s">
        <v>196</v>
      </c>
      <c r="E1138" s="201" t="s">
        <v>945</v>
      </c>
      <c r="F1138" s="43"/>
      <c r="G1138" s="12"/>
      <c r="H1138" s="12"/>
      <c r="I1138" s="13"/>
      <c r="J1138" s="14"/>
    </row>
    <row r="1139" spans="1:10" x14ac:dyDescent="0.2">
      <c r="A1139" s="32" t="s">
        <v>1</v>
      </c>
      <c r="B1139" s="16" t="s">
        <v>896</v>
      </c>
      <c r="C1139" s="16" t="s">
        <v>258</v>
      </c>
      <c r="D1139" s="24" t="s">
        <v>196</v>
      </c>
      <c r="E1139" s="201" t="s">
        <v>945</v>
      </c>
      <c r="F1139" s="43"/>
      <c r="G1139" s="12"/>
      <c r="H1139" s="12"/>
      <c r="I1139" s="13"/>
      <c r="J1139" s="14"/>
    </row>
    <row r="1140" spans="1:10" x14ac:dyDescent="0.2">
      <c r="A1140" s="32" t="s">
        <v>1</v>
      </c>
      <c r="B1140" s="16" t="s">
        <v>896</v>
      </c>
      <c r="C1140" s="16" t="s">
        <v>258</v>
      </c>
      <c r="D1140" s="24" t="s">
        <v>196</v>
      </c>
      <c r="E1140" s="201" t="s">
        <v>945</v>
      </c>
      <c r="F1140" s="43"/>
      <c r="G1140" s="12"/>
      <c r="H1140" s="12"/>
      <c r="I1140" s="13"/>
      <c r="J1140" s="14"/>
    </row>
    <row r="1141" spans="1:10" x14ac:dyDescent="0.2">
      <c r="A1141" s="32" t="s">
        <v>1</v>
      </c>
      <c r="B1141" s="16" t="s">
        <v>896</v>
      </c>
      <c r="C1141" s="16" t="s">
        <v>258</v>
      </c>
      <c r="D1141" s="24" t="s">
        <v>196</v>
      </c>
      <c r="E1141" s="201" t="s">
        <v>945</v>
      </c>
      <c r="F1141" s="43"/>
      <c r="G1141" s="12"/>
      <c r="H1141" s="12"/>
      <c r="I1141" s="13"/>
      <c r="J1141" s="14"/>
    </row>
    <row r="1142" spans="1:10" x14ac:dyDescent="0.2">
      <c r="A1142" s="32" t="s">
        <v>1</v>
      </c>
      <c r="B1142" s="16" t="s">
        <v>896</v>
      </c>
      <c r="C1142" s="16" t="s">
        <v>258</v>
      </c>
      <c r="D1142" s="24" t="s">
        <v>196</v>
      </c>
      <c r="E1142" s="201" t="s">
        <v>945</v>
      </c>
      <c r="F1142" s="43"/>
      <c r="G1142" s="12"/>
      <c r="H1142" s="12"/>
      <c r="I1142" s="13"/>
      <c r="J1142" s="14"/>
    </row>
    <row r="1143" spans="1:10" x14ac:dyDescent="0.2">
      <c r="A1143" s="32" t="s">
        <v>1</v>
      </c>
      <c r="B1143" s="16" t="s">
        <v>896</v>
      </c>
      <c r="C1143" s="16" t="s">
        <v>258</v>
      </c>
      <c r="D1143" s="24" t="s">
        <v>196</v>
      </c>
      <c r="E1143" s="201" t="s">
        <v>1116</v>
      </c>
      <c r="F1143" s="43"/>
      <c r="G1143" s="12"/>
      <c r="H1143" s="12"/>
      <c r="I1143" s="13"/>
      <c r="J1143" s="14"/>
    </row>
    <row r="1144" spans="1:10" x14ac:dyDescent="0.2">
      <c r="A1144" s="32" t="s">
        <v>1</v>
      </c>
      <c r="B1144" s="16" t="s">
        <v>896</v>
      </c>
      <c r="C1144" s="16" t="s">
        <v>258</v>
      </c>
      <c r="D1144" s="24" t="s">
        <v>196</v>
      </c>
      <c r="E1144" s="201" t="s">
        <v>1116</v>
      </c>
      <c r="F1144" s="43"/>
      <c r="G1144" s="12"/>
      <c r="H1144" s="12"/>
      <c r="I1144" s="13"/>
      <c r="J1144" s="14"/>
    </row>
    <row r="1145" spans="1:10" x14ac:dyDescent="0.2">
      <c r="A1145" s="32" t="s">
        <v>1</v>
      </c>
      <c r="B1145" s="16" t="s">
        <v>896</v>
      </c>
      <c r="C1145" s="16" t="s">
        <v>258</v>
      </c>
      <c r="D1145" s="24" t="s">
        <v>196</v>
      </c>
      <c r="E1145" s="201" t="s">
        <v>1116</v>
      </c>
      <c r="F1145" s="43"/>
      <c r="G1145" s="12"/>
      <c r="H1145" s="12"/>
      <c r="I1145" s="13"/>
      <c r="J1145" s="14"/>
    </row>
    <row r="1146" spans="1:10" x14ac:dyDescent="0.2">
      <c r="A1146" s="32" t="s">
        <v>1</v>
      </c>
      <c r="B1146" s="16" t="s">
        <v>896</v>
      </c>
      <c r="C1146" s="16" t="s">
        <v>258</v>
      </c>
      <c r="D1146" s="24" t="s">
        <v>196</v>
      </c>
      <c r="E1146" s="201" t="s">
        <v>2520</v>
      </c>
      <c r="F1146" s="43"/>
      <c r="G1146" s="12"/>
      <c r="H1146" s="12"/>
      <c r="I1146" s="13"/>
      <c r="J1146" s="14"/>
    </row>
    <row r="1147" spans="1:10" x14ac:dyDescent="0.2">
      <c r="A1147" s="32" t="s">
        <v>1</v>
      </c>
      <c r="B1147" s="485" t="s">
        <v>896</v>
      </c>
      <c r="C1147" s="485" t="s">
        <v>258</v>
      </c>
      <c r="D1147" s="487" t="s">
        <v>196</v>
      </c>
      <c r="E1147" s="488" t="s">
        <v>946</v>
      </c>
      <c r="F1147" s="557"/>
      <c r="G1147" s="12"/>
      <c r="H1147" s="12"/>
      <c r="I1147" s="13"/>
      <c r="J1147" s="14"/>
    </row>
    <row r="1148" spans="1:10" x14ac:dyDescent="0.2">
      <c r="A1148" s="32" t="s">
        <v>1</v>
      </c>
      <c r="B1148" s="485"/>
      <c r="C1148" s="485"/>
      <c r="D1148" s="485"/>
      <c r="E1148" s="485"/>
      <c r="F1148" s="713"/>
      <c r="G1148" s="12"/>
      <c r="H1148" s="12"/>
      <c r="I1148" s="13"/>
      <c r="J1148" s="14"/>
    </row>
    <row r="1149" spans="1:10" x14ac:dyDescent="0.2">
      <c r="A1149" s="32" t="s">
        <v>1</v>
      </c>
      <c r="B1149" s="485"/>
      <c r="C1149" s="485"/>
      <c r="D1149" s="485"/>
      <c r="E1149" s="485"/>
      <c r="F1149" s="713"/>
      <c r="G1149" s="12"/>
      <c r="H1149" s="12"/>
      <c r="I1149" s="13"/>
      <c r="J1149" s="14"/>
    </row>
    <row r="1150" spans="1:10" x14ac:dyDescent="0.2">
      <c r="A1150" s="32" t="s">
        <v>1</v>
      </c>
      <c r="B1150" s="485"/>
      <c r="C1150" s="485"/>
      <c r="D1150" s="485"/>
      <c r="E1150" s="485"/>
      <c r="F1150" s="713"/>
      <c r="G1150" s="12"/>
      <c r="H1150" s="12"/>
      <c r="I1150" s="13"/>
      <c r="J1150" s="14"/>
    </row>
    <row r="1151" spans="1:10" x14ac:dyDescent="0.2">
      <c r="A1151" s="32" t="s">
        <v>1</v>
      </c>
      <c r="B1151" s="485" t="s">
        <v>896</v>
      </c>
      <c r="C1151" s="485" t="s">
        <v>258</v>
      </c>
      <c r="D1151" s="487" t="s">
        <v>196</v>
      </c>
      <c r="E1151" s="488" t="s">
        <v>946</v>
      </c>
      <c r="F1151" s="557"/>
      <c r="G1151" s="12"/>
      <c r="H1151" s="12"/>
      <c r="I1151" s="13"/>
      <c r="J1151" s="14"/>
    </row>
    <row r="1152" spans="1:10" x14ac:dyDescent="0.2">
      <c r="A1152" s="32" t="s">
        <v>1</v>
      </c>
      <c r="B1152" s="485"/>
      <c r="C1152" s="485"/>
      <c r="D1152" s="485"/>
      <c r="E1152" s="485"/>
      <c r="F1152" s="713"/>
      <c r="G1152" s="12"/>
      <c r="H1152" s="12"/>
      <c r="I1152" s="13"/>
      <c r="J1152" s="14"/>
    </row>
    <row r="1153" spans="1:10" x14ac:dyDescent="0.2">
      <c r="A1153" s="32" t="s">
        <v>1</v>
      </c>
      <c r="B1153" s="485"/>
      <c r="C1153" s="485"/>
      <c r="D1153" s="485"/>
      <c r="E1153" s="485"/>
      <c r="F1153" s="713"/>
      <c r="G1153" s="12"/>
      <c r="H1153" s="12"/>
      <c r="I1153" s="13"/>
      <c r="J1153" s="14"/>
    </row>
    <row r="1154" spans="1:10" x14ac:dyDescent="0.2">
      <c r="A1154" s="32" t="s">
        <v>1</v>
      </c>
      <c r="B1154" s="485"/>
      <c r="C1154" s="485"/>
      <c r="D1154" s="485"/>
      <c r="E1154" s="485"/>
      <c r="F1154" s="713"/>
      <c r="G1154" s="12"/>
      <c r="H1154" s="12"/>
      <c r="I1154" s="13"/>
      <c r="J1154" s="14"/>
    </row>
    <row r="1155" spans="1:10" x14ac:dyDescent="0.2">
      <c r="A1155" s="32" t="s">
        <v>1</v>
      </c>
      <c r="B1155" s="485" t="s">
        <v>896</v>
      </c>
      <c r="C1155" s="485" t="s">
        <v>258</v>
      </c>
      <c r="D1155" s="487" t="s">
        <v>196</v>
      </c>
      <c r="E1155" s="488" t="s">
        <v>946</v>
      </c>
      <c r="F1155" s="557"/>
      <c r="G1155" s="12"/>
      <c r="H1155" s="12"/>
      <c r="I1155" s="13"/>
      <c r="J1155" s="14"/>
    </row>
    <row r="1156" spans="1:10" x14ac:dyDescent="0.2">
      <c r="A1156" s="32" t="s">
        <v>1</v>
      </c>
      <c r="B1156" s="485"/>
      <c r="C1156" s="485"/>
      <c r="D1156" s="485"/>
      <c r="E1156" s="485"/>
      <c r="F1156" s="713"/>
      <c r="G1156" s="12"/>
      <c r="H1156" s="12"/>
      <c r="I1156" s="13"/>
      <c r="J1156" s="14"/>
    </row>
    <row r="1157" spans="1:10" x14ac:dyDescent="0.2">
      <c r="A1157" s="32" t="s">
        <v>1</v>
      </c>
      <c r="B1157" s="485"/>
      <c r="C1157" s="485"/>
      <c r="D1157" s="485"/>
      <c r="E1157" s="485"/>
      <c r="F1157" s="713"/>
      <c r="G1157" s="12"/>
      <c r="H1157" s="12"/>
      <c r="I1157" s="13"/>
      <c r="J1157" s="14"/>
    </row>
    <row r="1158" spans="1:10" x14ac:dyDescent="0.2">
      <c r="A1158" s="32" t="s">
        <v>1</v>
      </c>
      <c r="B1158" s="485"/>
      <c r="C1158" s="485"/>
      <c r="D1158" s="485"/>
      <c r="E1158" s="485"/>
      <c r="F1158" s="713"/>
      <c r="G1158" s="12"/>
      <c r="H1158" s="12"/>
      <c r="I1158" s="13"/>
      <c r="J1158" s="14"/>
    </row>
    <row r="1159" spans="1:10" x14ac:dyDescent="0.2">
      <c r="A1159" s="32" t="s">
        <v>1</v>
      </c>
      <c r="B1159" s="485" t="s">
        <v>896</v>
      </c>
      <c r="C1159" s="485" t="s">
        <v>258</v>
      </c>
      <c r="D1159" s="487" t="s">
        <v>196</v>
      </c>
      <c r="E1159" s="488" t="s">
        <v>946</v>
      </c>
      <c r="F1159" s="557"/>
      <c r="G1159" s="12"/>
      <c r="H1159" s="12"/>
      <c r="I1159" s="13"/>
      <c r="J1159" s="14"/>
    </row>
    <row r="1160" spans="1:10" x14ac:dyDescent="0.2">
      <c r="A1160" s="32" t="s">
        <v>1</v>
      </c>
      <c r="B1160" s="485"/>
      <c r="C1160" s="485"/>
      <c r="D1160" s="485"/>
      <c r="E1160" s="485"/>
      <c r="F1160" s="713"/>
      <c r="G1160" s="12"/>
      <c r="H1160" s="12"/>
      <c r="I1160" s="13"/>
      <c r="J1160" s="14"/>
    </row>
    <row r="1161" spans="1:10" x14ac:dyDescent="0.2">
      <c r="A1161" s="32" t="s">
        <v>1</v>
      </c>
      <c r="B1161" s="485"/>
      <c r="C1161" s="485"/>
      <c r="D1161" s="485"/>
      <c r="E1161" s="485"/>
      <c r="F1161" s="713"/>
      <c r="G1161" s="12"/>
      <c r="H1161" s="12"/>
      <c r="I1161" s="13"/>
      <c r="J1161" s="14"/>
    </row>
    <row r="1162" spans="1:10" x14ac:dyDescent="0.2">
      <c r="A1162" s="32" t="s">
        <v>1</v>
      </c>
      <c r="B1162" s="485"/>
      <c r="C1162" s="485"/>
      <c r="D1162" s="485"/>
      <c r="E1162" s="485"/>
      <c r="F1162" s="713"/>
      <c r="G1162" s="12"/>
      <c r="H1162" s="12"/>
      <c r="I1162" s="13"/>
      <c r="J1162" s="14"/>
    </row>
    <row r="1163" spans="1:10" x14ac:dyDescent="0.2">
      <c r="A1163" s="32" t="s">
        <v>1</v>
      </c>
      <c r="B1163" s="485" t="s">
        <v>896</v>
      </c>
      <c r="C1163" s="485" t="s">
        <v>258</v>
      </c>
      <c r="D1163" s="487" t="s">
        <v>196</v>
      </c>
      <c r="E1163" s="488" t="s">
        <v>946</v>
      </c>
      <c r="F1163" s="557"/>
      <c r="G1163" s="12"/>
      <c r="H1163" s="12"/>
      <c r="I1163" s="13"/>
      <c r="J1163" s="14"/>
    </row>
    <row r="1164" spans="1:10" x14ac:dyDescent="0.2">
      <c r="A1164" s="32" t="s">
        <v>1</v>
      </c>
      <c r="B1164" s="485"/>
      <c r="C1164" s="485"/>
      <c r="D1164" s="485"/>
      <c r="E1164" s="485"/>
      <c r="F1164" s="713"/>
      <c r="G1164" s="12"/>
      <c r="H1164" s="12"/>
      <c r="I1164" s="13"/>
      <c r="J1164" s="14"/>
    </row>
    <row r="1165" spans="1:10" x14ac:dyDescent="0.2">
      <c r="A1165" s="32" t="s">
        <v>1</v>
      </c>
      <c r="B1165" s="485"/>
      <c r="C1165" s="485"/>
      <c r="D1165" s="485"/>
      <c r="E1165" s="485"/>
      <c r="F1165" s="713"/>
      <c r="G1165" s="12"/>
      <c r="H1165" s="12"/>
      <c r="I1165" s="13"/>
      <c r="J1165" s="14"/>
    </row>
    <row r="1166" spans="1:10" x14ac:dyDescent="0.2">
      <c r="A1166" s="32" t="s">
        <v>1</v>
      </c>
      <c r="B1166" s="485"/>
      <c r="C1166" s="485"/>
      <c r="D1166" s="485"/>
      <c r="E1166" s="485"/>
      <c r="F1166" s="713"/>
      <c r="G1166" s="12"/>
      <c r="H1166" s="12"/>
      <c r="I1166" s="13"/>
      <c r="J1166" s="14"/>
    </row>
    <row r="1167" spans="1:10" x14ac:dyDescent="0.2">
      <c r="A1167" s="32" t="s">
        <v>1</v>
      </c>
      <c r="B1167" s="485" t="s">
        <v>896</v>
      </c>
      <c r="C1167" s="485" t="s">
        <v>258</v>
      </c>
      <c r="D1167" s="487" t="s">
        <v>196</v>
      </c>
      <c r="E1167" s="488" t="s">
        <v>4640</v>
      </c>
      <c r="F1167" s="557"/>
      <c r="G1167" s="12"/>
      <c r="H1167" s="12"/>
      <c r="I1167" s="13"/>
      <c r="J1167" s="14"/>
    </row>
    <row r="1168" spans="1:10" x14ac:dyDescent="0.2">
      <c r="A1168" s="32" t="s">
        <v>1</v>
      </c>
      <c r="B1168" s="485"/>
      <c r="C1168" s="485"/>
      <c r="D1168" s="485"/>
      <c r="E1168" s="485"/>
      <c r="F1168" s="713"/>
      <c r="G1168" s="12"/>
      <c r="H1168" s="12"/>
      <c r="I1168" s="13"/>
      <c r="J1168" s="14"/>
    </row>
    <row r="1169" spans="1:10" x14ac:dyDescent="0.2">
      <c r="A1169" s="32" t="s">
        <v>1</v>
      </c>
      <c r="B1169" s="485"/>
      <c r="C1169" s="485"/>
      <c r="D1169" s="485"/>
      <c r="E1169" s="485"/>
      <c r="F1169" s="713"/>
      <c r="G1169" s="12"/>
      <c r="H1169" s="12"/>
      <c r="I1169" s="13"/>
      <c r="J1169" s="14"/>
    </row>
    <row r="1170" spans="1:10" x14ac:dyDescent="0.2">
      <c r="A1170" s="32" t="s">
        <v>1</v>
      </c>
      <c r="B1170" s="485"/>
      <c r="C1170" s="485"/>
      <c r="D1170" s="485"/>
      <c r="E1170" s="485"/>
      <c r="F1170" s="713"/>
      <c r="G1170" s="186"/>
      <c r="H1170" s="186"/>
      <c r="I1170" s="13"/>
      <c r="J1170" s="34"/>
    </row>
    <row r="1171" spans="1:10" x14ac:dyDescent="0.2">
      <c r="A1171" s="32" t="s">
        <v>1</v>
      </c>
      <c r="B1171" s="485" t="s">
        <v>896</v>
      </c>
      <c r="C1171" s="485" t="s">
        <v>258</v>
      </c>
      <c r="D1171" s="487" t="s">
        <v>196</v>
      </c>
      <c r="E1171" s="501" t="s">
        <v>4641</v>
      </c>
      <c r="F1171" s="557"/>
      <c r="G1171" s="12"/>
      <c r="H1171" s="12"/>
      <c r="I1171" s="13"/>
      <c r="J1171" s="14"/>
    </row>
    <row r="1172" spans="1:10" x14ac:dyDescent="0.2">
      <c r="A1172" s="32" t="s">
        <v>1</v>
      </c>
      <c r="B1172" s="485"/>
      <c r="C1172" s="485"/>
      <c r="D1172" s="485"/>
      <c r="E1172" s="485"/>
      <c r="F1172" s="713"/>
      <c r="G1172" s="12"/>
      <c r="H1172" s="12"/>
      <c r="I1172" s="13"/>
      <c r="J1172" s="14"/>
    </row>
    <row r="1173" spans="1:10" x14ac:dyDescent="0.2">
      <c r="A1173" s="32" t="s">
        <v>1</v>
      </c>
      <c r="B1173" s="485"/>
      <c r="C1173" s="485"/>
      <c r="D1173" s="485"/>
      <c r="E1173" s="485"/>
      <c r="F1173" s="713"/>
      <c r="G1173" s="12"/>
      <c r="H1173" s="12"/>
      <c r="I1173" s="13"/>
      <c r="J1173" s="14"/>
    </row>
    <row r="1174" spans="1:10" x14ac:dyDescent="0.2">
      <c r="A1174" s="32" t="s">
        <v>1</v>
      </c>
      <c r="B1174" s="485"/>
      <c r="C1174" s="485"/>
      <c r="D1174" s="485"/>
      <c r="E1174" s="485"/>
      <c r="F1174" s="713"/>
      <c r="G1174" s="12"/>
      <c r="H1174" s="12"/>
      <c r="I1174" s="13"/>
      <c r="J1174" s="14"/>
    </row>
    <row r="1175" spans="1:10" x14ac:dyDescent="0.2">
      <c r="A1175" s="32" t="s">
        <v>1</v>
      </c>
      <c r="B1175" s="485" t="s">
        <v>896</v>
      </c>
      <c r="C1175" s="485" t="s">
        <v>258</v>
      </c>
      <c r="D1175" s="487" t="s">
        <v>196</v>
      </c>
      <c r="E1175" s="501" t="s">
        <v>4641</v>
      </c>
      <c r="F1175" s="557"/>
      <c r="G1175" s="12"/>
      <c r="H1175" s="12"/>
      <c r="I1175" s="13"/>
      <c r="J1175" s="14"/>
    </row>
    <row r="1176" spans="1:10" x14ac:dyDescent="0.2">
      <c r="A1176" s="32" t="s">
        <v>1</v>
      </c>
      <c r="B1176" s="485"/>
      <c r="C1176" s="485"/>
      <c r="D1176" s="485"/>
      <c r="E1176" s="485"/>
      <c r="F1176" s="713"/>
      <c r="G1176" s="12"/>
      <c r="H1176" s="12"/>
      <c r="I1176" s="13"/>
      <c r="J1176" s="14"/>
    </row>
    <row r="1177" spans="1:10" x14ac:dyDescent="0.2">
      <c r="A1177" s="32" t="s">
        <v>1</v>
      </c>
      <c r="B1177" s="485"/>
      <c r="C1177" s="485"/>
      <c r="D1177" s="485"/>
      <c r="E1177" s="485"/>
      <c r="F1177" s="713"/>
      <c r="G1177" s="12"/>
      <c r="H1177" s="12"/>
      <c r="I1177" s="13"/>
      <c r="J1177" s="14"/>
    </row>
    <row r="1178" spans="1:10" x14ac:dyDescent="0.2">
      <c r="A1178" s="32" t="s">
        <v>1</v>
      </c>
      <c r="B1178" s="485"/>
      <c r="C1178" s="485"/>
      <c r="D1178" s="485"/>
      <c r="E1178" s="485"/>
      <c r="F1178" s="713"/>
      <c r="G1178" s="12"/>
      <c r="H1178" s="12"/>
      <c r="I1178" s="13"/>
      <c r="J1178" s="14"/>
    </row>
    <row r="1179" spans="1:10" x14ac:dyDescent="0.2">
      <c r="A1179" s="32" t="s">
        <v>1</v>
      </c>
      <c r="B1179" s="485" t="s">
        <v>896</v>
      </c>
      <c r="C1179" s="485" t="s">
        <v>258</v>
      </c>
      <c r="D1179" s="487" t="s">
        <v>196</v>
      </c>
      <c r="E1179" s="501" t="s">
        <v>4641</v>
      </c>
      <c r="F1179" s="557"/>
      <c r="G1179" s="12"/>
      <c r="H1179" s="12"/>
      <c r="I1179" s="13"/>
      <c r="J1179" s="14"/>
    </row>
    <row r="1180" spans="1:10" x14ac:dyDescent="0.2">
      <c r="A1180" s="32" t="s">
        <v>1</v>
      </c>
      <c r="B1180" s="485"/>
      <c r="C1180" s="485"/>
      <c r="D1180" s="485"/>
      <c r="E1180" s="485"/>
      <c r="F1180" s="713"/>
      <c r="G1180" s="12"/>
      <c r="H1180" s="12"/>
      <c r="I1180" s="13"/>
      <c r="J1180" s="14"/>
    </row>
    <row r="1181" spans="1:10" x14ac:dyDescent="0.2">
      <c r="A1181" s="32" t="s">
        <v>1</v>
      </c>
      <c r="B1181" s="485"/>
      <c r="C1181" s="485"/>
      <c r="D1181" s="485"/>
      <c r="E1181" s="485"/>
      <c r="F1181" s="713"/>
      <c r="G1181" s="12"/>
      <c r="H1181" s="12"/>
      <c r="I1181" s="13"/>
      <c r="J1181" s="14"/>
    </row>
    <row r="1182" spans="1:10" x14ac:dyDescent="0.2">
      <c r="A1182" s="32" t="s">
        <v>1</v>
      </c>
      <c r="B1182" s="485"/>
      <c r="C1182" s="485"/>
      <c r="D1182" s="485"/>
      <c r="E1182" s="485"/>
      <c r="F1182" s="713"/>
      <c r="G1182" s="12"/>
      <c r="H1182" s="12"/>
      <c r="I1182" s="13"/>
      <c r="J1182" s="14"/>
    </row>
    <row r="1183" spans="1:10" x14ac:dyDescent="0.2">
      <c r="A1183" s="32" t="s">
        <v>1</v>
      </c>
      <c r="B1183" s="485" t="s">
        <v>896</v>
      </c>
      <c r="C1183" s="485" t="s">
        <v>258</v>
      </c>
      <c r="D1183" s="487" t="s">
        <v>196</v>
      </c>
      <c r="E1183" s="501" t="s">
        <v>4641</v>
      </c>
      <c r="F1183" s="557"/>
      <c r="G1183" s="12"/>
      <c r="H1183" s="12"/>
      <c r="I1183" s="13"/>
      <c r="J1183" s="14"/>
    </row>
    <row r="1184" spans="1:10" x14ac:dyDescent="0.2">
      <c r="A1184" s="32" t="s">
        <v>1</v>
      </c>
      <c r="B1184" s="485"/>
      <c r="C1184" s="485"/>
      <c r="D1184" s="485"/>
      <c r="E1184" s="485"/>
      <c r="F1184" s="713"/>
      <c r="G1184" s="12"/>
      <c r="H1184" s="12"/>
      <c r="I1184" s="13"/>
      <c r="J1184" s="14"/>
    </row>
    <row r="1185" spans="1:10" x14ac:dyDescent="0.2">
      <c r="A1185" s="32" t="s">
        <v>1</v>
      </c>
      <c r="B1185" s="485"/>
      <c r="C1185" s="485"/>
      <c r="D1185" s="485"/>
      <c r="E1185" s="485"/>
      <c r="F1185" s="713"/>
      <c r="G1185" s="12"/>
      <c r="H1185" s="12"/>
      <c r="I1185" s="13"/>
      <c r="J1185" s="14"/>
    </row>
    <row r="1186" spans="1:10" x14ac:dyDescent="0.2">
      <c r="A1186" s="32" t="s">
        <v>1</v>
      </c>
      <c r="B1186" s="485"/>
      <c r="C1186" s="485"/>
      <c r="D1186" s="485"/>
      <c r="E1186" s="485"/>
      <c r="F1186" s="713"/>
      <c r="G1186" s="12"/>
      <c r="H1186" s="12"/>
      <c r="I1186" s="13"/>
      <c r="J1186" s="14"/>
    </row>
    <row r="1187" spans="1:10" x14ac:dyDescent="0.2">
      <c r="A1187" s="32" t="s">
        <v>1</v>
      </c>
      <c r="B1187" s="16" t="s">
        <v>896</v>
      </c>
      <c r="C1187" s="16" t="s">
        <v>258</v>
      </c>
      <c r="D1187" s="17" t="s">
        <v>196</v>
      </c>
      <c r="E1187" s="30" t="s">
        <v>948</v>
      </c>
      <c r="F1187" s="97"/>
      <c r="G1187" s="118"/>
      <c r="H1187" s="118"/>
      <c r="I1187" s="13"/>
      <c r="J1187" s="118"/>
    </row>
    <row r="1188" spans="1:10" x14ac:dyDescent="0.2">
      <c r="A1188" s="32" t="s">
        <v>1</v>
      </c>
      <c r="B1188" s="16" t="s">
        <v>896</v>
      </c>
      <c r="C1188" s="16" t="s">
        <v>258</v>
      </c>
      <c r="D1188" s="17" t="s">
        <v>196</v>
      </c>
      <c r="E1188" s="30" t="s">
        <v>948</v>
      </c>
      <c r="F1188" s="97"/>
      <c r="G1188" s="118"/>
      <c r="H1188" s="118"/>
      <c r="I1188" s="13"/>
      <c r="J1188" s="118"/>
    </row>
    <row r="1189" spans="1:10" x14ac:dyDescent="0.2">
      <c r="A1189" s="32" t="s">
        <v>1</v>
      </c>
      <c r="B1189" s="16" t="s">
        <v>896</v>
      </c>
      <c r="C1189" s="16" t="s">
        <v>258</v>
      </c>
      <c r="D1189" s="63" t="s">
        <v>13</v>
      </c>
      <c r="E1189" s="201" t="s">
        <v>942</v>
      </c>
      <c r="F1189" s="41"/>
      <c r="G1189" s="15"/>
      <c r="H1189" s="15"/>
      <c r="I1189" s="13"/>
      <c r="J1189" s="14"/>
    </row>
    <row r="1190" spans="1:10" x14ac:dyDescent="0.2">
      <c r="A1190" s="32" t="s">
        <v>1</v>
      </c>
      <c r="B1190" s="16" t="s">
        <v>896</v>
      </c>
      <c r="C1190" s="16" t="s">
        <v>258</v>
      </c>
      <c r="D1190" s="63" t="s">
        <v>13</v>
      </c>
      <c r="E1190" s="201" t="s">
        <v>942</v>
      </c>
      <c r="F1190" s="41"/>
      <c r="G1190" s="15"/>
      <c r="H1190" s="15"/>
      <c r="I1190" s="13"/>
      <c r="J1190" s="14"/>
    </row>
    <row r="1191" spans="1:10" x14ac:dyDescent="0.2">
      <c r="A1191" s="32" t="s">
        <v>1</v>
      </c>
      <c r="B1191" s="16" t="s">
        <v>896</v>
      </c>
      <c r="C1191" s="16" t="s">
        <v>258</v>
      </c>
      <c r="D1191" s="63" t="s">
        <v>13</v>
      </c>
      <c r="E1191" s="201" t="s">
        <v>2516</v>
      </c>
      <c r="F1191" s="41"/>
      <c r="G1191" s="15"/>
      <c r="H1191" s="15"/>
      <c r="I1191" s="13"/>
      <c r="J1191" s="14"/>
    </row>
    <row r="1192" spans="1:10" x14ac:dyDescent="0.2">
      <c r="A1192" s="32" t="s">
        <v>1</v>
      </c>
      <c r="B1192" s="16" t="s">
        <v>896</v>
      </c>
      <c r="C1192" s="16" t="s">
        <v>258</v>
      </c>
      <c r="D1192" s="63" t="s">
        <v>13</v>
      </c>
      <c r="E1192" s="201" t="s">
        <v>943</v>
      </c>
      <c r="F1192" s="105"/>
      <c r="G1192" s="15"/>
      <c r="H1192" s="15"/>
      <c r="I1192" s="13"/>
      <c r="J1192" s="14"/>
    </row>
    <row r="1193" spans="1:10" x14ac:dyDescent="0.2">
      <c r="A1193" s="32" t="s">
        <v>1</v>
      </c>
      <c r="B1193" s="16" t="s">
        <v>896</v>
      </c>
      <c r="C1193" s="16" t="s">
        <v>258</v>
      </c>
      <c r="D1193" s="63" t="s">
        <v>13</v>
      </c>
      <c r="E1193" s="201" t="s">
        <v>943</v>
      </c>
      <c r="F1193" s="41"/>
      <c r="G1193" s="156"/>
      <c r="H1193" s="156"/>
      <c r="I1193" s="155"/>
      <c r="J1193" s="60"/>
    </row>
    <row r="1194" spans="1:10" x14ac:dyDescent="0.2">
      <c r="A1194" s="32" t="s">
        <v>1</v>
      </c>
      <c r="B1194" s="16" t="s">
        <v>896</v>
      </c>
      <c r="C1194" s="16" t="s">
        <v>258</v>
      </c>
      <c r="D1194" s="63" t="s">
        <v>13</v>
      </c>
      <c r="E1194" s="201" t="s">
        <v>943</v>
      </c>
      <c r="F1194" s="41"/>
      <c r="G1194" s="15"/>
      <c r="H1194" s="15"/>
      <c r="I1194" s="13"/>
      <c r="J1194" s="14"/>
    </row>
    <row r="1195" spans="1:10" x14ac:dyDescent="0.2">
      <c r="A1195" s="32" t="s">
        <v>1</v>
      </c>
      <c r="B1195" s="16" t="s">
        <v>896</v>
      </c>
      <c r="C1195" s="16" t="s">
        <v>258</v>
      </c>
      <c r="D1195" s="63" t="s">
        <v>13</v>
      </c>
      <c r="E1195" s="201" t="s">
        <v>943</v>
      </c>
      <c r="F1195" s="41"/>
      <c r="G1195" s="15"/>
      <c r="H1195" s="15"/>
      <c r="I1195" s="13"/>
      <c r="J1195" s="14"/>
    </row>
    <row r="1196" spans="1:10" x14ac:dyDescent="0.2">
      <c r="A1196" s="32" t="s">
        <v>1</v>
      </c>
      <c r="B1196" s="16" t="s">
        <v>896</v>
      </c>
      <c r="C1196" s="16" t="s">
        <v>258</v>
      </c>
      <c r="D1196" s="63" t="s">
        <v>13</v>
      </c>
      <c r="E1196" s="201" t="s">
        <v>943</v>
      </c>
      <c r="F1196" s="41"/>
      <c r="G1196" s="15"/>
      <c r="H1196" s="15"/>
      <c r="I1196" s="13"/>
      <c r="J1196" s="14"/>
    </row>
    <row r="1197" spans="1:10" x14ac:dyDescent="0.2">
      <c r="A1197" s="32" t="s">
        <v>1</v>
      </c>
      <c r="B1197" s="16" t="s">
        <v>896</v>
      </c>
      <c r="C1197" s="16" t="s">
        <v>258</v>
      </c>
      <c r="D1197" s="63" t="s">
        <v>13</v>
      </c>
      <c r="E1197" s="201" t="s">
        <v>943</v>
      </c>
      <c r="F1197" s="41"/>
      <c r="G1197" s="15"/>
      <c r="H1197" s="15"/>
      <c r="I1197" s="13"/>
      <c r="J1197" s="14"/>
    </row>
    <row r="1198" spans="1:10" x14ac:dyDescent="0.2">
      <c r="A1198" s="32" t="s">
        <v>1</v>
      </c>
      <c r="B1198" s="16" t="s">
        <v>896</v>
      </c>
      <c r="C1198" s="16" t="s">
        <v>258</v>
      </c>
      <c r="D1198" s="63" t="s">
        <v>13</v>
      </c>
      <c r="E1198" s="201" t="s">
        <v>2400</v>
      </c>
      <c r="F1198" s="105"/>
      <c r="G1198" s="15"/>
      <c r="H1198" s="15"/>
      <c r="I1198" s="13"/>
      <c r="J1198" s="14"/>
    </row>
    <row r="1199" spans="1:10" x14ac:dyDescent="0.2">
      <c r="A1199" s="32" t="s">
        <v>1</v>
      </c>
      <c r="B1199" s="16" t="s">
        <v>896</v>
      </c>
      <c r="C1199" s="16" t="s">
        <v>258</v>
      </c>
      <c r="D1199" s="63" t="s">
        <v>13</v>
      </c>
      <c r="E1199" s="201" t="s">
        <v>2400</v>
      </c>
      <c r="F1199" s="41"/>
      <c r="G1199" s="156"/>
      <c r="H1199" s="156"/>
      <c r="I1199" s="155"/>
      <c r="J1199" s="60"/>
    </row>
    <row r="1200" spans="1:10" x14ac:dyDescent="0.2">
      <c r="A1200" s="32" t="s">
        <v>1</v>
      </c>
      <c r="B1200" s="16" t="s">
        <v>896</v>
      </c>
      <c r="C1200" s="16" t="s">
        <v>258</v>
      </c>
      <c r="D1200" s="63" t="s">
        <v>13</v>
      </c>
      <c r="E1200" s="201" t="s">
        <v>2400</v>
      </c>
      <c r="F1200" s="41"/>
      <c r="G1200" s="15"/>
      <c r="H1200" s="15"/>
      <c r="I1200" s="13"/>
      <c r="J1200" s="14"/>
    </row>
    <row r="1201" spans="1:10" x14ac:dyDescent="0.2">
      <c r="A1201" s="32" t="s">
        <v>1</v>
      </c>
      <c r="B1201" s="16" t="s">
        <v>896</v>
      </c>
      <c r="C1201" s="16" t="s">
        <v>258</v>
      </c>
      <c r="D1201" s="63" t="s">
        <v>13</v>
      </c>
      <c r="E1201" s="201" t="s">
        <v>2400</v>
      </c>
      <c r="F1201" s="41"/>
      <c r="G1201" s="15"/>
      <c r="H1201" s="15"/>
      <c r="I1201" s="13"/>
      <c r="J1201" s="14"/>
    </row>
    <row r="1202" spans="1:10" x14ac:dyDescent="0.2">
      <c r="A1202" s="32" t="s">
        <v>1</v>
      </c>
      <c r="B1202" s="16" t="s">
        <v>896</v>
      </c>
      <c r="C1202" s="16" t="s">
        <v>258</v>
      </c>
      <c r="D1202" s="63" t="s">
        <v>13</v>
      </c>
      <c r="E1202" s="201" t="s">
        <v>944</v>
      </c>
      <c r="F1202" s="105"/>
      <c r="G1202" s="15"/>
      <c r="H1202" s="15"/>
      <c r="I1202" s="13"/>
      <c r="J1202" s="14"/>
    </row>
    <row r="1203" spans="1:10" x14ac:dyDescent="0.2">
      <c r="A1203" s="32" t="s">
        <v>1</v>
      </c>
      <c r="B1203" s="16" t="s">
        <v>896</v>
      </c>
      <c r="C1203" s="16" t="s">
        <v>258</v>
      </c>
      <c r="D1203" s="63" t="s">
        <v>13</v>
      </c>
      <c r="E1203" s="201" t="s">
        <v>944</v>
      </c>
      <c r="F1203" s="41"/>
      <c r="G1203" s="15"/>
      <c r="H1203" s="15"/>
      <c r="I1203" s="13"/>
      <c r="J1203" s="14"/>
    </row>
    <row r="1204" spans="1:10" x14ac:dyDescent="0.2">
      <c r="A1204" s="32" t="s">
        <v>1</v>
      </c>
      <c r="B1204" s="16" t="s">
        <v>896</v>
      </c>
      <c r="C1204" s="16" t="s">
        <v>258</v>
      </c>
      <c r="D1204" s="63" t="s">
        <v>13</v>
      </c>
      <c r="E1204" s="201" t="s">
        <v>944</v>
      </c>
      <c r="F1204" s="41"/>
      <c r="G1204" s="15"/>
      <c r="H1204" s="15"/>
      <c r="I1204" s="13"/>
      <c r="J1204" s="14"/>
    </row>
    <row r="1205" spans="1:10" x14ac:dyDescent="0.2">
      <c r="A1205" s="32" t="s">
        <v>1</v>
      </c>
      <c r="B1205" s="16" t="s">
        <v>896</v>
      </c>
      <c r="C1205" s="16" t="s">
        <v>258</v>
      </c>
      <c r="D1205" s="63" t="s">
        <v>13</v>
      </c>
      <c r="E1205" s="201" t="s">
        <v>944</v>
      </c>
      <c r="F1205" s="41"/>
      <c r="G1205" s="15"/>
      <c r="H1205" s="15"/>
      <c r="I1205" s="13"/>
      <c r="J1205" s="14"/>
    </row>
    <row r="1206" spans="1:10" x14ac:dyDescent="0.2">
      <c r="A1206" s="32" t="s">
        <v>1</v>
      </c>
      <c r="B1206" s="16" t="s">
        <v>896</v>
      </c>
      <c r="C1206" s="16" t="s">
        <v>258</v>
      </c>
      <c r="D1206" s="63" t="s">
        <v>13</v>
      </c>
      <c r="E1206" s="201" t="s">
        <v>944</v>
      </c>
      <c r="F1206" s="41"/>
      <c r="G1206" s="15"/>
      <c r="H1206" s="15"/>
      <c r="I1206" s="13"/>
      <c r="J1206" s="14"/>
    </row>
    <row r="1207" spans="1:10" x14ac:dyDescent="0.2">
      <c r="A1207" s="32" t="s">
        <v>1</v>
      </c>
      <c r="B1207" s="16" t="s">
        <v>896</v>
      </c>
      <c r="C1207" s="16" t="s">
        <v>258</v>
      </c>
      <c r="D1207" s="63" t="s">
        <v>13</v>
      </c>
      <c r="E1207" s="201" t="s">
        <v>944</v>
      </c>
      <c r="F1207" s="41"/>
      <c r="G1207" s="15"/>
      <c r="H1207" s="15"/>
      <c r="I1207" s="13"/>
      <c r="J1207" s="14"/>
    </row>
    <row r="1208" spans="1:10" x14ac:dyDescent="0.2">
      <c r="A1208" s="32" t="s">
        <v>1</v>
      </c>
      <c r="B1208" s="16" t="s">
        <v>896</v>
      </c>
      <c r="C1208" s="16" t="s">
        <v>258</v>
      </c>
      <c r="D1208" s="63" t="s">
        <v>13</v>
      </c>
      <c r="E1208" s="201" t="s">
        <v>1117</v>
      </c>
      <c r="F1208" s="41"/>
      <c r="G1208" s="15"/>
      <c r="H1208" s="15"/>
      <c r="I1208" s="13"/>
      <c r="J1208" s="14"/>
    </row>
    <row r="1209" spans="1:10" x14ac:dyDescent="0.2">
      <c r="A1209" s="32" t="s">
        <v>1</v>
      </c>
      <c r="B1209" s="16" t="s">
        <v>896</v>
      </c>
      <c r="C1209" s="16" t="s">
        <v>258</v>
      </c>
      <c r="D1209" s="63" t="s">
        <v>13</v>
      </c>
      <c r="E1209" s="201" t="s">
        <v>1117</v>
      </c>
      <c r="F1209" s="105"/>
      <c r="G1209" s="15"/>
      <c r="H1209" s="15"/>
      <c r="I1209" s="13"/>
      <c r="J1209" s="14"/>
    </row>
    <row r="1210" spans="1:10" x14ac:dyDescent="0.2">
      <c r="A1210" s="32" t="s">
        <v>1</v>
      </c>
      <c r="B1210" s="16" t="s">
        <v>896</v>
      </c>
      <c r="C1210" s="16" t="s">
        <v>258</v>
      </c>
      <c r="D1210" s="63" t="s">
        <v>13</v>
      </c>
      <c r="E1210" s="201" t="s">
        <v>1117</v>
      </c>
      <c r="F1210" s="41"/>
      <c r="G1210" s="15"/>
      <c r="H1210" s="15"/>
      <c r="I1210" s="13"/>
      <c r="J1210" s="14"/>
    </row>
    <row r="1211" spans="1:10" x14ac:dyDescent="0.2">
      <c r="A1211" s="32" t="s">
        <v>1</v>
      </c>
      <c r="B1211" s="16" t="s">
        <v>896</v>
      </c>
      <c r="C1211" s="16" t="s">
        <v>258</v>
      </c>
      <c r="D1211" s="63" t="s">
        <v>13</v>
      </c>
      <c r="E1211" s="201" t="s">
        <v>1117</v>
      </c>
      <c r="F1211" s="41"/>
      <c r="G1211" s="15"/>
      <c r="H1211" s="15"/>
      <c r="I1211" s="13"/>
      <c r="J1211" s="14"/>
    </row>
    <row r="1212" spans="1:10" x14ac:dyDescent="0.2">
      <c r="A1212" s="32" t="s">
        <v>1</v>
      </c>
      <c r="B1212" s="16" t="s">
        <v>896</v>
      </c>
      <c r="C1212" s="16" t="s">
        <v>258</v>
      </c>
      <c r="D1212" s="63" t="s">
        <v>13</v>
      </c>
      <c r="E1212" s="201" t="s">
        <v>1117</v>
      </c>
      <c r="F1212" s="41"/>
      <c r="G1212" s="15"/>
      <c r="H1212" s="15"/>
      <c r="I1212" s="13"/>
      <c r="J1212" s="14"/>
    </row>
    <row r="1213" spans="1:10" x14ac:dyDescent="0.2">
      <c r="A1213" s="32" t="s">
        <v>1</v>
      </c>
      <c r="B1213" s="16" t="s">
        <v>896</v>
      </c>
      <c r="C1213" s="16" t="s">
        <v>258</v>
      </c>
      <c r="D1213" s="63" t="s">
        <v>13</v>
      </c>
      <c r="E1213" s="201" t="s">
        <v>2435</v>
      </c>
      <c r="F1213" s="41"/>
      <c r="G1213" s="15"/>
      <c r="H1213" s="15"/>
      <c r="I1213" s="13"/>
      <c r="J1213" s="14"/>
    </row>
    <row r="1214" spans="1:10" x14ac:dyDescent="0.2">
      <c r="A1214" s="32" t="s">
        <v>1</v>
      </c>
      <c r="B1214" s="16" t="s">
        <v>896</v>
      </c>
      <c r="C1214" s="16" t="s">
        <v>258</v>
      </c>
      <c r="D1214" s="63" t="s">
        <v>13</v>
      </c>
      <c r="E1214" s="201" t="s">
        <v>945</v>
      </c>
      <c r="F1214" s="41"/>
      <c r="G1214" s="15"/>
      <c r="H1214" s="15"/>
      <c r="I1214" s="13"/>
      <c r="J1214" s="14"/>
    </row>
    <row r="1215" spans="1:10" x14ac:dyDescent="0.2">
      <c r="A1215" s="32" t="s">
        <v>1</v>
      </c>
      <c r="B1215" s="16" t="s">
        <v>896</v>
      </c>
      <c r="C1215" s="16" t="s">
        <v>258</v>
      </c>
      <c r="D1215" s="63" t="s">
        <v>13</v>
      </c>
      <c r="E1215" s="201" t="s">
        <v>945</v>
      </c>
      <c r="F1215" s="41"/>
      <c r="G1215" s="15"/>
      <c r="H1215" s="15"/>
      <c r="I1215" s="13"/>
      <c r="J1215" s="14"/>
    </row>
    <row r="1216" spans="1:10" x14ac:dyDescent="0.2">
      <c r="A1216" s="32" t="s">
        <v>1</v>
      </c>
      <c r="B1216" s="16" t="s">
        <v>896</v>
      </c>
      <c r="C1216" s="16" t="s">
        <v>258</v>
      </c>
      <c r="D1216" s="63" t="s">
        <v>13</v>
      </c>
      <c r="E1216" s="201" t="s">
        <v>945</v>
      </c>
      <c r="F1216" s="41"/>
      <c r="G1216" s="15"/>
      <c r="H1216" s="15"/>
      <c r="I1216" s="13"/>
      <c r="J1216" s="14"/>
    </row>
    <row r="1217" spans="1:10" x14ac:dyDescent="0.2">
      <c r="A1217" s="32" t="s">
        <v>1</v>
      </c>
      <c r="B1217" s="16" t="s">
        <v>896</v>
      </c>
      <c r="C1217" s="16" t="s">
        <v>258</v>
      </c>
      <c r="D1217" s="63" t="s">
        <v>13</v>
      </c>
      <c r="E1217" s="201" t="s">
        <v>945</v>
      </c>
      <c r="F1217" s="28"/>
      <c r="G1217" s="15"/>
      <c r="H1217" s="15"/>
      <c r="I1217" s="13"/>
      <c r="J1217" s="14"/>
    </row>
    <row r="1218" spans="1:10" x14ac:dyDescent="0.2">
      <c r="A1218" s="32" t="s">
        <v>1</v>
      </c>
      <c r="B1218" s="16" t="s">
        <v>896</v>
      </c>
      <c r="C1218" s="16" t="s">
        <v>258</v>
      </c>
      <c r="D1218" s="63" t="s">
        <v>13</v>
      </c>
      <c r="E1218" s="201" t="s">
        <v>945</v>
      </c>
      <c r="F1218" s="41"/>
      <c r="G1218" s="15"/>
      <c r="H1218" s="15"/>
      <c r="I1218" s="13"/>
      <c r="J1218" s="14"/>
    </row>
    <row r="1219" spans="1:10" x14ac:dyDescent="0.2">
      <c r="A1219" s="32" t="s">
        <v>1</v>
      </c>
      <c r="B1219" s="16" t="s">
        <v>896</v>
      </c>
      <c r="C1219" s="16" t="s">
        <v>258</v>
      </c>
      <c r="D1219" s="63" t="s">
        <v>13</v>
      </c>
      <c r="E1219" s="201" t="s">
        <v>945</v>
      </c>
      <c r="F1219" s="41"/>
      <c r="G1219" s="15"/>
      <c r="H1219" s="15"/>
      <c r="I1219" s="13"/>
      <c r="J1219" s="14"/>
    </row>
    <row r="1220" spans="1:10" x14ac:dyDescent="0.2">
      <c r="A1220" s="32" t="s">
        <v>1</v>
      </c>
      <c r="B1220" s="16" t="s">
        <v>896</v>
      </c>
      <c r="C1220" s="16" t="s">
        <v>258</v>
      </c>
      <c r="D1220" s="63" t="s">
        <v>13</v>
      </c>
      <c r="E1220" s="201" t="s">
        <v>945</v>
      </c>
      <c r="F1220" s="41"/>
      <c r="G1220" s="15"/>
      <c r="H1220" s="15"/>
      <c r="I1220" s="13"/>
      <c r="J1220" s="14"/>
    </row>
    <row r="1221" spans="1:10" x14ac:dyDescent="0.2">
      <c r="A1221" s="32" t="s">
        <v>1</v>
      </c>
      <c r="B1221" s="16" t="s">
        <v>896</v>
      </c>
      <c r="C1221" s="16" t="s">
        <v>258</v>
      </c>
      <c r="D1221" s="63" t="s">
        <v>13</v>
      </c>
      <c r="E1221" s="201" t="s">
        <v>1116</v>
      </c>
      <c r="F1221" s="41"/>
      <c r="G1221" s="15"/>
      <c r="H1221" s="15"/>
      <c r="I1221" s="13"/>
      <c r="J1221" s="14"/>
    </row>
    <row r="1222" spans="1:10" x14ac:dyDescent="0.2">
      <c r="A1222" s="32" t="s">
        <v>1</v>
      </c>
      <c r="B1222" s="16" t="s">
        <v>896</v>
      </c>
      <c r="C1222" s="16" t="s">
        <v>258</v>
      </c>
      <c r="D1222" s="63" t="s">
        <v>13</v>
      </c>
      <c r="E1222" s="201" t="s">
        <v>1116</v>
      </c>
      <c r="F1222" s="41"/>
      <c r="G1222" s="15"/>
      <c r="H1222" s="15"/>
      <c r="I1222" s="13"/>
      <c r="J1222" s="14"/>
    </row>
    <row r="1223" spans="1:10" x14ac:dyDescent="0.2">
      <c r="A1223" s="32" t="s">
        <v>1</v>
      </c>
      <c r="B1223" s="16" t="s">
        <v>896</v>
      </c>
      <c r="C1223" s="16" t="s">
        <v>258</v>
      </c>
      <c r="D1223" s="63" t="s">
        <v>13</v>
      </c>
      <c r="E1223" s="201" t="s">
        <v>2520</v>
      </c>
      <c r="F1223" s="41"/>
      <c r="G1223" s="15"/>
      <c r="H1223" s="15"/>
      <c r="I1223" s="13"/>
      <c r="J1223" s="14"/>
    </row>
    <row r="1224" spans="1:10" x14ac:dyDescent="0.2">
      <c r="A1224" s="32" t="s">
        <v>1</v>
      </c>
      <c r="B1224" s="485" t="s">
        <v>896</v>
      </c>
      <c r="C1224" s="485" t="s">
        <v>258</v>
      </c>
      <c r="D1224" s="495" t="s">
        <v>13</v>
      </c>
      <c r="E1224" s="488" t="s">
        <v>4642</v>
      </c>
      <c r="F1224" s="734"/>
      <c r="G1224" s="15"/>
      <c r="H1224" s="15"/>
      <c r="I1224" s="13"/>
      <c r="J1224" s="14"/>
    </row>
    <row r="1225" spans="1:10" x14ac:dyDescent="0.2">
      <c r="A1225" s="32" t="s">
        <v>1</v>
      </c>
      <c r="B1225" s="485"/>
      <c r="C1225" s="485"/>
      <c r="D1225" s="485"/>
      <c r="E1225" s="485"/>
      <c r="F1225" s="713"/>
      <c r="G1225" s="15"/>
      <c r="H1225" s="15"/>
      <c r="I1225" s="13"/>
      <c r="J1225" s="14"/>
    </row>
    <row r="1226" spans="1:10" x14ac:dyDescent="0.2">
      <c r="A1226" s="32" t="s">
        <v>1</v>
      </c>
      <c r="B1226" s="485"/>
      <c r="C1226" s="485"/>
      <c r="D1226" s="485"/>
      <c r="E1226" s="485"/>
      <c r="F1226" s="713"/>
      <c r="G1226" s="15"/>
      <c r="H1226" s="15"/>
      <c r="I1226" s="13"/>
      <c r="J1226" s="14"/>
    </row>
    <row r="1227" spans="1:10" x14ac:dyDescent="0.2">
      <c r="A1227" s="32" t="s">
        <v>1</v>
      </c>
      <c r="B1227" s="485"/>
      <c r="C1227" s="485"/>
      <c r="D1227" s="485"/>
      <c r="E1227" s="485"/>
      <c r="F1227" s="713"/>
      <c r="G1227" s="15"/>
      <c r="H1227" s="15"/>
      <c r="I1227" s="13"/>
      <c r="J1227" s="14"/>
    </row>
    <row r="1228" spans="1:10" x14ac:dyDescent="0.2">
      <c r="A1228" s="32" t="s">
        <v>1</v>
      </c>
      <c r="B1228" s="485" t="s">
        <v>896</v>
      </c>
      <c r="C1228" s="485" t="s">
        <v>258</v>
      </c>
      <c r="D1228" s="495" t="s">
        <v>13</v>
      </c>
      <c r="E1228" s="488" t="s">
        <v>4642</v>
      </c>
      <c r="F1228" s="734"/>
      <c r="G1228" s="15"/>
      <c r="H1228" s="15"/>
      <c r="I1228" s="13"/>
      <c r="J1228" s="14"/>
    </row>
    <row r="1229" spans="1:10" x14ac:dyDescent="0.2">
      <c r="A1229" s="32" t="s">
        <v>1</v>
      </c>
      <c r="B1229" s="485"/>
      <c r="C1229" s="485"/>
      <c r="D1229" s="485"/>
      <c r="E1229" s="485"/>
      <c r="F1229" s="713"/>
      <c r="G1229" s="15"/>
      <c r="H1229" s="15"/>
      <c r="I1229" s="13"/>
      <c r="J1229" s="14"/>
    </row>
    <row r="1230" spans="1:10" x14ac:dyDescent="0.2">
      <c r="A1230" s="32" t="s">
        <v>1</v>
      </c>
      <c r="B1230" s="485"/>
      <c r="C1230" s="485"/>
      <c r="D1230" s="485"/>
      <c r="E1230" s="485"/>
      <c r="F1230" s="713"/>
      <c r="G1230" s="15"/>
      <c r="H1230" s="15"/>
      <c r="I1230" s="13"/>
      <c r="J1230" s="14"/>
    </row>
    <row r="1231" spans="1:10" x14ac:dyDescent="0.2">
      <c r="A1231" s="32" t="s">
        <v>1</v>
      </c>
      <c r="B1231" s="485"/>
      <c r="C1231" s="485"/>
      <c r="D1231" s="485"/>
      <c r="E1231" s="485"/>
      <c r="F1231" s="713"/>
      <c r="G1231" s="15"/>
      <c r="H1231" s="15"/>
      <c r="I1231" s="13"/>
      <c r="J1231" s="14"/>
    </row>
    <row r="1232" spans="1:10" x14ac:dyDescent="0.2">
      <c r="A1232" s="32" t="s">
        <v>1</v>
      </c>
      <c r="B1232" s="485" t="s">
        <v>896</v>
      </c>
      <c r="C1232" s="485" t="s">
        <v>258</v>
      </c>
      <c r="D1232" s="495" t="s">
        <v>13</v>
      </c>
      <c r="E1232" s="488" t="s">
        <v>4642</v>
      </c>
      <c r="F1232" s="734"/>
      <c r="G1232" s="15"/>
      <c r="H1232" s="15"/>
      <c r="I1232" s="13"/>
      <c r="J1232" s="14"/>
    </row>
    <row r="1233" spans="1:10" x14ac:dyDescent="0.2">
      <c r="A1233" s="32" t="s">
        <v>1</v>
      </c>
      <c r="B1233" s="485"/>
      <c r="C1233" s="485"/>
      <c r="D1233" s="485"/>
      <c r="E1233" s="485"/>
      <c r="F1233" s="713"/>
      <c r="G1233" s="15"/>
      <c r="H1233" s="15"/>
      <c r="I1233" s="13"/>
      <c r="J1233" s="14"/>
    </row>
    <row r="1234" spans="1:10" x14ac:dyDescent="0.2">
      <c r="A1234" s="32" t="s">
        <v>1</v>
      </c>
      <c r="B1234" s="485"/>
      <c r="C1234" s="485"/>
      <c r="D1234" s="485"/>
      <c r="E1234" s="485"/>
      <c r="F1234" s="713"/>
      <c r="G1234" s="15"/>
      <c r="H1234" s="15"/>
      <c r="I1234" s="13"/>
      <c r="J1234" s="14"/>
    </row>
    <row r="1235" spans="1:10" x14ac:dyDescent="0.2">
      <c r="A1235" s="32" t="s">
        <v>1</v>
      </c>
      <c r="B1235" s="485"/>
      <c r="C1235" s="485"/>
      <c r="D1235" s="485"/>
      <c r="E1235" s="485"/>
      <c r="F1235" s="713"/>
      <c r="G1235" s="15"/>
      <c r="H1235" s="15"/>
      <c r="I1235" s="13"/>
      <c r="J1235" s="14"/>
    </row>
    <row r="1236" spans="1:10" x14ac:dyDescent="0.2">
      <c r="A1236" s="32" t="s">
        <v>1</v>
      </c>
      <c r="B1236" s="485" t="s">
        <v>896</v>
      </c>
      <c r="C1236" s="485" t="s">
        <v>258</v>
      </c>
      <c r="D1236" s="495" t="s">
        <v>13</v>
      </c>
      <c r="E1236" s="488" t="s">
        <v>4642</v>
      </c>
      <c r="F1236" s="734"/>
      <c r="G1236" s="15"/>
      <c r="H1236" s="15"/>
      <c r="I1236" s="13"/>
      <c r="J1236" s="14"/>
    </row>
    <row r="1237" spans="1:10" x14ac:dyDescent="0.2">
      <c r="A1237" s="32" t="s">
        <v>1</v>
      </c>
      <c r="B1237" s="485"/>
      <c r="C1237" s="485"/>
      <c r="D1237" s="485"/>
      <c r="E1237" s="485"/>
      <c r="F1237" s="713"/>
      <c r="G1237" s="15"/>
      <c r="H1237" s="15"/>
      <c r="I1237" s="13"/>
      <c r="J1237" s="14"/>
    </row>
    <row r="1238" spans="1:10" x14ac:dyDescent="0.2">
      <c r="A1238" s="32" t="s">
        <v>1</v>
      </c>
      <c r="B1238" s="485"/>
      <c r="C1238" s="485"/>
      <c r="D1238" s="485"/>
      <c r="E1238" s="485"/>
      <c r="F1238" s="713"/>
      <c r="G1238" s="15"/>
      <c r="H1238" s="15"/>
      <c r="I1238" s="13"/>
      <c r="J1238" s="14"/>
    </row>
    <row r="1239" spans="1:10" x14ac:dyDescent="0.2">
      <c r="A1239" s="32" t="s">
        <v>1</v>
      </c>
      <c r="B1239" s="485"/>
      <c r="C1239" s="485"/>
      <c r="D1239" s="485"/>
      <c r="E1239" s="485"/>
      <c r="F1239" s="713"/>
      <c r="G1239" s="15"/>
      <c r="H1239" s="15"/>
      <c r="I1239" s="13"/>
      <c r="J1239" s="14"/>
    </row>
    <row r="1240" spans="1:10" x14ac:dyDescent="0.2">
      <c r="A1240" s="32" t="s">
        <v>1</v>
      </c>
      <c r="B1240" s="485" t="s">
        <v>896</v>
      </c>
      <c r="C1240" s="485" t="s">
        <v>258</v>
      </c>
      <c r="D1240" s="495" t="s">
        <v>13</v>
      </c>
      <c r="E1240" s="488" t="s">
        <v>4642</v>
      </c>
      <c r="F1240" s="734"/>
      <c r="G1240" s="15"/>
      <c r="H1240" s="15"/>
      <c r="I1240" s="13"/>
      <c r="J1240" s="14"/>
    </row>
    <row r="1241" spans="1:10" x14ac:dyDescent="0.2">
      <c r="A1241" s="32" t="s">
        <v>1</v>
      </c>
      <c r="B1241" s="485"/>
      <c r="C1241" s="485"/>
      <c r="D1241" s="485"/>
      <c r="E1241" s="485"/>
      <c r="F1241" s="713"/>
      <c r="G1241" s="15"/>
      <c r="H1241" s="15"/>
      <c r="I1241" s="13"/>
      <c r="J1241" s="14"/>
    </row>
    <row r="1242" spans="1:10" x14ac:dyDescent="0.2">
      <c r="A1242" s="32" t="s">
        <v>1</v>
      </c>
      <c r="B1242" s="485"/>
      <c r="C1242" s="485"/>
      <c r="D1242" s="485"/>
      <c r="E1242" s="485"/>
      <c r="F1242" s="713"/>
      <c r="G1242" s="15"/>
      <c r="H1242" s="15"/>
      <c r="I1242" s="13"/>
      <c r="J1242" s="14"/>
    </row>
    <row r="1243" spans="1:10" x14ac:dyDescent="0.2">
      <c r="A1243" s="32" t="s">
        <v>1</v>
      </c>
      <c r="B1243" s="485"/>
      <c r="C1243" s="485"/>
      <c r="D1243" s="485"/>
      <c r="E1243" s="485"/>
      <c r="F1243" s="713"/>
      <c r="G1243" s="15"/>
      <c r="H1243" s="15"/>
      <c r="I1243" s="13"/>
      <c r="J1243" s="14"/>
    </row>
    <row r="1244" spans="1:10" x14ac:dyDescent="0.2">
      <c r="A1244" s="32" t="s">
        <v>1</v>
      </c>
      <c r="B1244" s="485" t="s">
        <v>896</v>
      </c>
      <c r="C1244" s="485" t="s">
        <v>258</v>
      </c>
      <c r="D1244" s="495" t="s">
        <v>13</v>
      </c>
      <c r="E1244" s="737" t="s">
        <v>1119</v>
      </c>
      <c r="F1244" s="496"/>
      <c r="G1244" s="15"/>
      <c r="H1244" s="15"/>
      <c r="I1244" s="13"/>
      <c r="J1244" s="14"/>
    </row>
    <row r="1245" spans="1:10" x14ac:dyDescent="0.2">
      <c r="A1245" s="32" t="s">
        <v>1</v>
      </c>
      <c r="B1245" s="485"/>
      <c r="C1245" s="485"/>
      <c r="D1245" s="485"/>
      <c r="E1245" s="485"/>
      <c r="F1245" s="496"/>
      <c r="G1245" s="15"/>
      <c r="H1245" s="15"/>
      <c r="I1245" s="13"/>
      <c r="J1245" s="14"/>
    </row>
    <row r="1246" spans="1:10" x14ac:dyDescent="0.2">
      <c r="A1246" s="32" t="s">
        <v>1</v>
      </c>
      <c r="B1246" s="485"/>
      <c r="C1246" s="485"/>
      <c r="D1246" s="485"/>
      <c r="E1246" s="485"/>
      <c r="F1246" s="496"/>
      <c r="G1246" s="15"/>
      <c r="H1246" s="15"/>
      <c r="I1246" s="13"/>
      <c r="J1246" s="14"/>
    </row>
    <row r="1247" spans="1:10" x14ac:dyDescent="0.2">
      <c r="A1247" s="32" t="s">
        <v>1</v>
      </c>
      <c r="B1247" s="485"/>
      <c r="C1247" s="485"/>
      <c r="D1247" s="485"/>
      <c r="E1247" s="485"/>
      <c r="F1247" s="496"/>
      <c r="G1247" s="15"/>
      <c r="H1247" s="15"/>
      <c r="I1247" s="13"/>
      <c r="J1247" s="14"/>
    </row>
    <row r="1248" spans="1:10" x14ac:dyDescent="0.2">
      <c r="A1248" s="32" t="s">
        <v>1</v>
      </c>
      <c r="B1248" s="485" t="s">
        <v>896</v>
      </c>
      <c r="C1248" s="485" t="s">
        <v>258</v>
      </c>
      <c r="D1248" s="495" t="s">
        <v>13</v>
      </c>
      <c r="E1248" s="737" t="s">
        <v>1119</v>
      </c>
      <c r="F1248" s="734"/>
      <c r="G1248" s="15"/>
      <c r="H1248" s="15"/>
      <c r="I1248" s="13"/>
      <c r="J1248" s="14"/>
    </row>
    <row r="1249" spans="1:10" x14ac:dyDescent="0.2">
      <c r="A1249" s="32" t="s">
        <v>1</v>
      </c>
      <c r="B1249" s="485"/>
      <c r="C1249" s="485"/>
      <c r="D1249" s="485"/>
      <c r="E1249" s="485"/>
      <c r="F1249" s="713"/>
      <c r="G1249" s="15"/>
      <c r="H1249" s="15"/>
      <c r="I1249" s="13"/>
      <c r="J1249" s="14"/>
    </row>
    <row r="1250" spans="1:10" x14ac:dyDescent="0.2">
      <c r="A1250" s="32" t="s">
        <v>1</v>
      </c>
      <c r="B1250" s="485"/>
      <c r="C1250" s="485"/>
      <c r="D1250" s="485"/>
      <c r="E1250" s="485"/>
      <c r="F1250" s="713"/>
      <c r="G1250" s="15"/>
      <c r="H1250" s="15"/>
      <c r="I1250" s="13"/>
      <c r="J1250" s="14"/>
    </row>
    <row r="1251" spans="1:10" x14ac:dyDescent="0.2">
      <c r="A1251" s="32" t="s">
        <v>1</v>
      </c>
      <c r="B1251" s="485"/>
      <c r="C1251" s="485"/>
      <c r="D1251" s="485"/>
      <c r="E1251" s="485"/>
      <c r="F1251" s="713"/>
      <c r="G1251" s="15"/>
      <c r="H1251" s="15"/>
      <c r="I1251" s="13"/>
      <c r="J1251" s="14"/>
    </row>
    <row r="1252" spans="1:10" x14ac:dyDescent="0.2">
      <c r="A1252" s="32" t="s">
        <v>1</v>
      </c>
      <c r="B1252" s="485" t="s">
        <v>896</v>
      </c>
      <c r="C1252" s="485" t="s">
        <v>258</v>
      </c>
      <c r="D1252" s="495" t="s">
        <v>13</v>
      </c>
      <c r="E1252" s="737" t="s">
        <v>1119</v>
      </c>
      <c r="F1252" s="734"/>
      <c r="G1252" s="15"/>
      <c r="H1252" s="15"/>
      <c r="I1252" s="13"/>
      <c r="J1252" s="14"/>
    </row>
    <row r="1253" spans="1:10" x14ac:dyDescent="0.2">
      <c r="A1253" s="32" t="s">
        <v>1</v>
      </c>
      <c r="B1253" s="485"/>
      <c r="C1253" s="485"/>
      <c r="D1253" s="485"/>
      <c r="E1253" s="485"/>
      <c r="F1253" s="713"/>
      <c r="G1253" s="15"/>
      <c r="H1253" s="15"/>
      <c r="I1253" s="13"/>
      <c r="J1253" s="14"/>
    </row>
    <row r="1254" spans="1:10" x14ac:dyDescent="0.2">
      <c r="A1254" s="32" t="s">
        <v>1</v>
      </c>
      <c r="B1254" s="485"/>
      <c r="C1254" s="485"/>
      <c r="D1254" s="485"/>
      <c r="E1254" s="485"/>
      <c r="F1254" s="713"/>
      <c r="G1254" s="15"/>
      <c r="H1254" s="15"/>
      <c r="I1254" s="13"/>
      <c r="J1254" s="14"/>
    </row>
    <row r="1255" spans="1:10" x14ac:dyDescent="0.2">
      <c r="A1255" s="32" t="s">
        <v>1</v>
      </c>
      <c r="B1255" s="485"/>
      <c r="C1255" s="485"/>
      <c r="D1255" s="485"/>
      <c r="E1255" s="485"/>
      <c r="F1255" s="713"/>
      <c r="G1255" s="15"/>
      <c r="H1255" s="15"/>
      <c r="I1255" s="13"/>
      <c r="J1255" s="14"/>
    </row>
    <row r="1256" spans="1:10" x14ac:dyDescent="0.2">
      <c r="A1256" s="32" t="s">
        <v>1</v>
      </c>
      <c r="B1256" s="485" t="s">
        <v>896</v>
      </c>
      <c r="C1256" s="485" t="s">
        <v>258</v>
      </c>
      <c r="D1256" s="495" t="s">
        <v>13</v>
      </c>
      <c r="E1256" s="737" t="s">
        <v>1119</v>
      </c>
      <c r="F1256" s="734"/>
      <c r="G1256" s="15"/>
      <c r="H1256" s="15"/>
      <c r="I1256" s="13"/>
      <c r="J1256" s="14"/>
    </row>
    <row r="1257" spans="1:10" x14ac:dyDescent="0.2">
      <c r="A1257" s="32" t="s">
        <v>1</v>
      </c>
      <c r="B1257" s="485"/>
      <c r="C1257" s="485"/>
      <c r="D1257" s="485"/>
      <c r="E1257" s="485"/>
      <c r="F1257" s="713"/>
      <c r="G1257" s="15"/>
      <c r="H1257" s="15"/>
      <c r="I1257" s="13"/>
      <c r="J1257" s="14"/>
    </row>
    <row r="1258" spans="1:10" x14ac:dyDescent="0.2">
      <c r="A1258" s="32" t="s">
        <v>1</v>
      </c>
      <c r="B1258" s="485"/>
      <c r="C1258" s="485"/>
      <c r="D1258" s="485"/>
      <c r="E1258" s="485"/>
      <c r="F1258" s="713"/>
      <c r="G1258" s="15"/>
      <c r="H1258" s="15"/>
      <c r="I1258" s="13"/>
      <c r="J1258" s="14"/>
    </row>
    <row r="1259" spans="1:10" x14ac:dyDescent="0.2">
      <c r="A1259" s="32" t="s">
        <v>1</v>
      </c>
      <c r="B1259" s="485"/>
      <c r="C1259" s="485"/>
      <c r="D1259" s="485"/>
      <c r="E1259" s="485"/>
      <c r="F1259" s="713"/>
      <c r="G1259" s="15"/>
      <c r="H1259" s="15"/>
      <c r="I1259" s="13"/>
      <c r="J1259" s="14"/>
    </row>
    <row r="1260" spans="1:10" x14ac:dyDescent="0.2">
      <c r="A1260" s="32" t="s">
        <v>1</v>
      </c>
      <c r="B1260" s="16" t="s">
        <v>896</v>
      </c>
      <c r="C1260" s="16" t="s">
        <v>258</v>
      </c>
      <c r="D1260" s="29" t="s">
        <v>4643</v>
      </c>
      <c r="E1260" s="30" t="s">
        <v>948</v>
      </c>
      <c r="F1260" s="61"/>
      <c r="G1260" s="15"/>
      <c r="H1260" s="15"/>
      <c r="I1260" s="13"/>
      <c r="J1260" s="14"/>
    </row>
    <row r="1261" spans="1:10" x14ac:dyDescent="0.2">
      <c r="A1261" s="32" t="s">
        <v>1</v>
      </c>
      <c r="B1261" s="16" t="s">
        <v>896</v>
      </c>
      <c r="C1261" s="16" t="s">
        <v>258</v>
      </c>
      <c r="D1261" s="29" t="s">
        <v>4643</v>
      </c>
      <c r="E1261" s="30" t="s">
        <v>948</v>
      </c>
      <c r="F1261" s="61"/>
      <c r="G1261" s="118"/>
      <c r="H1261" s="118"/>
      <c r="I1261" s="13"/>
      <c r="J1261" s="118"/>
    </row>
    <row r="1262" spans="1:10" x14ac:dyDescent="0.2">
      <c r="A1262" s="32" t="s">
        <v>1</v>
      </c>
      <c r="B1262" s="16" t="s">
        <v>896</v>
      </c>
      <c r="C1262" s="16" t="s">
        <v>258</v>
      </c>
      <c r="D1262" s="29" t="s">
        <v>4643</v>
      </c>
      <c r="E1262" s="30" t="s">
        <v>948</v>
      </c>
      <c r="F1262" s="61"/>
      <c r="G1262" s="118"/>
      <c r="H1262" s="118"/>
      <c r="I1262" s="13"/>
      <c r="J1262" s="118"/>
    </row>
    <row r="1263" spans="1:10" x14ac:dyDescent="0.2">
      <c r="A1263" s="32" t="s">
        <v>1</v>
      </c>
      <c r="B1263" s="485" t="s">
        <v>896</v>
      </c>
      <c r="C1263" s="485" t="s">
        <v>258</v>
      </c>
      <c r="D1263" s="525" t="s">
        <v>18</v>
      </c>
      <c r="E1263" s="501" t="s">
        <v>4644</v>
      </c>
      <c r="F1263" s="712"/>
      <c r="G1263" s="15"/>
      <c r="H1263" s="15"/>
      <c r="I1263" s="13"/>
      <c r="J1263" s="14"/>
    </row>
    <row r="1264" spans="1:10" x14ac:dyDescent="0.2">
      <c r="A1264" s="32" t="s">
        <v>1</v>
      </c>
      <c r="B1264" s="485"/>
      <c r="C1264" s="485"/>
      <c r="D1264" s="485"/>
      <c r="E1264" s="485"/>
      <c r="F1264" s="713"/>
      <c r="G1264" s="15"/>
      <c r="H1264" s="15"/>
      <c r="I1264" s="13"/>
      <c r="J1264" s="14"/>
    </row>
    <row r="1265" spans="1:10" x14ac:dyDescent="0.2">
      <c r="A1265" s="32" t="s">
        <v>1</v>
      </c>
      <c r="B1265" s="485"/>
      <c r="C1265" s="485"/>
      <c r="D1265" s="485"/>
      <c r="E1265" s="485"/>
      <c r="F1265" s="713"/>
      <c r="G1265" s="15"/>
      <c r="H1265" s="15"/>
      <c r="I1265" s="13"/>
      <c r="J1265" s="14"/>
    </row>
    <row r="1266" spans="1:10" x14ac:dyDescent="0.2">
      <c r="A1266" s="32" t="s">
        <v>1</v>
      </c>
      <c r="B1266" s="485"/>
      <c r="C1266" s="485"/>
      <c r="D1266" s="485"/>
      <c r="E1266" s="485"/>
      <c r="F1266" s="713"/>
      <c r="G1266" s="15"/>
      <c r="H1266" s="15"/>
      <c r="I1266" s="13"/>
      <c r="J1266" s="14"/>
    </row>
    <row r="1267" spans="1:10" x14ac:dyDescent="0.2">
      <c r="A1267" s="32" t="s">
        <v>1</v>
      </c>
      <c r="B1267" s="485"/>
      <c r="C1267" s="485"/>
      <c r="D1267" s="485"/>
      <c r="E1267" s="485"/>
      <c r="F1267" s="713"/>
      <c r="G1267" s="15"/>
      <c r="H1267" s="15"/>
      <c r="I1267" s="13"/>
      <c r="J1267" s="14"/>
    </row>
    <row r="1268" spans="1:10" x14ac:dyDescent="0.2">
      <c r="A1268" s="32" t="s">
        <v>1</v>
      </c>
      <c r="B1268" s="485"/>
      <c r="C1268" s="485"/>
      <c r="D1268" s="485"/>
      <c r="E1268" s="485"/>
      <c r="F1268" s="713"/>
      <c r="G1268" s="15"/>
      <c r="H1268" s="15"/>
      <c r="I1268" s="13"/>
      <c r="J1268" s="14"/>
    </row>
    <row r="1269" spans="1:10" x14ac:dyDescent="0.2">
      <c r="A1269" s="32" t="s">
        <v>1</v>
      </c>
      <c r="B1269" s="485"/>
      <c r="C1269" s="485"/>
      <c r="D1269" s="485"/>
      <c r="E1269" s="485"/>
      <c r="F1269" s="713"/>
      <c r="G1269" s="12"/>
      <c r="H1269" s="12"/>
      <c r="I1269" s="13"/>
      <c r="J1269" s="14"/>
    </row>
    <row r="1270" spans="1:10" x14ac:dyDescent="0.2">
      <c r="A1270" s="32" t="s">
        <v>1</v>
      </c>
      <c r="B1270" s="485"/>
      <c r="C1270" s="485"/>
      <c r="D1270" s="485"/>
      <c r="E1270" s="485"/>
      <c r="F1270" s="713"/>
      <c r="G1270" s="12"/>
      <c r="H1270" s="12"/>
      <c r="I1270" s="13"/>
      <c r="J1270" s="14"/>
    </row>
    <row r="1271" spans="1:10" x14ac:dyDescent="0.2">
      <c r="A1271" s="32" t="s">
        <v>1</v>
      </c>
      <c r="B1271" s="485"/>
      <c r="C1271" s="485"/>
      <c r="D1271" s="485"/>
      <c r="E1271" s="485"/>
      <c r="F1271" s="713"/>
      <c r="G1271" s="12"/>
      <c r="H1271" s="12"/>
      <c r="I1271" s="13"/>
      <c r="J1271" s="14"/>
    </row>
    <row r="1272" spans="1:10" x14ac:dyDescent="0.2">
      <c r="A1272" s="32" t="s">
        <v>1</v>
      </c>
      <c r="B1272" s="485"/>
      <c r="C1272" s="485"/>
      <c r="D1272" s="485"/>
      <c r="E1272" s="485"/>
      <c r="F1272" s="713"/>
      <c r="G1272" s="12"/>
      <c r="H1272" s="12"/>
      <c r="I1272" s="13"/>
      <c r="J1272" s="14"/>
    </row>
    <row r="1273" spans="1:10" x14ac:dyDescent="0.2">
      <c r="A1273" s="32" t="s">
        <v>1</v>
      </c>
      <c r="B1273" s="485"/>
      <c r="C1273" s="485"/>
      <c r="D1273" s="485"/>
      <c r="E1273" s="485"/>
      <c r="F1273" s="713"/>
      <c r="G1273" s="12"/>
      <c r="H1273" s="12"/>
      <c r="I1273" s="13"/>
      <c r="J1273" s="14"/>
    </row>
    <row r="1274" spans="1:10" x14ac:dyDescent="0.2">
      <c r="A1274" s="32" t="s">
        <v>1</v>
      </c>
      <c r="B1274" s="485"/>
      <c r="C1274" s="485"/>
      <c r="D1274" s="485"/>
      <c r="E1274" s="485"/>
      <c r="F1274" s="713"/>
      <c r="G1274" s="12"/>
      <c r="H1274" s="12"/>
      <c r="I1274" s="13"/>
      <c r="J1274" s="14"/>
    </row>
    <row r="1275" spans="1:10" x14ac:dyDescent="0.2">
      <c r="A1275" s="32" t="s">
        <v>1</v>
      </c>
      <c r="B1275" s="485" t="s">
        <v>896</v>
      </c>
      <c r="C1275" s="485" t="s">
        <v>258</v>
      </c>
      <c r="D1275" s="525" t="s">
        <v>18</v>
      </c>
      <c r="E1275" s="501" t="s">
        <v>4644</v>
      </c>
      <c r="F1275" s="712"/>
      <c r="G1275" s="15"/>
      <c r="H1275" s="15"/>
      <c r="I1275" s="13"/>
      <c r="J1275" s="14"/>
    </row>
    <row r="1276" spans="1:10" x14ac:dyDescent="0.2">
      <c r="A1276" s="32" t="s">
        <v>1</v>
      </c>
      <c r="B1276" s="485"/>
      <c r="C1276" s="485"/>
      <c r="D1276" s="485"/>
      <c r="E1276" s="485"/>
      <c r="F1276" s="713"/>
      <c r="G1276" s="15"/>
      <c r="H1276" s="15"/>
      <c r="I1276" s="13"/>
      <c r="J1276" s="14"/>
    </row>
    <row r="1277" spans="1:10" x14ac:dyDescent="0.2">
      <c r="A1277" s="32" t="s">
        <v>1</v>
      </c>
      <c r="B1277" s="485"/>
      <c r="C1277" s="485"/>
      <c r="D1277" s="485"/>
      <c r="E1277" s="485"/>
      <c r="F1277" s="713"/>
      <c r="G1277" s="15"/>
      <c r="H1277" s="15"/>
      <c r="I1277" s="13"/>
      <c r="J1277" s="14"/>
    </row>
    <row r="1278" spans="1:10" x14ac:dyDescent="0.2">
      <c r="A1278" s="32" t="s">
        <v>1</v>
      </c>
      <c r="B1278" s="485"/>
      <c r="C1278" s="485"/>
      <c r="D1278" s="485"/>
      <c r="E1278" s="485"/>
      <c r="F1278" s="713"/>
      <c r="G1278" s="15"/>
      <c r="H1278" s="15"/>
      <c r="I1278" s="13"/>
      <c r="J1278" s="14"/>
    </row>
    <row r="1279" spans="1:10" x14ac:dyDescent="0.2">
      <c r="A1279" s="32" t="s">
        <v>1</v>
      </c>
      <c r="B1279" s="485"/>
      <c r="C1279" s="485"/>
      <c r="D1279" s="485"/>
      <c r="E1279" s="485"/>
      <c r="F1279" s="713"/>
      <c r="G1279" s="15"/>
      <c r="H1279" s="15"/>
      <c r="I1279" s="13"/>
      <c r="J1279" s="14"/>
    </row>
    <row r="1280" spans="1:10" x14ac:dyDescent="0.2">
      <c r="A1280" s="32" t="s">
        <v>1</v>
      </c>
      <c r="B1280" s="485"/>
      <c r="C1280" s="485"/>
      <c r="D1280" s="485"/>
      <c r="E1280" s="485"/>
      <c r="F1280" s="713"/>
      <c r="G1280" s="15"/>
      <c r="H1280" s="15"/>
      <c r="I1280" s="13"/>
      <c r="J1280" s="14"/>
    </row>
    <row r="1281" spans="1:10" x14ac:dyDescent="0.2">
      <c r="A1281" s="32" t="s">
        <v>1</v>
      </c>
      <c r="B1281" s="485"/>
      <c r="C1281" s="485"/>
      <c r="D1281" s="485"/>
      <c r="E1281" s="485"/>
      <c r="F1281" s="713"/>
      <c r="G1281" s="12"/>
      <c r="H1281" s="12"/>
      <c r="I1281" s="13"/>
      <c r="J1281" s="14"/>
    </row>
    <row r="1282" spans="1:10" x14ac:dyDescent="0.2">
      <c r="A1282" s="32" t="s">
        <v>1</v>
      </c>
      <c r="B1282" s="485"/>
      <c r="C1282" s="485"/>
      <c r="D1282" s="485"/>
      <c r="E1282" s="485"/>
      <c r="F1282" s="713"/>
      <c r="G1282" s="12"/>
      <c r="H1282" s="12"/>
      <c r="I1282" s="13"/>
      <c r="J1282" s="14"/>
    </row>
    <row r="1283" spans="1:10" x14ac:dyDescent="0.2">
      <c r="A1283" s="32" t="s">
        <v>1</v>
      </c>
      <c r="B1283" s="485"/>
      <c r="C1283" s="485"/>
      <c r="D1283" s="485"/>
      <c r="E1283" s="485"/>
      <c r="F1283" s="713"/>
      <c r="G1283" s="12"/>
      <c r="H1283" s="12"/>
      <c r="I1283" s="13"/>
      <c r="J1283" s="14"/>
    </row>
    <row r="1284" spans="1:10" x14ac:dyDescent="0.2">
      <c r="A1284" s="32" t="s">
        <v>1</v>
      </c>
      <c r="B1284" s="485"/>
      <c r="C1284" s="485"/>
      <c r="D1284" s="485"/>
      <c r="E1284" s="485"/>
      <c r="F1284" s="713"/>
      <c r="G1284" s="12"/>
      <c r="H1284" s="12"/>
      <c r="I1284" s="13"/>
      <c r="J1284" s="14"/>
    </row>
    <row r="1285" spans="1:10" x14ac:dyDescent="0.2">
      <c r="A1285" s="32" t="s">
        <v>1</v>
      </c>
      <c r="B1285" s="485"/>
      <c r="C1285" s="485"/>
      <c r="D1285" s="485"/>
      <c r="E1285" s="485"/>
      <c r="F1285" s="713"/>
      <c r="G1285" s="12"/>
      <c r="H1285" s="12"/>
      <c r="I1285" s="13"/>
      <c r="J1285" s="14"/>
    </row>
    <row r="1286" spans="1:10" x14ac:dyDescent="0.2">
      <c r="A1286" s="32" t="s">
        <v>1</v>
      </c>
      <c r="B1286" s="485"/>
      <c r="C1286" s="485"/>
      <c r="D1286" s="485"/>
      <c r="E1286" s="485"/>
      <c r="F1286" s="713"/>
      <c r="G1286" s="12"/>
      <c r="H1286" s="12"/>
      <c r="I1286" s="13"/>
      <c r="J1286" s="14"/>
    </row>
    <row r="1287" spans="1:10" x14ac:dyDescent="0.2">
      <c r="A1287" s="32" t="s">
        <v>1</v>
      </c>
      <c r="B1287" s="485" t="s">
        <v>896</v>
      </c>
      <c r="C1287" s="485" t="s">
        <v>258</v>
      </c>
      <c r="D1287" s="525" t="s">
        <v>18</v>
      </c>
      <c r="E1287" s="501" t="s">
        <v>4644</v>
      </c>
      <c r="F1287" s="712"/>
      <c r="G1287" s="15"/>
      <c r="H1287" s="15"/>
      <c r="I1287" s="13"/>
      <c r="J1287" s="14"/>
    </row>
    <row r="1288" spans="1:10" x14ac:dyDescent="0.2">
      <c r="A1288" s="32" t="s">
        <v>1</v>
      </c>
      <c r="B1288" s="485"/>
      <c r="C1288" s="485"/>
      <c r="D1288" s="485"/>
      <c r="E1288" s="485"/>
      <c r="F1288" s="713"/>
      <c r="G1288" s="15"/>
      <c r="H1288" s="15"/>
      <c r="I1288" s="13"/>
      <c r="J1288" s="14"/>
    </row>
    <row r="1289" spans="1:10" x14ac:dyDescent="0.2">
      <c r="A1289" s="32" t="s">
        <v>1</v>
      </c>
      <c r="B1289" s="485"/>
      <c r="C1289" s="485"/>
      <c r="D1289" s="485"/>
      <c r="E1289" s="485"/>
      <c r="F1289" s="713"/>
      <c r="G1289" s="15"/>
      <c r="H1289" s="15"/>
      <c r="I1289" s="13"/>
      <c r="J1289" s="14"/>
    </row>
    <row r="1290" spans="1:10" x14ac:dyDescent="0.2">
      <c r="A1290" s="32" t="s">
        <v>1</v>
      </c>
      <c r="B1290" s="485"/>
      <c r="C1290" s="485"/>
      <c r="D1290" s="485"/>
      <c r="E1290" s="485"/>
      <c r="F1290" s="713"/>
      <c r="G1290" s="15"/>
      <c r="H1290" s="15"/>
      <c r="I1290" s="13"/>
      <c r="J1290" s="14"/>
    </row>
    <row r="1291" spans="1:10" x14ac:dyDescent="0.2">
      <c r="A1291" s="32" t="s">
        <v>1</v>
      </c>
      <c r="B1291" s="485"/>
      <c r="C1291" s="485"/>
      <c r="D1291" s="485"/>
      <c r="E1291" s="485"/>
      <c r="F1291" s="713"/>
      <c r="G1291" s="163"/>
      <c r="H1291" s="163"/>
      <c r="J1291" s="34"/>
    </row>
    <row r="1292" spans="1:10" x14ac:dyDescent="0.2">
      <c r="A1292" s="32" t="s">
        <v>1</v>
      </c>
      <c r="B1292" s="485"/>
      <c r="C1292" s="485"/>
      <c r="D1292" s="485"/>
      <c r="E1292" s="485"/>
      <c r="F1292" s="713"/>
      <c r="G1292" s="163"/>
      <c r="H1292" s="163"/>
      <c r="J1292" s="34"/>
    </row>
    <row r="1293" spans="1:10" x14ac:dyDescent="0.2">
      <c r="A1293" s="32" t="s">
        <v>1</v>
      </c>
      <c r="B1293" s="485"/>
      <c r="C1293" s="485"/>
      <c r="D1293" s="485"/>
      <c r="E1293" s="485"/>
      <c r="F1293" s="713"/>
      <c r="G1293" s="12"/>
      <c r="H1293" s="12"/>
      <c r="I1293" s="13"/>
      <c r="J1293" s="14"/>
    </row>
    <row r="1294" spans="1:10" x14ac:dyDescent="0.2">
      <c r="A1294" s="32" t="s">
        <v>1</v>
      </c>
      <c r="B1294" s="485"/>
      <c r="C1294" s="485"/>
      <c r="D1294" s="485"/>
      <c r="E1294" s="485"/>
      <c r="F1294" s="713"/>
      <c r="G1294" s="12"/>
      <c r="H1294" s="12"/>
      <c r="I1294" s="13"/>
      <c r="J1294" s="14"/>
    </row>
    <row r="1295" spans="1:10" x14ac:dyDescent="0.2">
      <c r="A1295" s="32" t="s">
        <v>1</v>
      </c>
      <c r="B1295" s="485"/>
      <c r="C1295" s="485"/>
      <c r="D1295" s="485"/>
      <c r="E1295" s="485"/>
      <c r="F1295" s="713"/>
      <c r="G1295" s="12"/>
      <c r="H1295" s="12"/>
      <c r="I1295" s="13"/>
      <c r="J1295" s="14"/>
    </row>
    <row r="1296" spans="1:10" x14ac:dyDescent="0.2">
      <c r="A1296" s="32" t="s">
        <v>1</v>
      </c>
      <c r="B1296" s="485"/>
      <c r="C1296" s="485"/>
      <c r="D1296" s="485"/>
      <c r="E1296" s="485"/>
      <c r="F1296" s="713"/>
      <c r="G1296" s="12"/>
      <c r="H1296" s="12"/>
      <c r="I1296" s="13"/>
      <c r="J1296" s="14"/>
    </row>
    <row r="1297" spans="1:10" x14ac:dyDescent="0.2">
      <c r="A1297" s="32" t="s">
        <v>1</v>
      </c>
      <c r="B1297" s="485"/>
      <c r="C1297" s="485"/>
      <c r="D1297" s="485"/>
      <c r="E1297" s="485"/>
      <c r="F1297" s="713"/>
      <c r="G1297" s="12"/>
      <c r="H1297" s="12"/>
      <c r="I1297" s="13"/>
      <c r="J1297" s="14"/>
    </row>
    <row r="1298" spans="1:10" x14ac:dyDescent="0.2">
      <c r="A1298" s="32" t="s">
        <v>1</v>
      </c>
      <c r="B1298" s="485"/>
      <c r="C1298" s="485"/>
      <c r="D1298" s="485"/>
      <c r="E1298" s="485"/>
      <c r="F1298" s="713"/>
      <c r="G1298" s="12"/>
      <c r="H1298" s="12"/>
      <c r="I1298" s="13"/>
      <c r="J1298" s="14"/>
    </row>
    <row r="1299" spans="1:10" x14ac:dyDescent="0.2">
      <c r="A1299" s="32" t="s">
        <v>1</v>
      </c>
      <c r="B1299" s="485" t="s">
        <v>896</v>
      </c>
      <c r="C1299" s="485" t="s">
        <v>258</v>
      </c>
      <c r="D1299" s="525" t="s">
        <v>18</v>
      </c>
      <c r="E1299" s="501" t="s">
        <v>4644</v>
      </c>
      <c r="F1299" s="712"/>
      <c r="G1299" s="163"/>
      <c r="H1299" s="163"/>
      <c r="I1299" s="13"/>
      <c r="J1299" s="34"/>
    </row>
    <row r="1300" spans="1:10" x14ac:dyDescent="0.2">
      <c r="A1300" s="32" t="s">
        <v>1</v>
      </c>
      <c r="B1300" s="485"/>
      <c r="C1300" s="485"/>
      <c r="D1300" s="485"/>
      <c r="E1300" s="485"/>
      <c r="F1300" s="713"/>
      <c r="G1300" s="15"/>
      <c r="H1300" s="15"/>
      <c r="I1300" s="13"/>
      <c r="J1300" s="14"/>
    </row>
    <row r="1301" spans="1:10" x14ac:dyDescent="0.2">
      <c r="A1301" s="32" t="s">
        <v>1</v>
      </c>
      <c r="B1301" s="485"/>
      <c r="C1301" s="485"/>
      <c r="D1301" s="485"/>
      <c r="E1301" s="485"/>
      <c r="F1301" s="713"/>
      <c r="G1301" s="15"/>
      <c r="H1301" s="15"/>
      <c r="I1301" s="13"/>
      <c r="J1301" s="14"/>
    </row>
    <row r="1302" spans="1:10" x14ac:dyDescent="0.2">
      <c r="A1302" s="32" t="s">
        <v>1</v>
      </c>
      <c r="B1302" s="485"/>
      <c r="C1302" s="485"/>
      <c r="D1302" s="485"/>
      <c r="E1302" s="485"/>
      <c r="F1302" s="713"/>
      <c r="G1302" s="15"/>
      <c r="H1302" s="15"/>
      <c r="I1302" s="13"/>
      <c r="J1302" s="14"/>
    </row>
    <row r="1303" spans="1:10" x14ac:dyDescent="0.2">
      <c r="A1303" s="32" t="s">
        <v>1</v>
      </c>
      <c r="B1303" s="485"/>
      <c r="C1303" s="485"/>
      <c r="D1303" s="485"/>
      <c r="E1303" s="485"/>
      <c r="F1303" s="713"/>
      <c r="G1303" s="15"/>
      <c r="H1303" s="15"/>
      <c r="I1303" s="13"/>
      <c r="J1303" s="14"/>
    </row>
    <row r="1304" spans="1:10" x14ac:dyDescent="0.2">
      <c r="A1304" s="32" t="s">
        <v>1</v>
      </c>
      <c r="B1304" s="485"/>
      <c r="C1304" s="485"/>
      <c r="D1304" s="485"/>
      <c r="E1304" s="485"/>
      <c r="F1304" s="713"/>
      <c r="G1304" s="15"/>
      <c r="H1304" s="15"/>
      <c r="I1304" s="13"/>
      <c r="J1304" s="14"/>
    </row>
    <row r="1305" spans="1:10" x14ac:dyDescent="0.2">
      <c r="A1305" s="32" t="s">
        <v>1</v>
      </c>
      <c r="B1305" s="485"/>
      <c r="C1305" s="485"/>
      <c r="D1305" s="485"/>
      <c r="E1305" s="485"/>
      <c r="F1305" s="713"/>
      <c r="G1305" s="12"/>
      <c r="H1305" s="12"/>
      <c r="I1305" s="13"/>
      <c r="J1305" s="14"/>
    </row>
    <row r="1306" spans="1:10" x14ac:dyDescent="0.2">
      <c r="A1306" s="32" t="s">
        <v>1</v>
      </c>
      <c r="B1306" s="485"/>
      <c r="C1306" s="485"/>
      <c r="D1306" s="485"/>
      <c r="E1306" s="485"/>
      <c r="F1306" s="713"/>
      <c r="G1306" s="12"/>
      <c r="H1306" s="12"/>
      <c r="I1306" s="13"/>
      <c r="J1306" s="14"/>
    </row>
    <row r="1307" spans="1:10" x14ac:dyDescent="0.2">
      <c r="A1307" s="32" t="s">
        <v>1</v>
      </c>
      <c r="B1307" s="485"/>
      <c r="C1307" s="485"/>
      <c r="D1307" s="485"/>
      <c r="E1307" s="485"/>
      <c r="F1307" s="713"/>
      <c r="G1307" s="12"/>
      <c r="H1307" s="12"/>
      <c r="I1307" s="13"/>
      <c r="J1307" s="14"/>
    </row>
    <row r="1308" spans="1:10" x14ac:dyDescent="0.2">
      <c r="A1308" s="32" t="s">
        <v>1</v>
      </c>
      <c r="B1308" s="485"/>
      <c r="C1308" s="485"/>
      <c r="D1308" s="485"/>
      <c r="E1308" s="485"/>
      <c r="F1308" s="713"/>
      <c r="G1308" s="12"/>
      <c r="H1308" s="12"/>
      <c r="I1308" s="13"/>
      <c r="J1308" s="14"/>
    </row>
    <row r="1309" spans="1:10" x14ac:dyDescent="0.2">
      <c r="A1309" s="32" t="s">
        <v>1</v>
      </c>
      <c r="B1309" s="485"/>
      <c r="C1309" s="485"/>
      <c r="D1309" s="485"/>
      <c r="E1309" s="485"/>
      <c r="F1309" s="713"/>
      <c r="G1309" s="12"/>
      <c r="H1309" s="12"/>
      <c r="I1309" s="13"/>
      <c r="J1309" s="14"/>
    </row>
    <row r="1310" spans="1:10" x14ac:dyDescent="0.2">
      <c r="A1310" s="32" t="s">
        <v>1</v>
      </c>
      <c r="B1310" s="485"/>
      <c r="C1310" s="485"/>
      <c r="D1310" s="485"/>
      <c r="E1310" s="485"/>
      <c r="F1310" s="713"/>
      <c r="G1310" s="12"/>
      <c r="H1310" s="12"/>
      <c r="I1310" s="13"/>
      <c r="J1310" s="14"/>
    </row>
    <row r="1311" spans="1:10" x14ac:dyDescent="0.2">
      <c r="A1311" s="32" t="s">
        <v>1</v>
      </c>
      <c r="B1311" s="485" t="s">
        <v>896</v>
      </c>
      <c r="C1311" s="485" t="s">
        <v>258</v>
      </c>
      <c r="D1311" s="525" t="s">
        <v>18</v>
      </c>
      <c r="E1311" s="501" t="s">
        <v>4644</v>
      </c>
      <c r="F1311" s="712"/>
      <c r="G1311" s="15"/>
      <c r="H1311" s="15"/>
      <c r="I1311" s="13"/>
      <c r="J1311" s="14"/>
    </row>
    <row r="1312" spans="1:10" x14ac:dyDescent="0.2">
      <c r="A1312" s="32" t="s">
        <v>1</v>
      </c>
      <c r="B1312" s="485"/>
      <c r="C1312" s="485"/>
      <c r="D1312" s="485"/>
      <c r="E1312" s="485"/>
      <c r="F1312" s="713"/>
      <c r="G1312" s="15"/>
      <c r="H1312" s="15"/>
      <c r="I1312" s="13"/>
      <c r="J1312" s="14"/>
    </row>
    <row r="1313" spans="1:10" x14ac:dyDescent="0.2">
      <c r="A1313" s="32" t="s">
        <v>1</v>
      </c>
      <c r="B1313" s="485"/>
      <c r="C1313" s="485"/>
      <c r="D1313" s="485"/>
      <c r="E1313" s="485"/>
      <c r="F1313" s="713"/>
      <c r="G1313" s="15"/>
      <c r="H1313" s="15"/>
      <c r="I1313" s="13"/>
      <c r="J1313" s="14"/>
    </row>
    <row r="1314" spans="1:10" x14ac:dyDescent="0.2">
      <c r="A1314" s="32" t="s">
        <v>1</v>
      </c>
      <c r="B1314" s="485"/>
      <c r="C1314" s="485"/>
      <c r="D1314" s="485"/>
      <c r="E1314" s="485"/>
      <c r="F1314" s="713"/>
      <c r="G1314" s="156"/>
      <c r="H1314" s="156"/>
      <c r="I1314" s="155"/>
      <c r="J1314" s="60"/>
    </row>
    <row r="1315" spans="1:10" x14ac:dyDescent="0.2">
      <c r="A1315" s="32" t="s">
        <v>1</v>
      </c>
      <c r="B1315" s="485"/>
      <c r="C1315" s="485"/>
      <c r="D1315" s="485"/>
      <c r="E1315" s="485"/>
      <c r="F1315" s="713"/>
      <c r="G1315" s="15"/>
      <c r="H1315" s="15"/>
      <c r="I1315" s="13"/>
      <c r="J1315" s="14"/>
    </row>
    <row r="1316" spans="1:10" x14ac:dyDescent="0.2">
      <c r="A1316" s="32" t="s">
        <v>1</v>
      </c>
      <c r="B1316" s="485"/>
      <c r="C1316" s="485"/>
      <c r="D1316" s="485"/>
      <c r="E1316" s="485"/>
      <c r="F1316" s="713"/>
      <c r="G1316" s="15"/>
      <c r="H1316" s="15"/>
      <c r="I1316" s="13"/>
      <c r="J1316" s="14"/>
    </row>
    <row r="1317" spans="1:10" x14ac:dyDescent="0.2">
      <c r="A1317" s="32" t="s">
        <v>1</v>
      </c>
      <c r="B1317" s="485"/>
      <c r="C1317" s="485"/>
      <c r="D1317" s="485"/>
      <c r="E1317" s="485"/>
      <c r="F1317" s="713"/>
      <c r="G1317" s="12"/>
      <c r="H1317" s="12"/>
      <c r="I1317" s="13"/>
      <c r="J1317" s="14"/>
    </row>
    <row r="1318" spans="1:10" x14ac:dyDescent="0.2">
      <c r="A1318" s="32" t="s">
        <v>1</v>
      </c>
      <c r="B1318" s="485"/>
      <c r="C1318" s="485"/>
      <c r="D1318" s="485"/>
      <c r="E1318" s="485"/>
      <c r="F1318" s="713"/>
      <c r="G1318" s="12"/>
      <c r="H1318" s="12"/>
      <c r="I1318" s="13"/>
      <c r="J1318" s="14"/>
    </row>
    <row r="1319" spans="1:10" x14ac:dyDescent="0.2">
      <c r="A1319" s="32" t="s">
        <v>1</v>
      </c>
      <c r="B1319" s="485"/>
      <c r="C1319" s="485"/>
      <c r="D1319" s="485"/>
      <c r="E1319" s="485"/>
      <c r="F1319" s="713"/>
      <c r="G1319" s="12"/>
      <c r="H1319" s="12"/>
      <c r="I1319" s="13"/>
      <c r="J1319" s="14"/>
    </row>
    <row r="1320" spans="1:10" x14ac:dyDescent="0.2">
      <c r="A1320" s="32" t="s">
        <v>1</v>
      </c>
      <c r="B1320" s="485"/>
      <c r="C1320" s="485"/>
      <c r="D1320" s="485"/>
      <c r="E1320" s="485"/>
      <c r="F1320" s="713"/>
      <c r="G1320" s="12"/>
      <c r="H1320" s="12"/>
      <c r="I1320" s="13"/>
      <c r="J1320" s="14"/>
    </row>
    <row r="1321" spans="1:10" x14ac:dyDescent="0.2">
      <c r="A1321" s="32" t="s">
        <v>1</v>
      </c>
      <c r="B1321" s="485"/>
      <c r="C1321" s="485"/>
      <c r="D1321" s="485"/>
      <c r="E1321" s="485"/>
      <c r="F1321" s="713"/>
      <c r="G1321" s="12"/>
      <c r="H1321" s="12"/>
      <c r="I1321" s="13"/>
      <c r="J1321" s="14"/>
    </row>
    <row r="1322" spans="1:10" x14ac:dyDescent="0.2">
      <c r="A1322" s="32" t="s">
        <v>1</v>
      </c>
      <c r="B1322" s="485"/>
      <c r="C1322" s="485"/>
      <c r="D1322" s="485"/>
      <c r="E1322" s="485"/>
      <c r="F1322" s="713"/>
      <c r="G1322" s="12"/>
      <c r="H1322" s="12"/>
      <c r="I1322" s="13"/>
      <c r="J1322" s="14"/>
    </row>
    <row r="1323" spans="1:10" x14ac:dyDescent="0.2">
      <c r="A1323" s="32" t="s">
        <v>1</v>
      </c>
      <c r="B1323" s="16" t="s">
        <v>896</v>
      </c>
      <c r="C1323" s="16" t="s">
        <v>258</v>
      </c>
      <c r="D1323" s="45" t="s">
        <v>18</v>
      </c>
      <c r="E1323" s="30" t="s">
        <v>948</v>
      </c>
      <c r="F1323" s="120"/>
      <c r="G1323" s="118"/>
      <c r="H1323" s="118"/>
      <c r="I1323" s="13"/>
      <c r="J1323" s="118"/>
    </row>
    <row r="1324" spans="1:10" x14ac:dyDescent="0.2">
      <c r="A1324" s="32" t="s">
        <v>1</v>
      </c>
      <c r="B1324" s="16" t="s">
        <v>896</v>
      </c>
      <c r="C1324" s="16" t="s">
        <v>258</v>
      </c>
      <c r="D1324" s="45" t="s">
        <v>18</v>
      </c>
      <c r="E1324" s="30" t="s">
        <v>948</v>
      </c>
      <c r="F1324" s="120"/>
      <c r="G1324" s="118"/>
      <c r="H1324" s="118"/>
      <c r="I1324" s="13"/>
      <c r="J1324" s="118"/>
    </row>
    <row r="1325" spans="1:10" x14ac:dyDescent="0.2">
      <c r="A1325" s="32" t="s">
        <v>1</v>
      </c>
      <c r="B1325" s="484" t="s">
        <v>896</v>
      </c>
      <c r="C1325" s="485" t="s">
        <v>258</v>
      </c>
      <c r="D1325" s="487" t="s">
        <v>196</v>
      </c>
      <c r="E1325" s="501" t="s">
        <v>4645</v>
      </c>
      <c r="F1325" s="547"/>
      <c r="G1325" s="154"/>
      <c r="H1325" s="154"/>
      <c r="I1325" s="155"/>
      <c r="J1325" s="60"/>
    </row>
    <row r="1326" spans="1:10" x14ac:dyDescent="0.2">
      <c r="A1326" s="32" t="s">
        <v>1</v>
      </c>
      <c r="B1326" s="485"/>
      <c r="C1326" s="485"/>
      <c r="D1326" s="485"/>
      <c r="E1326" s="488"/>
      <c r="F1326" s="547"/>
      <c r="G1326" s="154"/>
      <c r="H1326" s="154"/>
      <c r="I1326" s="155"/>
      <c r="J1326" s="60"/>
    </row>
    <row r="1327" spans="1:10" x14ac:dyDescent="0.2">
      <c r="A1327" s="32" t="s">
        <v>1</v>
      </c>
      <c r="B1327" s="485"/>
      <c r="C1327" s="485"/>
      <c r="D1327" s="485"/>
      <c r="E1327" s="488"/>
      <c r="F1327" s="547"/>
      <c r="G1327" s="154"/>
      <c r="H1327" s="154"/>
      <c r="I1327" s="155"/>
      <c r="J1327" s="60"/>
    </row>
    <row r="1328" spans="1:10" x14ac:dyDescent="0.2">
      <c r="A1328" s="32" t="s">
        <v>1</v>
      </c>
      <c r="B1328" s="485"/>
      <c r="C1328" s="485"/>
      <c r="D1328" s="485"/>
      <c r="E1328" s="488"/>
      <c r="F1328" s="547"/>
      <c r="G1328" s="154"/>
      <c r="H1328" s="154"/>
      <c r="I1328" s="155"/>
      <c r="J1328" s="60"/>
    </row>
    <row r="1329" spans="1:10" x14ac:dyDescent="0.2">
      <c r="A1329" s="32" t="s">
        <v>1</v>
      </c>
      <c r="B1329" s="485"/>
      <c r="C1329" s="485"/>
      <c r="D1329" s="485"/>
      <c r="E1329" s="488"/>
      <c r="F1329" s="547"/>
      <c r="G1329" s="154"/>
      <c r="H1329" s="154"/>
      <c r="I1329" s="155"/>
      <c r="J1329" s="60"/>
    </row>
    <row r="1330" spans="1:10" x14ac:dyDescent="0.2">
      <c r="A1330" s="32" t="s">
        <v>1</v>
      </c>
      <c r="B1330" s="485"/>
      <c r="C1330" s="485"/>
      <c r="D1330" s="485"/>
      <c r="E1330" s="488"/>
      <c r="F1330" s="547"/>
      <c r="G1330" s="154"/>
      <c r="H1330" s="154"/>
      <c r="I1330" s="155"/>
      <c r="J1330" s="60"/>
    </row>
    <row r="1331" spans="1:10" x14ac:dyDescent="0.2">
      <c r="A1331" s="32" t="s">
        <v>1</v>
      </c>
      <c r="B1331" s="485"/>
      <c r="C1331" s="485"/>
      <c r="D1331" s="485"/>
      <c r="E1331" s="488"/>
      <c r="F1331" s="547"/>
      <c r="G1331" s="154"/>
      <c r="H1331" s="154"/>
      <c r="I1331" s="155"/>
      <c r="J1331" s="60"/>
    </row>
    <row r="1332" spans="1:10" x14ac:dyDescent="0.2">
      <c r="A1332" s="32" t="s">
        <v>1</v>
      </c>
      <c r="B1332" s="485"/>
      <c r="C1332" s="485"/>
      <c r="D1332" s="485"/>
      <c r="E1332" s="488"/>
      <c r="F1332" s="547"/>
      <c r="G1332" s="154"/>
      <c r="H1332" s="154"/>
      <c r="I1332" s="155"/>
      <c r="J1332" s="60"/>
    </row>
    <row r="1333" spans="1:10" x14ac:dyDescent="0.2">
      <c r="A1333" s="32" t="s">
        <v>1</v>
      </c>
      <c r="B1333" s="485"/>
      <c r="C1333" s="485"/>
      <c r="D1333" s="485"/>
      <c r="E1333" s="488"/>
      <c r="F1333" s="547"/>
      <c r="G1333" s="154"/>
      <c r="H1333" s="154"/>
      <c r="I1333" s="155"/>
      <c r="J1333" s="60"/>
    </row>
    <row r="1334" spans="1:10" x14ac:dyDescent="0.2">
      <c r="A1334" s="32" t="s">
        <v>1</v>
      </c>
      <c r="B1334" s="485"/>
      <c r="C1334" s="485"/>
      <c r="D1334" s="485"/>
      <c r="E1334" s="488"/>
      <c r="F1334" s="547"/>
      <c r="G1334" s="154"/>
      <c r="H1334" s="154"/>
      <c r="I1334" s="155"/>
      <c r="J1334" s="60"/>
    </row>
    <row r="1335" spans="1:10" x14ac:dyDescent="0.2">
      <c r="A1335" s="32" t="s">
        <v>1</v>
      </c>
      <c r="B1335" s="485"/>
      <c r="C1335" s="485"/>
      <c r="D1335" s="485"/>
      <c r="E1335" s="488"/>
      <c r="F1335" s="547"/>
      <c r="G1335" s="154"/>
      <c r="H1335" s="154"/>
      <c r="I1335" s="155"/>
      <c r="J1335" s="60"/>
    </row>
    <row r="1336" spans="1:10" x14ac:dyDescent="0.2">
      <c r="A1336" s="32" t="s">
        <v>1</v>
      </c>
      <c r="B1336" s="485"/>
      <c r="C1336" s="485"/>
      <c r="D1336" s="485"/>
      <c r="E1336" s="488"/>
      <c r="F1336" s="547"/>
      <c r="G1336" s="154"/>
      <c r="H1336" s="154"/>
      <c r="I1336" s="155"/>
      <c r="J1336" s="60"/>
    </row>
    <row r="1337" spans="1:10" x14ac:dyDescent="0.2">
      <c r="A1337" s="32" t="s">
        <v>1</v>
      </c>
      <c r="B1337" s="485"/>
      <c r="C1337" s="485"/>
      <c r="D1337" s="485"/>
      <c r="E1337" s="488"/>
      <c r="F1337" s="547"/>
      <c r="G1337" s="154"/>
      <c r="H1337" s="154"/>
      <c r="I1337" s="155"/>
      <c r="J1337" s="60"/>
    </row>
    <row r="1338" spans="1:10" x14ac:dyDescent="0.2">
      <c r="A1338" s="32" t="s">
        <v>1</v>
      </c>
      <c r="B1338" s="485"/>
      <c r="C1338" s="485"/>
      <c r="D1338" s="485"/>
      <c r="E1338" s="488"/>
      <c r="F1338" s="547"/>
      <c r="G1338" s="154"/>
      <c r="H1338" s="154"/>
      <c r="I1338" s="155"/>
      <c r="J1338" s="60"/>
    </row>
    <row r="1339" spans="1:10" x14ac:dyDescent="0.2">
      <c r="A1339" s="32" t="s">
        <v>1</v>
      </c>
      <c r="B1339" s="485"/>
      <c r="C1339" s="485"/>
      <c r="D1339" s="485"/>
      <c r="E1339" s="488"/>
      <c r="F1339" s="547"/>
      <c r="G1339" s="154"/>
      <c r="H1339" s="154"/>
      <c r="I1339" s="155"/>
      <c r="J1339" s="60"/>
    </row>
    <row r="1340" spans="1:10" x14ac:dyDescent="0.2">
      <c r="A1340" s="32" t="s">
        <v>1</v>
      </c>
      <c r="B1340" s="485"/>
      <c r="C1340" s="485"/>
      <c r="D1340" s="485"/>
      <c r="E1340" s="488"/>
      <c r="F1340" s="547"/>
      <c r="G1340" s="154"/>
      <c r="H1340" s="154"/>
      <c r="I1340" s="155"/>
      <c r="J1340" s="60"/>
    </row>
    <row r="1341" spans="1:10" x14ac:dyDescent="0.2">
      <c r="A1341" s="32" t="s">
        <v>1</v>
      </c>
      <c r="B1341" s="485"/>
      <c r="C1341" s="485"/>
      <c r="D1341" s="485"/>
      <c r="E1341" s="488"/>
      <c r="F1341" s="547"/>
      <c r="G1341" s="154"/>
      <c r="H1341" s="154"/>
      <c r="I1341" s="155"/>
      <c r="J1341" s="60"/>
    </row>
    <row r="1342" spans="1:10" x14ac:dyDescent="0.2">
      <c r="A1342" s="32" t="s">
        <v>1</v>
      </c>
      <c r="B1342" s="485"/>
      <c r="C1342" s="485"/>
      <c r="D1342" s="485"/>
      <c r="E1342" s="488"/>
      <c r="F1342" s="547"/>
      <c r="G1342" s="154"/>
      <c r="H1342" s="154"/>
      <c r="I1342" s="155"/>
      <c r="J1342" s="60"/>
    </row>
    <row r="1343" spans="1:10" x14ac:dyDescent="0.2">
      <c r="A1343" s="32" t="s">
        <v>1</v>
      </c>
      <c r="B1343" s="485"/>
      <c r="C1343" s="485"/>
      <c r="D1343" s="485"/>
      <c r="E1343" s="488"/>
      <c r="F1343" s="547"/>
      <c r="G1343" s="154"/>
      <c r="H1343" s="154"/>
      <c r="I1343" s="155"/>
      <c r="J1343" s="60"/>
    </row>
    <row r="1344" spans="1:10" x14ac:dyDescent="0.2">
      <c r="A1344" s="32" t="s">
        <v>1</v>
      </c>
      <c r="B1344" s="485"/>
      <c r="C1344" s="485"/>
      <c r="D1344" s="485"/>
      <c r="E1344" s="488"/>
      <c r="F1344" s="547"/>
      <c r="G1344" s="154"/>
      <c r="H1344" s="154"/>
      <c r="I1344" s="155"/>
      <c r="J1344" s="60"/>
    </row>
    <row r="1345" spans="1:10" x14ac:dyDescent="0.2">
      <c r="A1345" s="32" t="s">
        <v>1</v>
      </c>
      <c r="B1345" s="484" t="s">
        <v>896</v>
      </c>
      <c r="C1345" s="485" t="s">
        <v>258</v>
      </c>
      <c r="D1345" s="487" t="s">
        <v>196</v>
      </c>
      <c r="E1345" s="501" t="s">
        <v>4645</v>
      </c>
      <c r="F1345" s="489"/>
      <c r="G1345" s="156"/>
      <c r="H1345" s="156"/>
      <c r="I1345" s="155"/>
      <c r="J1345" s="60"/>
    </row>
    <row r="1346" spans="1:10" x14ac:dyDescent="0.2">
      <c r="A1346" s="32" t="s">
        <v>1</v>
      </c>
      <c r="B1346" s="484"/>
      <c r="C1346" s="485"/>
      <c r="D1346" s="485"/>
      <c r="E1346" s="488"/>
      <c r="F1346" s="489"/>
      <c r="G1346" s="156"/>
      <c r="H1346" s="156"/>
      <c r="I1346" s="155"/>
      <c r="J1346" s="60"/>
    </row>
    <row r="1347" spans="1:10" x14ac:dyDescent="0.2">
      <c r="A1347" s="32" t="s">
        <v>1</v>
      </c>
      <c r="B1347" s="484"/>
      <c r="C1347" s="485"/>
      <c r="D1347" s="485"/>
      <c r="E1347" s="488"/>
      <c r="F1347" s="489"/>
      <c r="G1347" s="154"/>
      <c r="H1347" s="154"/>
      <c r="I1347" s="155"/>
      <c r="J1347" s="60"/>
    </row>
    <row r="1348" spans="1:10" x14ac:dyDescent="0.2">
      <c r="A1348" s="32" t="s">
        <v>1</v>
      </c>
      <c r="B1348" s="484"/>
      <c r="C1348" s="485"/>
      <c r="D1348" s="485"/>
      <c r="E1348" s="488"/>
      <c r="F1348" s="489"/>
      <c r="G1348" s="154"/>
      <c r="H1348" s="154"/>
      <c r="I1348" s="155"/>
      <c r="J1348" s="60"/>
    </row>
    <row r="1349" spans="1:10" x14ac:dyDescent="0.2">
      <c r="A1349" s="32" t="s">
        <v>1</v>
      </c>
      <c r="B1349" s="484"/>
      <c r="C1349" s="485"/>
      <c r="D1349" s="485"/>
      <c r="E1349" s="488"/>
      <c r="F1349" s="489"/>
      <c r="G1349" s="154"/>
      <c r="H1349" s="154"/>
      <c r="I1349" s="155"/>
      <c r="J1349" s="60"/>
    </row>
    <row r="1350" spans="1:10" x14ac:dyDescent="0.2">
      <c r="A1350" s="32" t="s">
        <v>1</v>
      </c>
      <c r="B1350" s="484"/>
      <c r="C1350" s="485"/>
      <c r="D1350" s="485"/>
      <c r="E1350" s="488"/>
      <c r="F1350" s="489"/>
      <c r="G1350" s="154"/>
      <c r="H1350" s="154"/>
      <c r="I1350" s="155"/>
      <c r="J1350" s="60"/>
    </row>
    <row r="1351" spans="1:10" x14ac:dyDescent="0.2">
      <c r="A1351" s="32" t="s">
        <v>1</v>
      </c>
      <c r="B1351" s="484"/>
      <c r="C1351" s="485"/>
      <c r="D1351" s="485"/>
      <c r="E1351" s="488"/>
      <c r="F1351" s="489"/>
      <c r="G1351" s="154"/>
      <c r="H1351" s="154"/>
      <c r="I1351" s="155"/>
      <c r="J1351" s="60"/>
    </row>
    <row r="1352" spans="1:10" x14ac:dyDescent="0.2">
      <c r="A1352" s="32" t="s">
        <v>1</v>
      </c>
      <c r="B1352" s="484"/>
      <c r="C1352" s="485"/>
      <c r="D1352" s="485"/>
      <c r="E1352" s="488"/>
      <c r="F1352" s="489"/>
      <c r="G1352" s="154"/>
      <c r="H1352" s="154"/>
      <c r="I1352" s="155"/>
      <c r="J1352" s="60"/>
    </row>
    <row r="1353" spans="1:10" x14ac:dyDescent="0.2">
      <c r="A1353" s="32" t="s">
        <v>1</v>
      </c>
      <c r="B1353" s="484"/>
      <c r="C1353" s="485"/>
      <c r="D1353" s="485"/>
      <c r="E1353" s="488"/>
      <c r="F1353" s="489"/>
      <c r="G1353" s="154"/>
      <c r="H1353" s="154"/>
      <c r="I1353" s="155"/>
      <c r="J1353" s="60"/>
    </row>
    <row r="1354" spans="1:10" x14ac:dyDescent="0.2">
      <c r="A1354" s="32" t="s">
        <v>1</v>
      </c>
      <c r="B1354" s="484"/>
      <c r="C1354" s="485"/>
      <c r="D1354" s="485"/>
      <c r="E1354" s="488"/>
      <c r="F1354" s="489"/>
      <c r="G1354" s="154"/>
      <c r="H1354" s="154"/>
      <c r="I1354" s="155"/>
      <c r="J1354" s="60"/>
    </row>
    <row r="1355" spans="1:10" x14ac:dyDescent="0.2">
      <c r="A1355" s="32" t="s">
        <v>1</v>
      </c>
      <c r="B1355" s="484" t="s">
        <v>896</v>
      </c>
      <c r="C1355" s="485" t="s">
        <v>258</v>
      </c>
      <c r="D1355" s="487" t="s">
        <v>196</v>
      </c>
      <c r="E1355" s="501" t="s">
        <v>4645</v>
      </c>
      <c r="F1355" s="489"/>
      <c r="G1355" s="154"/>
      <c r="H1355" s="154"/>
      <c r="I1355" s="155"/>
      <c r="J1355" s="60"/>
    </row>
    <row r="1356" spans="1:10" x14ac:dyDescent="0.2">
      <c r="A1356" s="32" t="s">
        <v>1</v>
      </c>
      <c r="B1356" s="485"/>
      <c r="C1356" s="485"/>
      <c r="D1356" s="485"/>
      <c r="E1356" s="485"/>
      <c r="F1356" s="489"/>
      <c r="G1356" s="156"/>
      <c r="H1356" s="156"/>
      <c r="I1356" s="155"/>
      <c r="J1356" s="60"/>
    </row>
    <row r="1357" spans="1:10" x14ac:dyDescent="0.2">
      <c r="A1357" s="32" t="s">
        <v>1</v>
      </c>
      <c r="B1357" s="485"/>
      <c r="C1357" s="485"/>
      <c r="D1357" s="485"/>
      <c r="E1357" s="485"/>
      <c r="F1357" s="489"/>
      <c r="G1357" s="156"/>
      <c r="H1357" s="156"/>
      <c r="I1357" s="155"/>
      <c r="J1357" s="60"/>
    </row>
    <row r="1358" spans="1:10" x14ac:dyDescent="0.2">
      <c r="A1358" s="32" t="s">
        <v>1</v>
      </c>
      <c r="B1358" s="485"/>
      <c r="C1358" s="485"/>
      <c r="D1358" s="485"/>
      <c r="E1358" s="485"/>
      <c r="F1358" s="489"/>
      <c r="G1358" s="156"/>
      <c r="H1358" s="156"/>
      <c r="I1358" s="155"/>
      <c r="J1358" s="60"/>
    </row>
    <row r="1359" spans="1:10" x14ac:dyDescent="0.2">
      <c r="A1359" s="32" t="s">
        <v>1</v>
      </c>
      <c r="B1359" s="485"/>
      <c r="C1359" s="485"/>
      <c r="D1359" s="485"/>
      <c r="E1359" s="485"/>
      <c r="F1359" s="489"/>
      <c r="G1359" s="156"/>
      <c r="H1359" s="156"/>
      <c r="I1359" s="155"/>
      <c r="J1359" s="60"/>
    </row>
    <row r="1360" spans="1:10" x14ac:dyDescent="0.2">
      <c r="A1360" s="32" t="s">
        <v>1</v>
      </c>
      <c r="B1360" s="485"/>
      <c r="C1360" s="485"/>
      <c r="D1360" s="485"/>
      <c r="E1360" s="485"/>
      <c r="F1360" s="489"/>
      <c r="G1360" s="154"/>
      <c r="H1360" s="154"/>
      <c r="I1360" s="155"/>
      <c r="J1360" s="60"/>
    </row>
    <row r="1361" spans="1:10" x14ac:dyDescent="0.2">
      <c r="A1361" s="32" t="s">
        <v>1</v>
      </c>
      <c r="B1361" s="485"/>
      <c r="C1361" s="485"/>
      <c r="D1361" s="485"/>
      <c r="E1361" s="485"/>
      <c r="F1361" s="489"/>
      <c r="G1361" s="156"/>
      <c r="H1361" s="156"/>
      <c r="I1361" s="155"/>
      <c r="J1361" s="60"/>
    </row>
    <row r="1362" spans="1:10" x14ac:dyDescent="0.2">
      <c r="A1362" s="32" t="s">
        <v>1</v>
      </c>
      <c r="B1362" s="485"/>
      <c r="C1362" s="485"/>
      <c r="D1362" s="485"/>
      <c r="E1362" s="485"/>
      <c r="F1362" s="489"/>
      <c r="G1362" s="154"/>
      <c r="H1362" s="154"/>
      <c r="I1362" s="155"/>
      <c r="J1362" s="60"/>
    </row>
    <row r="1363" spans="1:10" x14ac:dyDescent="0.2">
      <c r="A1363" s="32" t="s">
        <v>1</v>
      </c>
      <c r="B1363" s="485"/>
      <c r="C1363" s="485"/>
      <c r="D1363" s="485"/>
      <c r="E1363" s="485"/>
      <c r="F1363" s="489"/>
      <c r="G1363" s="156"/>
      <c r="H1363" s="156"/>
      <c r="I1363" s="155"/>
      <c r="J1363" s="60"/>
    </row>
    <row r="1364" spans="1:10" x14ac:dyDescent="0.2">
      <c r="A1364" s="32" t="s">
        <v>1</v>
      </c>
      <c r="B1364" s="485"/>
      <c r="C1364" s="485"/>
      <c r="D1364" s="485"/>
      <c r="E1364" s="485"/>
      <c r="F1364" s="489"/>
      <c r="G1364" s="154"/>
      <c r="H1364" s="154"/>
      <c r="I1364" s="155"/>
      <c r="J1364" s="60"/>
    </row>
    <row r="1365" spans="1:10" x14ac:dyDescent="0.2">
      <c r="A1365" s="32" t="s">
        <v>1</v>
      </c>
      <c r="B1365" s="484" t="s">
        <v>896</v>
      </c>
      <c r="C1365" s="485" t="s">
        <v>258</v>
      </c>
      <c r="D1365" s="487" t="s">
        <v>196</v>
      </c>
      <c r="E1365" s="501" t="s">
        <v>4646</v>
      </c>
      <c r="F1365" s="489"/>
      <c r="G1365" s="154"/>
      <c r="H1365" s="154"/>
      <c r="I1365" s="155"/>
      <c r="J1365" s="60"/>
    </row>
    <row r="1366" spans="1:10" x14ac:dyDescent="0.2">
      <c r="A1366" s="32" t="s">
        <v>1</v>
      </c>
      <c r="B1366" s="485"/>
      <c r="C1366" s="485"/>
      <c r="D1366" s="485"/>
      <c r="E1366" s="485"/>
      <c r="F1366" s="490"/>
      <c r="G1366" s="154"/>
      <c r="H1366" s="154"/>
      <c r="I1366" s="155"/>
      <c r="J1366" s="60"/>
    </row>
    <row r="1367" spans="1:10" x14ac:dyDescent="0.2">
      <c r="A1367" s="32" t="s">
        <v>1</v>
      </c>
      <c r="B1367" s="485"/>
      <c r="C1367" s="485"/>
      <c r="D1367" s="485"/>
      <c r="E1367" s="485"/>
      <c r="F1367" s="490"/>
      <c r="G1367" s="154"/>
      <c r="H1367" s="154"/>
      <c r="I1367" s="155"/>
      <c r="J1367" s="60"/>
    </row>
    <row r="1368" spans="1:10" x14ac:dyDescent="0.2">
      <c r="A1368" s="32" t="s">
        <v>1</v>
      </c>
      <c r="B1368" s="485"/>
      <c r="C1368" s="485"/>
      <c r="D1368" s="485"/>
      <c r="E1368" s="485"/>
      <c r="F1368" s="490"/>
      <c r="G1368" s="154"/>
      <c r="H1368" s="154"/>
      <c r="I1368" s="155"/>
      <c r="J1368" s="60"/>
    </row>
    <row r="1369" spans="1:10" x14ac:dyDescent="0.2">
      <c r="A1369" s="32" t="s">
        <v>1</v>
      </c>
      <c r="B1369" s="485"/>
      <c r="C1369" s="485"/>
      <c r="D1369" s="485"/>
      <c r="E1369" s="485"/>
      <c r="F1369" s="490"/>
      <c r="G1369" s="154"/>
      <c r="H1369" s="154"/>
      <c r="I1369" s="155"/>
      <c r="J1369" s="60"/>
    </row>
    <row r="1370" spans="1:10" x14ac:dyDescent="0.2">
      <c r="A1370" s="32" t="s">
        <v>1</v>
      </c>
      <c r="B1370" s="485"/>
      <c r="C1370" s="485"/>
      <c r="D1370" s="485"/>
      <c r="E1370" s="485"/>
      <c r="F1370" s="490"/>
      <c r="G1370" s="154"/>
      <c r="H1370" s="154"/>
      <c r="I1370" s="155"/>
      <c r="J1370" s="60"/>
    </row>
    <row r="1371" spans="1:10" x14ac:dyDescent="0.2">
      <c r="A1371" s="32" t="s">
        <v>1</v>
      </c>
      <c r="B1371" s="485"/>
      <c r="C1371" s="485"/>
      <c r="D1371" s="485"/>
      <c r="E1371" s="485"/>
      <c r="F1371" s="490"/>
      <c r="G1371" s="154"/>
      <c r="H1371" s="154"/>
      <c r="I1371" s="155"/>
      <c r="J1371" s="60"/>
    </row>
    <row r="1372" spans="1:10" x14ac:dyDescent="0.2">
      <c r="A1372" s="32" t="s">
        <v>1</v>
      </c>
      <c r="B1372" s="485"/>
      <c r="C1372" s="485"/>
      <c r="D1372" s="485"/>
      <c r="E1372" s="485"/>
      <c r="F1372" s="490"/>
      <c r="G1372" s="154"/>
      <c r="H1372" s="154"/>
      <c r="I1372" s="155"/>
      <c r="J1372" s="60"/>
    </row>
    <row r="1373" spans="1:10" x14ac:dyDescent="0.2">
      <c r="A1373" s="32" t="s">
        <v>1</v>
      </c>
      <c r="B1373" s="485"/>
      <c r="C1373" s="485"/>
      <c r="D1373" s="485"/>
      <c r="E1373" s="485"/>
      <c r="F1373" s="490"/>
      <c r="G1373" s="154"/>
      <c r="H1373" s="154"/>
      <c r="I1373" s="155"/>
      <c r="J1373" s="60"/>
    </row>
    <row r="1374" spans="1:10" x14ac:dyDescent="0.2">
      <c r="A1374" s="32" t="s">
        <v>1</v>
      </c>
      <c r="B1374" s="485"/>
      <c r="C1374" s="485"/>
      <c r="D1374" s="485"/>
      <c r="E1374" s="485"/>
      <c r="F1374" s="490"/>
      <c r="G1374" s="154"/>
      <c r="H1374" s="154"/>
      <c r="I1374" s="155"/>
      <c r="J1374" s="60"/>
    </row>
    <row r="1375" spans="1:10" x14ac:dyDescent="0.2">
      <c r="A1375" s="32" t="s">
        <v>1</v>
      </c>
      <c r="B1375" s="485"/>
      <c r="C1375" s="485"/>
      <c r="D1375" s="485"/>
      <c r="E1375" s="485"/>
      <c r="F1375" s="490"/>
      <c r="G1375" s="154"/>
      <c r="H1375" s="154"/>
      <c r="I1375" s="155"/>
      <c r="J1375" s="60"/>
    </row>
    <row r="1376" spans="1:10" x14ac:dyDescent="0.2">
      <c r="A1376" s="32" t="s">
        <v>1</v>
      </c>
      <c r="B1376" s="485"/>
      <c r="C1376" s="485"/>
      <c r="D1376" s="485"/>
      <c r="E1376" s="485"/>
      <c r="F1376" s="490"/>
      <c r="G1376" s="154"/>
      <c r="H1376" s="154"/>
      <c r="I1376" s="155"/>
      <c r="J1376" s="60"/>
    </row>
    <row r="1377" spans="1:10" x14ac:dyDescent="0.2">
      <c r="A1377" s="32" t="s">
        <v>1</v>
      </c>
      <c r="B1377" s="485"/>
      <c r="C1377" s="485"/>
      <c r="D1377" s="485"/>
      <c r="E1377" s="485"/>
      <c r="F1377" s="490"/>
      <c r="G1377" s="154"/>
      <c r="H1377" s="154"/>
      <c r="I1377" s="155"/>
      <c r="J1377" s="60"/>
    </row>
    <row r="1378" spans="1:10" x14ac:dyDescent="0.2">
      <c r="A1378" s="32" t="s">
        <v>1</v>
      </c>
      <c r="B1378" s="484" t="s">
        <v>896</v>
      </c>
      <c r="C1378" s="485" t="s">
        <v>258</v>
      </c>
      <c r="D1378" s="495" t="s">
        <v>13</v>
      </c>
      <c r="E1378" s="501" t="s">
        <v>4647</v>
      </c>
      <c r="F1378" s="498"/>
      <c r="G1378" s="156"/>
      <c r="H1378" s="156"/>
      <c r="I1378" s="155"/>
      <c r="J1378" s="60"/>
    </row>
    <row r="1379" spans="1:10" x14ac:dyDescent="0.2">
      <c r="A1379" s="32" t="s">
        <v>1</v>
      </c>
      <c r="B1379" s="485"/>
      <c r="C1379" s="485"/>
      <c r="D1379" s="485"/>
      <c r="E1379" s="485"/>
      <c r="F1379" s="498"/>
      <c r="G1379" s="156"/>
      <c r="H1379" s="156"/>
      <c r="I1379" s="155"/>
      <c r="J1379" s="60"/>
    </row>
    <row r="1380" spans="1:10" x14ac:dyDescent="0.2">
      <c r="A1380" s="32" t="s">
        <v>1</v>
      </c>
      <c r="B1380" s="485"/>
      <c r="C1380" s="485"/>
      <c r="D1380" s="485"/>
      <c r="E1380" s="485"/>
      <c r="F1380" s="498"/>
      <c r="G1380" s="156"/>
      <c r="H1380" s="156"/>
      <c r="I1380" s="155"/>
      <c r="J1380" s="60"/>
    </row>
    <row r="1381" spans="1:10" x14ac:dyDescent="0.2">
      <c r="A1381" s="32" t="s">
        <v>1</v>
      </c>
      <c r="B1381" s="485"/>
      <c r="C1381" s="485"/>
      <c r="D1381" s="485"/>
      <c r="E1381" s="485"/>
      <c r="F1381" s="498"/>
      <c r="G1381" s="156"/>
      <c r="H1381" s="156"/>
      <c r="I1381" s="155"/>
      <c r="J1381" s="60"/>
    </row>
    <row r="1382" spans="1:10" x14ac:dyDescent="0.2">
      <c r="A1382" s="32" t="s">
        <v>1</v>
      </c>
      <c r="B1382" s="485"/>
      <c r="C1382" s="485"/>
      <c r="D1382" s="485"/>
      <c r="E1382" s="485"/>
      <c r="F1382" s="498"/>
      <c r="G1382" s="156"/>
      <c r="H1382" s="156"/>
      <c r="I1382" s="155"/>
      <c r="J1382" s="60"/>
    </row>
    <row r="1383" spans="1:10" x14ac:dyDescent="0.2">
      <c r="A1383" s="32" t="s">
        <v>1</v>
      </c>
      <c r="B1383" s="485"/>
      <c r="C1383" s="485"/>
      <c r="D1383" s="485"/>
      <c r="E1383" s="485"/>
      <c r="F1383" s="498"/>
      <c r="G1383" s="156"/>
      <c r="H1383" s="156"/>
      <c r="I1383" s="155"/>
      <c r="J1383" s="60"/>
    </row>
    <row r="1384" spans="1:10" x14ac:dyDescent="0.2">
      <c r="A1384" s="32" t="s">
        <v>1</v>
      </c>
      <c r="B1384" s="485"/>
      <c r="C1384" s="485"/>
      <c r="D1384" s="485"/>
      <c r="E1384" s="485"/>
      <c r="F1384" s="498"/>
      <c r="G1384" s="156"/>
      <c r="H1384" s="156"/>
      <c r="I1384" s="155"/>
      <c r="J1384" s="60"/>
    </row>
    <row r="1385" spans="1:10" x14ac:dyDescent="0.2">
      <c r="A1385" s="32" t="s">
        <v>1</v>
      </c>
      <c r="B1385" s="485"/>
      <c r="C1385" s="485"/>
      <c r="D1385" s="485"/>
      <c r="E1385" s="485"/>
      <c r="F1385" s="498"/>
      <c r="G1385" s="156"/>
      <c r="H1385" s="156"/>
      <c r="I1385" s="155"/>
      <c r="J1385" s="60"/>
    </row>
    <row r="1386" spans="1:10" x14ac:dyDescent="0.2">
      <c r="A1386" s="32" t="s">
        <v>1</v>
      </c>
      <c r="B1386" s="485"/>
      <c r="C1386" s="485"/>
      <c r="D1386" s="485"/>
      <c r="E1386" s="485"/>
      <c r="F1386" s="498"/>
      <c r="G1386" s="156"/>
      <c r="H1386" s="156"/>
      <c r="I1386" s="155"/>
      <c r="J1386" s="60"/>
    </row>
    <row r="1387" spans="1:10" x14ac:dyDescent="0.2">
      <c r="A1387" s="32" t="s">
        <v>1</v>
      </c>
      <c r="B1387" s="485"/>
      <c r="C1387" s="485"/>
      <c r="D1387" s="485"/>
      <c r="E1387" s="485"/>
      <c r="F1387" s="498"/>
      <c r="G1387" s="156"/>
      <c r="H1387" s="156"/>
      <c r="I1387" s="155"/>
      <c r="J1387" s="60"/>
    </row>
    <row r="1388" spans="1:10" x14ac:dyDescent="0.2">
      <c r="A1388" s="32" t="s">
        <v>1</v>
      </c>
      <c r="B1388" s="485"/>
      <c r="C1388" s="485"/>
      <c r="D1388" s="485"/>
      <c r="E1388" s="485"/>
      <c r="F1388" s="498"/>
      <c r="G1388" s="156"/>
      <c r="H1388" s="156"/>
      <c r="I1388" s="155"/>
      <c r="J1388" s="60"/>
    </row>
    <row r="1389" spans="1:10" x14ac:dyDescent="0.2">
      <c r="A1389" s="32" t="s">
        <v>1</v>
      </c>
      <c r="B1389" s="485"/>
      <c r="C1389" s="485"/>
      <c r="D1389" s="485"/>
      <c r="E1389" s="485"/>
      <c r="F1389" s="498"/>
      <c r="G1389" s="156"/>
      <c r="H1389" s="156"/>
      <c r="I1389" s="155"/>
      <c r="J1389" s="60"/>
    </row>
    <row r="1390" spans="1:10" x14ac:dyDescent="0.2">
      <c r="A1390" s="32" t="s">
        <v>1</v>
      </c>
      <c r="B1390" s="485"/>
      <c r="C1390" s="485"/>
      <c r="D1390" s="485"/>
      <c r="E1390" s="485"/>
      <c r="F1390" s="498"/>
      <c r="G1390" s="156"/>
      <c r="H1390" s="156"/>
      <c r="I1390" s="155"/>
      <c r="J1390" s="60"/>
    </row>
    <row r="1391" spans="1:10" x14ac:dyDescent="0.2">
      <c r="A1391" s="32" t="s">
        <v>1</v>
      </c>
      <c r="B1391" s="485"/>
      <c r="C1391" s="485"/>
      <c r="D1391" s="485"/>
      <c r="E1391" s="485"/>
      <c r="F1391" s="498"/>
      <c r="G1391" s="156"/>
      <c r="H1391" s="156"/>
      <c r="I1391" s="155"/>
      <c r="J1391" s="60"/>
    </row>
    <row r="1392" spans="1:10" x14ac:dyDescent="0.2">
      <c r="A1392" s="32" t="s">
        <v>1</v>
      </c>
      <c r="B1392" s="485"/>
      <c r="C1392" s="485"/>
      <c r="D1392" s="485"/>
      <c r="E1392" s="485"/>
      <c r="F1392" s="498"/>
      <c r="G1392" s="156"/>
      <c r="H1392" s="156"/>
      <c r="I1392" s="155"/>
      <c r="J1392" s="60"/>
    </row>
    <row r="1393" spans="1:10" x14ac:dyDescent="0.2">
      <c r="A1393" s="32" t="s">
        <v>1</v>
      </c>
      <c r="B1393" s="485"/>
      <c r="C1393" s="485"/>
      <c r="D1393" s="485"/>
      <c r="E1393" s="485"/>
      <c r="F1393" s="498"/>
      <c r="G1393" s="156"/>
      <c r="H1393" s="156"/>
      <c r="I1393" s="155"/>
      <c r="J1393" s="60"/>
    </row>
    <row r="1394" spans="1:10" x14ac:dyDescent="0.2">
      <c r="A1394" s="32" t="s">
        <v>1</v>
      </c>
      <c r="B1394" s="485"/>
      <c r="C1394" s="485"/>
      <c r="D1394" s="485"/>
      <c r="E1394" s="485"/>
      <c r="F1394" s="498"/>
      <c r="G1394" s="156"/>
      <c r="H1394" s="156"/>
      <c r="I1394" s="155"/>
      <c r="J1394" s="60"/>
    </row>
    <row r="1395" spans="1:10" x14ac:dyDescent="0.2">
      <c r="A1395" s="32" t="s">
        <v>1</v>
      </c>
      <c r="B1395" s="484" t="s">
        <v>896</v>
      </c>
      <c r="C1395" s="485" t="s">
        <v>258</v>
      </c>
      <c r="D1395" s="495" t="s">
        <v>13</v>
      </c>
      <c r="E1395" s="501" t="s">
        <v>4647</v>
      </c>
      <c r="F1395" s="498"/>
      <c r="G1395" s="156"/>
      <c r="H1395" s="156"/>
      <c r="I1395" s="155"/>
      <c r="J1395" s="60"/>
    </row>
    <row r="1396" spans="1:10" x14ac:dyDescent="0.2">
      <c r="A1396" s="32" t="s">
        <v>1</v>
      </c>
      <c r="B1396" s="485"/>
      <c r="C1396" s="485"/>
      <c r="D1396" s="485"/>
      <c r="E1396" s="485"/>
      <c r="F1396" s="498"/>
      <c r="G1396" s="156"/>
      <c r="H1396" s="156"/>
      <c r="I1396" s="155"/>
      <c r="J1396" s="60"/>
    </row>
    <row r="1397" spans="1:10" x14ac:dyDescent="0.2">
      <c r="A1397" s="32" t="s">
        <v>1</v>
      </c>
      <c r="B1397" s="485"/>
      <c r="C1397" s="485"/>
      <c r="D1397" s="485"/>
      <c r="E1397" s="485"/>
      <c r="F1397" s="498"/>
      <c r="G1397" s="156"/>
      <c r="H1397" s="156"/>
      <c r="I1397" s="155"/>
      <c r="J1397" s="60"/>
    </row>
    <row r="1398" spans="1:10" x14ac:dyDescent="0.2">
      <c r="A1398" s="32" t="s">
        <v>1</v>
      </c>
      <c r="B1398" s="485"/>
      <c r="C1398" s="485"/>
      <c r="D1398" s="485"/>
      <c r="E1398" s="485"/>
      <c r="F1398" s="498"/>
      <c r="G1398" s="156"/>
      <c r="H1398" s="156"/>
      <c r="I1398" s="155"/>
      <c r="J1398" s="60"/>
    </row>
    <row r="1399" spans="1:10" x14ac:dyDescent="0.2">
      <c r="A1399" s="32" t="s">
        <v>1</v>
      </c>
      <c r="B1399" s="485"/>
      <c r="C1399" s="485"/>
      <c r="D1399" s="485"/>
      <c r="E1399" s="485"/>
      <c r="F1399" s="498"/>
      <c r="G1399" s="156"/>
      <c r="H1399" s="156"/>
      <c r="I1399" s="155"/>
      <c r="J1399" s="60"/>
    </row>
    <row r="1400" spans="1:10" x14ac:dyDescent="0.2">
      <c r="A1400" s="32" t="s">
        <v>1</v>
      </c>
      <c r="B1400" s="485"/>
      <c r="C1400" s="485"/>
      <c r="D1400" s="485"/>
      <c r="E1400" s="485"/>
      <c r="F1400" s="498"/>
      <c r="G1400" s="156"/>
      <c r="H1400" s="156"/>
      <c r="I1400" s="155"/>
      <c r="J1400" s="60"/>
    </row>
    <row r="1401" spans="1:10" x14ac:dyDescent="0.2">
      <c r="A1401" s="32" t="s">
        <v>1</v>
      </c>
      <c r="B1401" s="485"/>
      <c r="C1401" s="485"/>
      <c r="D1401" s="485"/>
      <c r="E1401" s="485"/>
      <c r="F1401" s="498"/>
      <c r="G1401" s="156"/>
      <c r="H1401" s="156"/>
      <c r="I1401" s="155"/>
      <c r="J1401" s="60"/>
    </row>
    <row r="1402" spans="1:10" x14ac:dyDescent="0.2">
      <c r="A1402" s="32" t="s">
        <v>1</v>
      </c>
      <c r="B1402" s="485"/>
      <c r="C1402" s="485"/>
      <c r="D1402" s="485"/>
      <c r="E1402" s="485"/>
      <c r="F1402" s="498"/>
      <c r="G1402" s="156"/>
      <c r="H1402" s="156"/>
      <c r="I1402" s="155"/>
      <c r="J1402" s="60"/>
    </row>
    <row r="1403" spans="1:10" x14ac:dyDescent="0.2">
      <c r="A1403" s="32" t="s">
        <v>1</v>
      </c>
      <c r="B1403" s="485"/>
      <c r="C1403" s="485"/>
      <c r="D1403" s="485"/>
      <c r="E1403" s="485"/>
      <c r="F1403" s="498"/>
      <c r="G1403" s="156"/>
      <c r="H1403" s="156"/>
      <c r="I1403" s="155"/>
      <c r="J1403" s="60"/>
    </row>
    <row r="1404" spans="1:10" x14ac:dyDescent="0.2">
      <c r="A1404" s="32" t="s">
        <v>1</v>
      </c>
      <c r="B1404" s="485"/>
      <c r="C1404" s="485"/>
      <c r="D1404" s="485"/>
      <c r="E1404" s="485"/>
      <c r="F1404" s="498"/>
      <c r="G1404" s="156"/>
      <c r="H1404" s="156"/>
      <c r="I1404" s="155"/>
      <c r="J1404" s="60"/>
    </row>
    <row r="1405" spans="1:10" x14ac:dyDescent="0.2">
      <c r="A1405" s="32" t="s">
        <v>1</v>
      </c>
      <c r="B1405" s="485"/>
      <c r="C1405" s="485"/>
      <c r="D1405" s="485"/>
      <c r="E1405" s="485"/>
      <c r="F1405" s="498"/>
      <c r="G1405" s="156"/>
      <c r="H1405" s="156"/>
      <c r="I1405" s="155"/>
      <c r="J1405" s="60"/>
    </row>
    <row r="1406" spans="1:10" x14ac:dyDescent="0.2">
      <c r="A1406" s="32" t="s">
        <v>1</v>
      </c>
      <c r="B1406" s="485"/>
      <c r="C1406" s="485"/>
      <c r="D1406" s="485"/>
      <c r="E1406" s="485"/>
      <c r="F1406" s="498"/>
      <c r="G1406" s="156"/>
      <c r="H1406" s="156"/>
      <c r="I1406" s="155"/>
      <c r="J1406" s="60"/>
    </row>
    <row r="1407" spans="1:10" x14ac:dyDescent="0.2">
      <c r="A1407" s="32" t="s">
        <v>1</v>
      </c>
      <c r="B1407" s="485"/>
      <c r="C1407" s="485"/>
      <c r="D1407" s="485"/>
      <c r="E1407" s="485"/>
      <c r="F1407" s="498"/>
      <c r="G1407" s="156"/>
      <c r="H1407" s="156"/>
      <c r="I1407" s="155"/>
      <c r="J1407" s="60"/>
    </row>
    <row r="1408" spans="1:10" x14ac:dyDescent="0.2">
      <c r="A1408" s="32" t="s">
        <v>1</v>
      </c>
      <c r="B1408" s="485"/>
      <c r="C1408" s="485"/>
      <c r="D1408" s="485"/>
      <c r="E1408" s="485"/>
      <c r="F1408" s="498"/>
      <c r="G1408" s="156"/>
      <c r="H1408" s="156"/>
      <c r="I1408" s="155"/>
      <c r="J1408" s="60"/>
    </row>
    <row r="1409" spans="1:10" x14ac:dyDescent="0.2">
      <c r="A1409" s="32" t="s">
        <v>1</v>
      </c>
      <c r="B1409" s="485"/>
      <c r="C1409" s="485"/>
      <c r="D1409" s="485"/>
      <c r="E1409" s="485"/>
      <c r="F1409" s="498"/>
      <c r="G1409" s="156"/>
      <c r="H1409" s="156"/>
      <c r="I1409" s="155"/>
      <c r="J1409" s="60"/>
    </row>
    <row r="1410" spans="1:10" x14ac:dyDescent="0.2">
      <c r="A1410" s="11" t="s">
        <v>1</v>
      </c>
      <c r="B1410" s="16" t="s">
        <v>896</v>
      </c>
      <c r="C1410" s="16" t="s">
        <v>598</v>
      </c>
      <c r="D1410" s="17" t="s">
        <v>196</v>
      </c>
      <c r="E1410" s="14" t="s">
        <v>599</v>
      </c>
      <c r="F1410" s="26"/>
      <c r="G1410" s="12"/>
      <c r="H1410" s="12"/>
      <c r="I1410" s="13"/>
      <c r="J1410" s="14"/>
    </row>
    <row r="1411" spans="1:10" x14ac:dyDescent="0.2">
      <c r="A1411" s="11" t="s">
        <v>1</v>
      </c>
      <c r="B1411" s="16" t="s">
        <v>896</v>
      </c>
      <c r="C1411" s="16" t="s">
        <v>598</v>
      </c>
      <c r="D1411" s="17" t="s">
        <v>196</v>
      </c>
      <c r="E1411" s="14" t="s">
        <v>600</v>
      </c>
      <c r="F1411" s="26"/>
      <c r="G1411" s="12"/>
      <c r="H1411" s="12"/>
      <c r="I1411" s="13"/>
      <c r="J1411" s="14"/>
    </row>
    <row r="1412" spans="1:10" x14ac:dyDescent="0.2">
      <c r="A1412" s="32" t="s">
        <v>1</v>
      </c>
      <c r="B1412" s="16" t="s">
        <v>896</v>
      </c>
      <c r="C1412" s="16" t="s">
        <v>598</v>
      </c>
      <c r="D1412" s="17" t="s">
        <v>196</v>
      </c>
      <c r="E1412" s="14" t="s">
        <v>612</v>
      </c>
      <c r="F1412" s="26"/>
      <c r="G1412" s="12"/>
      <c r="H1412" s="12"/>
      <c r="I1412" s="13"/>
      <c r="J1412" s="14"/>
    </row>
    <row r="1413" spans="1:10" x14ac:dyDescent="0.2">
      <c r="A1413" s="32" t="s">
        <v>1</v>
      </c>
      <c r="B1413" s="16" t="s">
        <v>896</v>
      </c>
      <c r="C1413" s="16" t="s">
        <v>598</v>
      </c>
      <c r="D1413" s="17" t="s">
        <v>196</v>
      </c>
      <c r="E1413" s="14" t="s">
        <v>621</v>
      </c>
      <c r="F1413" s="26"/>
      <c r="G1413" s="12"/>
      <c r="H1413" s="12"/>
      <c r="I1413" s="13"/>
      <c r="J1413" s="14"/>
    </row>
    <row r="1414" spans="1:10" x14ac:dyDescent="0.2">
      <c r="A1414" s="32" t="s">
        <v>1</v>
      </c>
      <c r="B1414" s="16" t="s">
        <v>896</v>
      </c>
      <c r="C1414" s="16" t="s">
        <v>598</v>
      </c>
      <c r="D1414" s="17" t="s">
        <v>196</v>
      </c>
      <c r="E1414" s="14" t="s">
        <v>621</v>
      </c>
      <c r="F1414" s="26"/>
      <c r="G1414" s="12"/>
      <c r="H1414" s="12"/>
      <c r="I1414" s="13"/>
      <c r="J1414" s="14"/>
    </row>
    <row r="1415" spans="1:10" x14ac:dyDescent="0.2">
      <c r="A1415" s="32" t="s">
        <v>1</v>
      </c>
      <c r="B1415" s="16" t="s">
        <v>896</v>
      </c>
      <c r="C1415" s="16" t="s">
        <v>598</v>
      </c>
      <c r="D1415" s="17" t="s">
        <v>196</v>
      </c>
      <c r="E1415" s="14" t="s">
        <v>4468</v>
      </c>
      <c r="F1415" s="103"/>
      <c r="G1415" s="12"/>
      <c r="H1415" s="12"/>
      <c r="I1415" s="13"/>
      <c r="J1415" s="14"/>
    </row>
    <row r="1416" spans="1:10" x14ac:dyDescent="0.2">
      <c r="A1416" s="32" t="s">
        <v>1</v>
      </c>
      <c r="B1416" s="16" t="s">
        <v>896</v>
      </c>
      <c r="C1416" s="16" t="s">
        <v>598</v>
      </c>
      <c r="D1416" s="17" t="s">
        <v>196</v>
      </c>
      <c r="E1416" s="14" t="s">
        <v>4468</v>
      </c>
      <c r="F1416" s="26"/>
      <c r="G1416" s="12"/>
      <c r="H1416" s="12"/>
      <c r="I1416" s="13"/>
      <c r="J1416" s="14"/>
    </row>
    <row r="1417" spans="1:10" x14ac:dyDescent="0.2">
      <c r="A1417" s="32" t="s">
        <v>1</v>
      </c>
      <c r="B1417" s="16" t="s">
        <v>896</v>
      </c>
      <c r="C1417" s="16" t="s">
        <v>598</v>
      </c>
      <c r="D1417" s="20" t="s">
        <v>13</v>
      </c>
      <c r="E1417" s="14" t="s">
        <v>4469</v>
      </c>
      <c r="F1417" s="425"/>
      <c r="G1417" s="156"/>
      <c r="H1417" s="156"/>
      <c r="I1417" s="13"/>
      <c r="J1417" s="14"/>
    </row>
    <row r="1418" spans="1:10" x14ac:dyDescent="0.2">
      <c r="A1418" s="32" t="s">
        <v>1</v>
      </c>
      <c r="B1418" s="16" t="s">
        <v>896</v>
      </c>
      <c r="C1418" s="16" t="s">
        <v>598</v>
      </c>
      <c r="D1418" s="20" t="s">
        <v>13</v>
      </c>
      <c r="E1418" s="14" t="s">
        <v>4469</v>
      </c>
      <c r="F1418" s="28"/>
      <c r="G1418" s="156"/>
      <c r="H1418" s="156"/>
      <c r="I1418" s="13"/>
      <c r="J1418" s="14"/>
    </row>
    <row r="1419" spans="1:10" x14ac:dyDescent="0.2">
      <c r="A1419" s="32" t="s">
        <v>1</v>
      </c>
      <c r="B1419" s="16" t="s">
        <v>896</v>
      </c>
      <c r="C1419" s="16" t="s">
        <v>598</v>
      </c>
      <c r="D1419" s="20" t="s">
        <v>13</v>
      </c>
      <c r="E1419" s="14" t="s">
        <v>599</v>
      </c>
      <c r="F1419" s="28"/>
      <c r="G1419" s="156"/>
      <c r="H1419" s="156"/>
      <c r="I1419" s="13"/>
      <c r="J1419" s="14"/>
    </row>
    <row r="1420" spans="1:10" x14ac:dyDescent="0.2">
      <c r="A1420" s="32" t="s">
        <v>1</v>
      </c>
      <c r="B1420" s="16" t="s">
        <v>896</v>
      </c>
      <c r="C1420" s="16" t="s">
        <v>598</v>
      </c>
      <c r="D1420" s="20" t="s">
        <v>13</v>
      </c>
      <c r="E1420" s="14" t="s">
        <v>600</v>
      </c>
      <c r="F1420" s="28"/>
      <c r="G1420" s="156"/>
      <c r="H1420" s="156"/>
      <c r="I1420" s="13"/>
      <c r="J1420" s="14"/>
    </row>
    <row r="1421" spans="1:10" x14ac:dyDescent="0.2">
      <c r="A1421" s="32" t="s">
        <v>1</v>
      </c>
      <c r="B1421" s="16" t="s">
        <v>896</v>
      </c>
      <c r="C1421" s="16" t="s">
        <v>598</v>
      </c>
      <c r="D1421" s="20" t="s">
        <v>13</v>
      </c>
      <c r="E1421" s="14" t="s">
        <v>612</v>
      </c>
      <c r="F1421" s="28"/>
      <c r="G1421" s="156"/>
      <c r="H1421" s="156"/>
      <c r="I1421" s="13"/>
      <c r="J1421" s="14"/>
    </row>
    <row r="1422" spans="1:10" x14ac:dyDescent="0.2">
      <c r="A1422" s="32" t="s">
        <v>1</v>
      </c>
      <c r="B1422" s="16" t="s">
        <v>896</v>
      </c>
      <c r="C1422" s="16" t="s">
        <v>598</v>
      </c>
      <c r="D1422" s="20" t="s">
        <v>13</v>
      </c>
      <c r="E1422" s="14" t="s">
        <v>4471</v>
      </c>
      <c r="F1422" s="28"/>
      <c r="G1422" s="156"/>
      <c r="H1422" s="156"/>
      <c r="I1422" s="13"/>
      <c r="J1422" s="14"/>
    </row>
    <row r="1423" spans="1:10" x14ac:dyDescent="0.2">
      <c r="A1423" s="32" t="s">
        <v>1</v>
      </c>
      <c r="B1423" s="505" t="s">
        <v>896</v>
      </c>
      <c r="C1423" s="505" t="s">
        <v>598</v>
      </c>
      <c r="D1423" s="492" t="s">
        <v>18</v>
      </c>
      <c r="E1423" s="488" t="s">
        <v>4648</v>
      </c>
      <c r="F1423" s="507"/>
      <c r="G1423" s="12"/>
      <c r="H1423" s="12"/>
      <c r="I1423" s="13"/>
      <c r="J1423" s="14"/>
    </row>
    <row r="1424" spans="1:10" x14ac:dyDescent="0.2">
      <c r="A1424" s="32" t="s">
        <v>1</v>
      </c>
      <c r="B1424" s="505"/>
      <c r="C1424" s="505"/>
      <c r="D1424" s="492"/>
      <c r="E1424" s="488"/>
      <c r="F1424" s="507"/>
      <c r="G1424" s="12"/>
      <c r="H1424" s="12"/>
      <c r="I1424" s="13"/>
      <c r="J1424" s="14"/>
    </row>
    <row r="1425" spans="1:10" x14ac:dyDescent="0.2">
      <c r="A1425" s="32" t="s">
        <v>1</v>
      </c>
      <c r="B1425" s="505"/>
      <c r="C1425" s="505"/>
      <c r="D1425" s="492"/>
      <c r="E1425" s="488"/>
      <c r="F1425" s="507"/>
      <c r="G1425" s="156"/>
      <c r="H1425" s="156"/>
      <c r="I1425" s="13"/>
      <c r="J1425" s="14"/>
    </row>
    <row r="1426" spans="1:10" x14ac:dyDescent="0.2">
      <c r="A1426" s="32" t="s">
        <v>1</v>
      </c>
      <c r="B1426" s="505"/>
      <c r="C1426" s="505"/>
      <c r="D1426" s="492"/>
      <c r="E1426" s="488"/>
      <c r="F1426" s="507"/>
      <c r="G1426" s="156"/>
      <c r="H1426" s="156"/>
      <c r="I1426" s="13"/>
      <c r="J1426" s="14"/>
    </row>
    <row r="1427" spans="1:10" x14ac:dyDescent="0.2">
      <c r="A1427" s="32" t="s">
        <v>1</v>
      </c>
      <c r="B1427" s="505"/>
      <c r="C1427" s="505"/>
      <c r="D1427" s="492"/>
      <c r="E1427" s="488"/>
      <c r="F1427" s="507"/>
      <c r="G1427" s="12"/>
      <c r="H1427" s="12"/>
      <c r="I1427" s="13"/>
      <c r="J1427" s="14"/>
    </row>
    <row r="1428" spans="1:10" x14ac:dyDescent="0.2">
      <c r="A1428" s="32" t="s">
        <v>1</v>
      </c>
      <c r="B1428" s="505" t="s">
        <v>896</v>
      </c>
      <c r="C1428" s="505" t="s">
        <v>598</v>
      </c>
      <c r="D1428" s="492" t="s">
        <v>18</v>
      </c>
      <c r="E1428" s="488" t="s">
        <v>4648</v>
      </c>
      <c r="F1428" s="507"/>
      <c r="G1428" s="156"/>
      <c r="H1428" s="156"/>
      <c r="I1428" s="13"/>
      <c r="J1428" s="14"/>
    </row>
    <row r="1429" spans="1:10" x14ac:dyDescent="0.2">
      <c r="A1429" s="32" t="s">
        <v>1</v>
      </c>
      <c r="B1429" s="505"/>
      <c r="C1429" s="505"/>
      <c r="D1429" s="492"/>
      <c r="E1429" s="488"/>
      <c r="F1429" s="507"/>
      <c r="G1429" s="156"/>
      <c r="H1429" s="156"/>
      <c r="I1429" s="13"/>
      <c r="J1429" s="14"/>
    </row>
    <row r="1430" spans="1:10" x14ac:dyDescent="0.2">
      <c r="A1430" s="32" t="s">
        <v>1</v>
      </c>
      <c r="B1430" s="505"/>
      <c r="C1430" s="505"/>
      <c r="D1430" s="492"/>
      <c r="E1430" s="488"/>
      <c r="F1430" s="507"/>
      <c r="G1430" s="12"/>
      <c r="H1430" s="12"/>
      <c r="I1430" s="13"/>
      <c r="J1430" s="14"/>
    </row>
    <row r="1431" spans="1:10" x14ac:dyDescent="0.2">
      <c r="A1431" s="32" t="s">
        <v>1</v>
      </c>
      <c r="B1431" s="505"/>
      <c r="C1431" s="505"/>
      <c r="D1431" s="492"/>
      <c r="E1431" s="488"/>
      <c r="F1431" s="507"/>
      <c r="G1431" s="12"/>
      <c r="H1431" s="12"/>
      <c r="I1431" s="13"/>
      <c r="J1431" s="14"/>
    </row>
    <row r="1432" spans="1:10" x14ac:dyDescent="0.2">
      <c r="A1432" s="32" t="s">
        <v>1</v>
      </c>
      <c r="B1432" s="505"/>
      <c r="C1432" s="505"/>
      <c r="D1432" s="492"/>
      <c r="E1432" s="488"/>
      <c r="F1432" s="507"/>
      <c r="G1432" s="12"/>
      <c r="H1432" s="12"/>
      <c r="I1432" s="13"/>
      <c r="J1432" s="14"/>
    </row>
    <row r="1433" spans="1:10" x14ac:dyDescent="0.2">
      <c r="A1433" s="32" t="s">
        <v>1</v>
      </c>
      <c r="B1433" s="505" t="s">
        <v>896</v>
      </c>
      <c r="C1433" s="505" t="s">
        <v>598</v>
      </c>
      <c r="D1433" s="492" t="s">
        <v>18</v>
      </c>
      <c r="E1433" s="488" t="s">
        <v>4648</v>
      </c>
      <c r="F1433" s="507"/>
      <c r="G1433" s="156"/>
      <c r="H1433" s="156"/>
      <c r="I1433" s="13"/>
      <c r="J1433" s="14"/>
    </row>
    <row r="1434" spans="1:10" x14ac:dyDescent="0.2">
      <c r="A1434" s="32" t="s">
        <v>1</v>
      </c>
      <c r="B1434" s="505"/>
      <c r="C1434" s="505"/>
      <c r="D1434" s="492"/>
      <c r="E1434" s="488"/>
      <c r="F1434" s="507"/>
      <c r="G1434" s="156"/>
      <c r="H1434" s="156"/>
      <c r="I1434" s="13"/>
      <c r="J1434" s="14"/>
    </row>
    <row r="1435" spans="1:10" x14ac:dyDescent="0.2">
      <c r="A1435" s="32" t="s">
        <v>1</v>
      </c>
      <c r="B1435" s="505"/>
      <c r="C1435" s="505"/>
      <c r="D1435" s="492"/>
      <c r="E1435" s="488"/>
      <c r="F1435" s="507"/>
      <c r="G1435" s="12"/>
      <c r="H1435" s="12"/>
      <c r="I1435" s="13"/>
      <c r="J1435" s="14"/>
    </row>
    <row r="1436" spans="1:10" x14ac:dyDescent="0.2">
      <c r="A1436" s="32" t="s">
        <v>1</v>
      </c>
      <c r="B1436" s="505"/>
      <c r="C1436" s="505"/>
      <c r="D1436" s="492"/>
      <c r="E1436" s="488"/>
      <c r="F1436" s="507"/>
      <c r="G1436" s="12"/>
      <c r="H1436" s="12"/>
      <c r="I1436" s="13"/>
      <c r="J1436" s="14"/>
    </row>
    <row r="1437" spans="1:10" x14ac:dyDescent="0.2">
      <c r="A1437" s="32" t="s">
        <v>1</v>
      </c>
      <c r="B1437" s="505"/>
      <c r="C1437" s="505"/>
      <c r="D1437" s="492"/>
      <c r="E1437" s="488"/>
      <c r="F1437" s="507"/>
      <c r="G1437" s="12"/>
      <c r="H1437" s="12"/>
      <c r="I1437" s="13"/>
      <c r="J1437" s="14"/>
    </row>
    <row r="1438" spans="1:10" x14ac:dyDescent="0.2">
      <c r="A1438" s="32" t="s">
        <v>1</v>
      </c>
      <c r="B1438" s="16" t="s">
        <v>896</v>
      </c>
      <c r="C1438" s="16" t="s">
        <v>4649</v>
      </c>
      <c r="D1438" s="17" t="s">
        <v>196</v>
      </c>
      <c r="E1438" s="30" t="s">
        <v>4650</v>
      </c>
      <c r="F1438" s="50"/>
      <c r="G1438" s="12"/>
      <c r="H1438" s="12"/>
      <c r="I1438" s="13"/>
      <c r="J1438" s="14"/>
    </row>
    <row r="1439" spans="1:10" x14ac:dyDescent="0.2">
      <c r="A1439" s="32" t="s">
        <v>1</v>
      </c>
      <c r="B1439" s="16" t="s">
        <v>896</v>
      </c>
      <c r="C1439" s="16" t="s">
        <v>4649</v>
      </c>
      <c r="D1439" s="17" t="s">
        <v>196</v>
      </c>
      <c r="E1439" s="30" t="s">
        <v>4650</v>
      </c>
      <c r="F1439" s="50"/>
      <c r="G1439" s="12"/>
      <c r="H1439" s="12"/>
      <c r="I1439" s="13"/>
      <c r="J1439" s="14"/>
    </row>
    <row r="1440" spans="1:10" x14ac:dyDescent="0.2">
      <c r="A1440" s="32" t="s">
        <v>1</v>
      </c>
      <c r="B1440" s="16" t="s">
        <v>896</v>
      </c>
      <c r="C1440" s="16" t="s">
        <v>4649</v>
      </c>
      <c r="D1440" s="17" t="s">
        <v>196</v>
      </c>
      <c r="E1440" s="30" t="s">
        <v>4651</v>
      </c>
      <c r="F1440" s="50"/>
      <c r="G1440" s="12"/>
      <c r="H1440" s="12"/>
      <c r="I1440" s="13"/>
      <c r="J1440" s="14"/>
    </row>
    <row r="1441" spans="1:10" x14ac:dyDescent="0.2">
      <c r="A1441" s="32" t="s">
        <v>1</v>
      </c>
      <c r="B1441" s="16" t="s">
        <v>896</v>
      </c>
      <c r="C1441" s="16" t="s">
        <v>4649</v>
      </c>
      <c r="D1441" s="17" t="s">
        <v>196</v>
      </c>
      <c r="E1441" s="30" t="s">
        <v>4651</v>
      </c>
      <c r="F1441" s="50"/>
      <c r="G1441" s="12"/>
      <c r="H1441" s="12"/>
      <c r="I1441" s="13"/>
      <c r="J1441" s="14"/>
    </row>
    <row r="1442" spans="1:10" x14ac:dyDescent="0.2">
      <c r="A1442" s="32" t="s">
        <v>1</v>
      </c>
      <c r="B1442" s="16" t="s">
        <v>896</v>
      </c>
      <c r="C1442" s="16" t="s">
        <v>4649</v>
      </c>
      <c r="D1442" s="29" t="s">
        <v>13</v>
      </c>
      <c r="E1442" s="30" t="s">
        <v>4650</v>
      </c>
      <c r="F1442" s="51"/>
      <c r="G1442" s="12"/>
      <c r="H1442" s="12"/>
      <c r="I1442" s="13"/>
      <c r="J1442" s="14"/>
    </row>
    <row r="1443" spans="1:10" x14ac:dyDescent="0.2">
      <c r="A1443" s="32" t="s">
        <v>1</v>
      </c>
      <c r="B1443" s="16" t="s">
        <v>896</v>
      </c>
      <c r="C1443" s="16" t="s">
        <v>4649</v>
      </c>
      <c r="D1443" s="29" t="s">
        <v>13</v>
      </c>
      <c r="E1443" s="30" t="s">
        <v>4650</v>
      </c>
      <c r="F1443" s="51"/>
      <c r="G1443" s="12"/>
      <c r="H1443" s="12"/>
      <c r="I1443" s="13"/>
      <c r="J1443" s="14"/>
    </row>
    <row r="1444" spans="1:10" x14ac:dyDescent="0.2">
      <c r="A1444" s="32" t="s">
        <v>1</v>
      </c>
      <c r="B1444" s="16" t="s">
        <v>896</v>
      </c>
      <c r="C1444" s="16" t="s">
        <v>4649</v>
      </c>
      <c r="D1444" s="29" t="s">
        <v>13</v>
      </c>
      <c r="E1444" s="30" t="s">
        <v>4650</v>
      </c>
      <c r="F1444" s="51"/>
      <c r="G1444" s="12"/>
      <c r="H1444" s="12"/>
      <c r="I1444" s="13"/>
      <c r="J1444" s="14"/>
    </row>
    <row r="1445" spans="1:10" x14ac:dyDescent="0.2">
      <c r="A1445" s="32" t="s">
        <v>1</v>
      </c>
      <c r="B1445" s="16" t="s">
        <v>896</v>
      </c>
      <c r="C1445" s="16" t="s">
        <v>4649</v>
      </c>
      <c r="D1445" s="29" t="s">
        <v>13</v>
      </c>
      <c r="E1445" s="30" t="s">
        <v>4651</v>
      </c>
      <c r="F1445" s="425"/>
      <c r="G1445" s="12"/>
      <c r="H1445" s="12"/>
      <c r="I1445" s="13"/>
      <c r="J1445" s="14"/>
    </row>
    <row r="1446" spans="1:10" x14ac:dyDescent="0.2">
      <c r="A1446" s="32" t="s">
        <v>1</v>
      </c>
      <c r="B1446" s="16" t="s">
        <v>896</v>
      </c>
      <c r="C1446" s="16" t="s">
        <v>4649</v>
      </c>
      <c r="D1446" s="29" t="s">
        <v>13</v>
      </c>
      <c r="E1446" s="30" t="s">
        <v>4651</v>
      </c>
      <c r="F1446" s="41"/>
      <c r="G1446" s="12"/>
      <c r="H1446" s="12"/>
      <c r="I1446" s="13"/>
      <c r="J1446" s="14"/>
    </row>
    <row r="1447" spans="1:10" x14ac:dyDescent="0.2">
      <c r="A1447" s="32" t="s">
        <v>1</v>
      </c>
      <c r="B1447" s="16" t="s">
        <v>896</v>
      </c>
      <c r="C1447" s="16" t="s">
        <v>4649</v>
      </c>
      <c r="D1447" s="29" t="s">
        <v>13</v>
      </c>
      <c r="E1447" s="30" t="s">
        <v>4651</v>
      </c>
      <c r="F1447" s="41"/>
      <c r="G1447" s="12"/>
      <c r="H1447" s="12"/>
      <c r="I1447" s="13"/>
      <c r="J1447" s="14"/>
    </row>
    <row r="1448" spans="1:10" x14ac:dyDescent="0.2">
      <c r="A1448" s="32" t="s">
        <v>1</v>
      </c>
      <c r="B1448" s="16" t="s">
        <v>896</v>
      </c>
      <c r="C1448" s="16" t="s">
        <v>950</v>
      </c>
      <c r="D1448" s="17" t="s">
        <v>196</v>
      </c>
      <c r="E1448" s="30" t="s">
        <v>951</v>
      </c>
      <c r="F1448" s="43"/>
      <c r="G1448" s="12"/>
      <c r="H1448" s="12"/>
      <c r="I1448" s="13"/>
      <c r="J1448" s="14"/>
    </row>
    <row r="1449" spans="1:10" x14ac:dyDescent="0.2">
      <c r="A1449" s="32" t="s">
        <v>1</v>
      </c>
      <c r="B1449" s="16" t="s">
        <v>896</v>
      </c>
      <c r="C1449" s="16" t="s">
        <v>950</v>
      </c>
      <c r="D1449" s="17" t="s">
        <v>196</v>
      </c>
      <c r="E1449" s="30" t="s">
        <v>951</v>
      </c>
      <c r="F1449" s="43"/>
      <c r="G1449" s="12"/>
      <c r="H1449" s="12"/>
      <c r="I1449" s="13"/>
      <c r="J1449" s="14"/>
    </row>
    <row r="1450" spans="1:10" x14ac:dyDescent="0.2">
      <c r="A1450" s="32" t="s">
        <v>1</v>
      </c>
      <c r="B1450" s="16" t="s">
        <v>896</v>
      </c>
      <c r="C1450" s="16" t="s">
        <v>950</v>
      </c>
      <c r="D1450" s="17" t="s">
        <v>196</v>
      </c>
      <c r="E1450" s="30" t="s">
        <v>951</v>
      </c>
      <c r="F1450" s="43"/>
      <c r="G1450" s="12"/>
      <c r="H1450" s="12"/>
      <c r="I1450" s="13"/>
      <c r="J1450" s="14"/>
    </row>
    <row r="1451" spans="1:10" x14ac:dyDescent="0.2">
      <c r="A1451" s="32" t="s">
        <v>1</v>
      </c>
      <c r="B1451" s="16" t="s">
        <v>896</v>
      </c>
      <c r="C1451" s="16" t="s">
        <v>950</v>
      </c>
      <c r="D1451" s="29" t="s">
        <v>13</v>
      </c>
      <c r="E1451" s="30" t="s">
        <v>951</v>
      </c>
      <c r="F1451" s="41"/>
      <c r="G1451" s="15"/>
      <c r="H1451" s="15"/>
      <c r="I1451" s="13"/>
      <c r="J1451" s="14"/>
    </row>
    <row r="1452" spans="1:10" x14ac:dyDescent="0.2">
      <c r="A1452" s="32" t="s">
        <v>1</v>
      </c>
      <c r="B1452" s="16" t="s">
        <v>896</v>
      </c>
      <c r="C1452" s="16" t="s">
        <v>950</v>
      </c>
      <c r="D1452" s="29" t="s">
        <v>13</v>
      </c>
      <c r="E1452" s="30" t="s">
        <v>951</v>
      </c>
      <c r="F1452" s="41"/>
      <c r="G1452" s="15"/>
      <c r="H1452" s="15"/>
      <c r="I1452" s="13"/>
      <c r="J1452" s="14"/>
    </row>
    <row r="1453" spans="1:10" x14ac:dyDescent="0.2">
      <c r="A1453" s="32" t="s">
        <v>1</v>
      </c>
      <c r="B1453" s="33" t="s">
        <v>896</v>
      </c>
      <c r="C1453" s="106" t="s">
        <v>4652</v>
      </c>
      <c r="D1453" s="65" t="s">
        <v>196</v>
      </c>
      <c r="E1453" s="310" t="s">
        <v>4653</v>
      </c>
      <c r="F1453" s="761">
        <v>1</v>
      </c>
      <c r="G1453" s="308" t="s">
        <v>4654</v>
      </c>
      <c r="H1453" s="12" t="s">
        <v>4655</v>
      </c>
      <c r="I1453" s="13" t="s">
        <v>238</v>
      </c>
      <c r="J1453" s="34"/>
    </row>
    <row r="1454" spans="1:10" x14ac:dyDescent="0.2">
      <c r="A1454" s="32" t="s">
        <v>1</v>
      </c>
      <c r="B1454" s="33" t="s">
        <v>896</v>
      </c>
      <c r="C1454" s="106" t="s">
        <v>4652</v>
      </c>
      <c r="D1454" s="406" t="s">
        <v>196</v>
      </c>
      <c r="E1454" s="404" t="s">
        <v>4656</v>
      </c>
      <c r="F1454" s="762">
        <v>2</v>
      </c>
      <c r="G1454" s="405" t="s">
        <v>4657</v>
      </c>
      <c r="H1454" s="407" t="s">
        <v>4658</v>
      </c>
      <c r="I1454" s="13" t="s">
        <v>3676</v>
      </c>
      <c r="J1454" s="34"/>
    </row>
    <row r="1455" spans="1:10" x14ac:dyDescent="0.2">
      <c r="A1455" s="11" t="s">
        <v>1</v>
      </c>
      <c r="B1455" s="101" t="s">
        <v>896</v>
      </c>
      <c r="C1455" s="408" t="s">
        <v>4652</v>
      </c>
      <c r="D1455" s="409" t="s">
        <v>13</v>
      </c>
      <c r="E1455" s="136" t="s">
        <v>4659</v>
      </c>
      <c r="F1455" s="763">
        <v>4</v>
      </c>
      <c r="G1455" s="188" t="s">
        <v>4660</v>
      </c>
      <c r="H1455" s="12" t="s">
        <v>4661</v>
      </c>
      <c r="I1455" s="13" t="s">
        <v>518</v>
      </c>
      <c r="J1455" s="34"/>
    </row>
    <row r="1456" spans="1:10" x14ac:dyDescent="0.2">
      <c r="A1456" s="32" t="s">
        <v>1</v>
      </c>
      <c r="B1456" s="284" t="s">
        <v>896</v>
      </c>
      <c r="C1456" s="290" t="s">
        <v>2606</v>
      </c>
      <c r="D1456" s="291" t="s">
        <v>196</v>
      </c>
      <c r="E1456" s="14" t="s">
        <v>4662</v>
      </c>
      <c r="F1456" s="292"/>
      <c r="G1456" s="403"/>
      <c r="H1456" s="12"/>
      <c r="I1456" s="13"/>
      <c r="J1456" s="14"/>
    </row>
    <row r="1457" spans="1:10" x14ac:dyDescent="0.2">
      <c r="A1457" s="32" t="s">
        <v>1</v>
      </c>
      <c r="B1457" s="290" t="s">
        <v>896</v>
      </c>
      <c r="C1457" s="290" t="s">
        <v>2606</v>
      </c>
      <c r="D1457" s="293" t="s">
        <v>13</v>
      </c>
      <c r="E1457" s="14" t="s">
        <v>4662</v>
      </c>
      <c r="F1457" s="294"/>
      <c r="G1457" s="15"/>
      <c r="H1457" s="15"/>
      <c r="I1457" s="13"/>
      <c r="J1457" s="14"/>
    </row>
    <row r="1458" spans="1:10" x14ac:dyDescent="0.2">
      <c r="A1458" s="32" t="s">
        <v>1</v>
      </c>
      <c r="B1458" s="290" t="s">
        <v>896</v>
      </c>
      <c r="C1458" s="290" t="s">
        <v>2606</v>
      </c>
      <c r="D1458" s="293" t="s">
        <v>13</v>
      </c>
      <c r="E1458" s="14" t="s">
        <v>4662</v>
      </c>
      <c r="F1458" s="294"/>
      <c r="G1458" s="15"/>
      <c r="H1458" s="15"/>
      <c r="I1458" s="13"/>
      <c r="J1458" s="14"/>
    </row>
    <row r="1459" spans="1:10" x14ac:dyDescent="0.2">
      <c r="A1459" s="32" t="s">
        <v>1</v>
      </c>
      <c r="B1459" s="290" t="s">
        <v>896</v>
      </c>
      <c r="C1459" s="290" t="s">
        <v>2606</v>
      </c>
      <c r="D1459" s="293" t="s">
        <v>13</v>
      </c>
      <c r="E1459" s="14" t="s">
        <v>4662</v>
      </c>
      <c r="F1459" s="294"/>
      <c r="G1459" s="15"/>
      <c r="H1459" s="15"/>
      <c r="I1459" s="13"/>
      <c r="J1459" s="295"/>
    </row>
    <row r="1460" spans="1:10" x14ac:dyDescent="0.2">
      <c r="A1460" s="32" t="s">
        <v>1</v>
      </c>
      <c r="B1460" s="290" t="s">
        <v>896</v>
      </c>
      <c r="C1460" s="290" t="s">
        <v>2606</v>
      </c>
      <c r="D1460" s="291" t="s">
        <v>196</v>
      </c>
      <c r="E1460" s="14" t="s">
        <v>2602</v>
      </c>
      <c r="F1460" s="292"/>
      <c r="G1460" s="154"/>
      <c r="H1460" s="154"/>
      <c r="I1460" s="155"/>
      <c r="J1460" s="60"/>
    </row>
    <row r="1461" spans="1:10" x14ac:dyDescent="0.2">
      <c r="A1461" s="32" t="s">
        <v>1</v>
      </c>
      <c r="B1461" s="290" t="s">
        <v>896</v>
      </c>
      <c r="C1461" s="290" t="s">
        <v>2606</v>
      </c>
      <c r="D1461" s="293" t="s">
        <v>13</v>
      </c>
      <c r="E1461" s="14" t="s">
        <v>2602</v>
      </c>
      <c r="F1461" s="294"/>
      <c r="G1461" s="156"/>
      <c r="H1461" s="156"/>
      <c r="I1461" s="155"/>
      <c r="J1461" s="60"/>
    </row>
    <row r="1462" spans="1:10" x14ac:dyDescent="0.2">
      <c r="A1462" s="32" t="s">
        <v>1</v>
      </c>
      <c r="B1462" s="284" t="s">
        <v>896</v>
      </c>
      <c r="C1462" s="290" t="s">
        <v>2606</v>
      </c>
      <c r="D1462" s="291" t="s">
        <v>196</v>
      </c>
      <c r="E1462" s="14" t="s">
        <v>2603</v>
      </c>
      <c r="F1462" s="292"/>
      <c r="G1462" s="154"/>
      <c r="H1462" s="154"/>
      <c r="I1462" s="155"/>
      <c r="J1462" s="60"/>
    </row>
    <row r="1463" spans="1:10" x14ac:dyDescent="0.2">
      <c r="A1463" s="32" t="s">
        <v>1</v>
      </c>
      <c r="B1463" s="284" t="s">
        <v>896</v>
      </c>
      <c r="C1463" s="290" t="s">
        <v>2606</v>
      </c>
      <c r="D1463" s="291" t="s">
        <v>196</v>
      </c>
      <c r="E1463" s="14" t="s">
        <v>2603</v>
      </c>
      <c r="F1463" s="292"/>
      <c r="G1463" s="154"/>
      <c r="H1463" s="154"/>
      <c r="I1463" s="155"/>
      <c r="J1463" s="60"/>
    </row>
    <row r="1464" spans="1:10" x14ac:dyDescent="0.2">
      <c r="A1464" s="32" t="s">
        <v>1</v>
      </c>
      <c r="B1464" s="284" t="s">
        <v>896</v>
      </c>
      <c r="C1464" s="290" t="s">
        <v>2606</v>
      </c>
      <c r="D1464" s="291" t="s">
        <v>196</v>
      </c>
      <c r="E1464" s="14" t="s">
        <v>2603</v>
      </c>
      <c r="F1464" s="292"/>
      <c r="G1464" s="154"/>
      <c r="H1464" s="154"/>
      <c r="I1464" s="155"/>
      <c r="J1464" s="60"/>
    </row>
    <row r="1465" spans="1:10" x14ac:dyDescent="0.2">
      <c r="A1465" s="32" t="s">
        <v>1</v>
      </c>
      <c r="B1465" s="290" t="s">
        <v>896</v>
      </c>
      <c r="C1465" s="290" t="s">
        <v>2606</v>
      </c>
      <c r="D1465" s="293" t="s">
        <v>13</v>
      </c>
      <c r="E1465" s="14" t="s">
        <v>2603</v>
      </c>
      <c r="F1465" s="294"/>
      <c r="G1465" s="156"/>
      <c r="H1465" s="156"/>
      <c r="I1465" s="155"/>
      <c r="J1465" s="60"/>
    </row>
    <row r="1466" spans="1:10" x14ac:dyDescent="0.2">
      <c r="A1466" s="32" t="s">
        <v>1</v>
      </c>
      <c r="B1466" s="290" t="s">
        <v>896</v>
      </c>
      <c r="C1466" s="290" t="s">
        <v>2606</v>
      </c>
      <c r="D1466" s="293" t="s">
        <v>13</v>
      </c>
      <c r="E1466" s="14" t="s">
        <v>2603</v>
      </c>
      <c r="F1466" s="294"/>
      <c r="G1466" s="156"/>
      <c r="H1466" s="156"/>
      <c r="I1466" s="155"/>
      <c r="J1466" s="60"/>
    </row>
    <row r="1467" spans="1:10" x14ac:dyDescent="0.2">
      <c r="A1467" s="32" t="s">
        <v>1</v>
      </c>
      <c r="B1467" s="290" t="s">
        <v>896</v>
      </c>
      <c r="C1467" s="290" t="s">
        <v>2606</v>
      </c>
      <c r="D1467" s="293" t="s">
        <v>13</v>
      </c>
      <c r="E1467" s="14" t="s">
        <v>2603</v>
      </c>
      <c r="F1467" s="294"/>
      <c r="G1467" s="156"/>
      <c r="H1467" s="156"/>
      <c r="I1467" s="155"/>
      <c r="J1467" s="60"/>
    </row>
    <row r="1468" spans="1:10" x14ac:dyDescent="0.2">
      <c r="A1468" s="32" t="s">
        <v>1</v>
      </c>
      <c r="B1468" s="668" t="s">
        <v>896</v>
      </c>
      <c r="C1468" s="668" t="s">
        <v>4546</v>
      </c>
      <c r="D1468" s="708" t="s">
        <v>18</v>
      </c>
      <c r="E1468" s="564" t="s">
        <v>3093</v>
      </c>
      <c r="F1468" s="709"/>
      <c r="G1468" s="161"/>
      <c r="H1468" s="161"/>
      <c r="I1468" s="155"/>
      <c r="J1468" s="162"/>
    </row>
    <row r="1469" spans="1:10" x14ac:dyDescent="0.2">
      <c r="A1469" s="32" t="s">
        <v>1</v>
      </c>
      <c r="B1469" s="668"/>
      <c r="C1469" s="669"/>
      <c r="D1469" s="669"/>
      <c r="E1469" s="564"/>
      <c r="F1469" s="710"/>
      <c r="G1469" s="154"/>
      <c r="H1469" s="154"/>
      <c r="I1469" s="155"/>
      <c r="J1469" s="60"/>
    </row>
    <row r="1470" spans="1:10" x14ac:dyDescent="0.2">
      <c r="A1470" s="32" t="s">
        <v>1</v>
      </c>
      <c r="B1470" s="668"/>
      <c r="C1470" s="669"/>
      <c r="D1470" s="669"/>
      <c r="E1470" s="564"/>
      <c r="F1470" s="710"/>
      <c r="G1470" s="15"/>
      <c r="H1470" s="15"/>
      <c r="I1470" s="13"/>
      <c r="J1470" s="14"/>
    </row>
    <row r="1471" spans="1:10" x14ac:dyDescent="0.2">
      <c r="A1471" s="32" t="s">
        <v>1</v>
      </c>
      <c r="B1471" s="668"/>
      <c r="C1471" s="669"/>
      <c r="D1471" s="669"/>
      <c r="E1471" s="564"/>
      <c r="F1471" s="710"/>
      <c r="G1471" s="15"/>
      <c r="H1471" s="15"/>
      <c r="I1471" s="13"/>
      <c r="J1471" s="14"/>
    </row>
    <row r="1472" spans="1:10" x14ac:dyDescent="0.2">
      <c r="A1472" s="32" t="s">
        <v>1</v>
      </c>
      <c r="B1472" s="668" t="s">
        <v>896</v>
      </c>
      <c r="C1472" s="668" t="s">
        <v>4546</v>
      </c>
      <c r="D1472" s="708" t="s">
        <v>18</v>
      </c>
      <c r="E1472" s="564" t="s">
        <v>3095</v>
      </c>
      <c r="F1472" s="709"/>
      <c r="G1472" s="296"/>
      <c r="H1472" s="296"/>
      <c r="I1472" s="297"/>
      <c r="J1472" s="298"/>
    </row>
    <row r="1473" spans="1:10" x14ac:dyDescent="0.2">
      <c r="A1473" s="32" t="s">
        <v>1</v>
      </c>
      <c r="B1473" s="668"/>
      <c r="C1473" s="669"/>
      <c r="D1473" s="669"/>
      <c r="E1473" s="564"/>
      <c r="F1473" s="710"/>
      <c r="G1473" s="299"/>
      <c r="H1473" s="299"/>
      <c r="I1473" s="297"/>
      <c r="J1473" s="298"/>
    </row>
    <row r="1474" spans="1:10" x14ac:dyDescent="0.2">
      <c r="A1474" s="32" t="s">
        <v>1</v>
      </c>
      <c r="B1474" s="668"/>
      <c r="C1474" s="669"/>
      <c r="D1474" s="669"/>
      <c r="E1474" s="564"/>
      <c r="F1474" s="710"/>
      <c r="G1474" s="296"/>
      <c r="H1474" s="296"/>
      <c r="I1474" s="297"/>
      <c r="J1474" s="298"/>
    </row>
    <row r="1475" spans="1:10" x14ac:dyDescent="0.2">
      <c r="A1475" s="32" t="s">
        <v>1</v>
      </c>
      <c r="B1475" s="668"/>
      <c r="C1475" s="669"/>
      <c r="D1475" s="669"/>
      <c r="E1475" s="564"/>
      <c r="F1475" s="710"/>
      <c r="G1475" s="299"/>
      <c r="H1475" s="299"/>
      <c r="I1475" s="297"/>
      <c r="J1475" s="298"/>
    </row>
    <row r="1476" spans="1:10" x14ac:dyDescent="0.2">
      <c r="A1476" s="32" t="s">
        <v>1</v>
      </c>
      <c r="B1476" s="668" t="s">
        <v>896</v>
      </c>
      <c r="C1476" s="668" t="s">
        <v>4546</v>
      </c>
      <c r="D1476" s="708" t="s">
        <v>18</v>
      </c>
      <c r="E1476" s="564" t="s">
        <v>3095</v>
      </c>
      <c r="F1476" s="736"/>
      <c r="G1476" s="296"/>
      <c r="H1476" s="296"/>
      <c r="I1476" s="297"/>
      <c r="J1476" s="298"/>
    </row>
    <row r="1477" spans="1:10" x14ac:dyDescent="0.2">
      <c r="A1477" s="32" t="s">
        <v>1</v>
      </c>
      <c r="B1477" s="668"/>
      <c r="C1477" s="669"/>
      <c r="D1477" s="669"/>
      <c r="E1477" s="564"/>
      <c r="F1477" s="736"/>
      <c r="G1477" s="296"/>
      <c r="H1477" s="296"/>
      <c r="I1477" s="297"/>
      <c r="J1477" s="298"/>
    </row>
    <row r="1478" spans="1:10" x14ac:dyDescent="0.2">
      <c r="A1478" s="32" t="s">
        <v>1</v>
      </c>
      <c r="B1478" s="668"/>
      <c r="C1478" s="669"/>
      <c r="D1478" s="669"/>
      <c r="E1478" s="564"/>
      <c r="F1478" s="736"/>
      <c r="G1478" s="299"/>
      <c r="H1478" s="299"/>
      <c r="I1478" s="297"/>
      <c r="J1478" s="298"/>
    </row>
    <row r="1479" spans="1:10" x14ac:dyDescent="0.2">
      <c r="A1479" s="32" t="s">
        <v>1</v>
      </c>
      <c r="B1479" s="668"/>
      <c r="C1479" s="669"/>
      <c r="D1479" s="669"/>
      <c r="E1479" s="564"/>
      <c r="F1479" s="736"/>
      <c r="G1479" s="296"/>
      <c r="H1479" s="296"/>
      <c r="I1479" s="297"/>
      <c r="J1479" s="298"/>
    </row>
    <row r="1480" spans="1:10" x14ac:dyDescent="0.2">
      <c r="A1480" s="32" t="s">
        <v>1</v>
      </c>
      <c r="B1480" s="64" t="s">
        <v>896</v>
      </c>
      <c r="C1480" s="64" t="s">
        <v>952</v>
      </c>
      <c r="D1480" s="65" t="s">
        <v>196</v>
      </c>
      <c r="E1480" s="66" t="s">
        <v>951</v>
      </c>
      <c r="F1480" s="199"/>
      <c r="G1480" s="12"/>
      <c r="H1480" s="12"/>
      <c r="I1480" s="13"/>
      <c r="J1480" s="14"/>
    </row>
    <row r="1481" spans="1:10" x14ac:dyDescent="0.2">
      <c r="A1481" s="32" t="s">
        <v>1</v>
      </c>
      <c r="B1481" s="64" t="s">
        <v>896</v>
      </c>
      <c r="C1481" s="64" t="s">
        <v>952</v>
      </c>
      <c r="D1481" s="65" t="s">
        <v>196</v>
      </c>
      <c r="E1481" s="66" t="s">
        <v>951</v>
      </c>
      <c r="F1481" s="199"/>
      <c r="G1481" s="12"/>
      <c r="H1481" s="12"/>
      <c r="I1481" s="13"/>
      <c r="J1481" s="14"/>
    </row>
    <row r="1482" spans="1:10" x14ac:dyDescent="0.2">
      <c r="A1482" s="32" t="s">
        <v>1</v>
      </c>
      <c r="B1482" s="64" t="s">
        <v>896</v>
      </c>
      <c r="C1482" s="64" t="s">
        <v>952</v>
      </c>
      <c r="D1482" s="65" t="s">
        <v>196</v>
      </c>
      <c r="E1482" s="66" t="s">
        <v>951</v>
      </c>
      <c r="F1482" s="199"/>
      <c r="G1482" s="12"/>
      <c r="H1482" s="12"/>
      <c r="I1482" s="13"/>
      <c r="J1482" s="14"/>
    </row>
    <row r="1483" spans="1:10" x14ac:dyDescent="0.2">
      <c r="A1483" s="32" t="s">
        <v>1</v>
      </c>
      <c r="B1483" s="64" t="s">
        <v>896</v>
      </c>
      <c r="C1483" s="64" t="s">
        <v>952</v>
      </c>
      <c r="D1483" s="65" t="s">
        <v>196</v>
      </c>
      <c r="E1483" s="66" t="s">
        <v>951</v>
      </c>
      <c r="F1483" s="199"/>
      <c r="G1483" s="12"/>
      <c r="H1483" s="12"/>
      <c r="I1483" s="13"/>
      <c r="J1483" s="14"/>
    </row>
    <row r="1484" spans="1:10" x14ac:dyDescent="0.2">
      <c r="A1484" s="32" t="s">
        <v>1</v>
      </c>
      <c r="B1484" s="64" t="s">
        <v>896</v>
      </c>
      <c r="C1484" s="64" t="s">
        <v>952</v>
      </c>
      <c r="D1484" s="65" t="s">
        <v>196</v>
      </c>
      <c r="E1484" s="66" t="s">
        <v>951</v>
      </c>
      <c r="F1484" s="199"/>
      <c r="G1484" s="12"/>
      <c r="H1484" s="12"/>
      <c r="I1484" s="13"/>
      <c r="J1484" s="14"/>
    </row>
    <row r="1485" spans="1:10" x14ac:dyDescent="0.2">
      <c r="A1485" s="32" t="s">
        <v>1</v>
      </c>
      <c r="B1485" s="711" t="s">
        <v>896</v>
      </c>
      <c r="C1485" s="724" t="s">
        <v>953</v>
      </c>
      <c r="D1485" s="725" t="s">
        <v>196</v>
      </c>
      <c r="E1485" s="726" t="s">
        <v>954</v>
      </c>
      <c r="F1485" s="723"/>
      <c r="G1485" s="12"/>
      <c r="H1485" s="12"/>
      <c r="I1485" s="13"/>
      <c r="J1485" s="14"/>
    </row>
    <row r="1486" spans="1:10" x14ac:dyDescent="0.2">
      <c r="A1486" s="32" t="s">
        <v>1</v>
      </c>
      <c r="B1486" s="711"/>
      <c r="C1486" s="711"/>
      <c r="D1486" s="725"/>
      <c r="E1486" s="726"/>
      <c r="F1486" s="723"/>
      <c r="G1486" s="12"/>
      <c r="H1486" s="12"/>
      <c r="I1486" s="13"/>
      <c r="J1486" s="14"/>
    </row>
    <row r="1487" spans="1:10" x14ac:dyDescent="0.2">
      <c r="A1487" s="32" t="s">
        <v>1</v>
      </c>
      <c r="B1487" s="711" t="s">
        <v>896</v>
      </c>
      <c r="C1487" s="724" t="s">
        <v>953</v>
      </c>
      <c r="D1487" s="725" t="s">
        <v>196</v>
      </c>
      <c r="E1487" s="726" t="s">
        <v>954</v>
      </c>
      <c r="F1487" s="723"/>
      <c r="G1487" s="12"/>
      <c r="H1487" s="12"/>
      <c r="I1487" s="13"/>
      <c r="J1487" s="14"/>
    </row>
    <row r="1488" spans="1:10" x14ac:dyDescent="0.2">
      <c r="A1488" s="32" t="s">
        <v>1</v>
      </c>
      <c r="B1488" s="711"/>
      <c r="C1488" s="711"/>
      <c r="D1488" s="725"/>
      <c r="E1488" s="726"/>
      <c r="F1488" s="723"/>
      <c r="G1488" s="12"/>
      <c r="H1488" s="12"/>
      <c r="I1488" s="13"/>
      <c r="J1488" s="14"/>
    </row>
    <row r="1489" spans="1:10" x14ac:dyDescent="0.2">
      <c r="A1489" s="32" t="s">
        <v>1</v>
      </c>
      <c r="B1489" s="64" t="s">
        <v>896</v>
      </c>
      <c r="C1489" s="64" t="s">
        <v>952</v>
      </c>
      <c r="D1489" s="67" t="s">
        <v>13</v>
      </c>
      <c r="E1489" s="66" t="s">
        <v>951</v>
      </c>
      <c r="F1489" s="200"/>
      <c r="G1489" s="15"/>
      <c r="H1489" s="15"/>
      <c r="I1489" s="13"/>
      <c r="J1489" s="14"/>
    </row>
    <row r="1490" spans="1:10" x14ac:dyDescent="0.2">
      <c r="A1490" s="32" t="s">
        <v>1</v>
      </c>
      <c r="B1490" s="64" t="s">
        <v>896</v>
      </c>
      <c r="C1490" s="64" t="s">
        <v>952</v>
      </c>
      <c r="D1490" s="67" t="s">
        <v>13</v>
      </c>
      <c r="E1490" s="66" t="s">
        <v>951</v>
      </c>
      <c r="F1490" s="200"/>
      <c r="G1490" s="15"/>
      <c r="H1490" s="15"/>
      <c r="I1490" s="13"/>
      <c r="J1490" s="14"/>
    </row>
    <row r="1491" spans="1:10" x14ac:dyDescent="0.2">
      <c r="A1491" s="32" t="s">
        <v>1</v>
      </c>
      <c r="B1491" s="64" t="s">
        <v>896</v>
      </c>
      <c r="C1491" s="64" t="s">
        <v>952</v>
      </c>
      <c r="D1491" s="67" t="s">
        <v>13</v>
      </c>
      <c r="E1491" s="66" t="s">
        <v>951</v>
      </c>
      <c r="F1491" s="200"/>
      <c r="G1491" s="15"/>
      <c r="H1491" s="15"/>
      <c r="I1491" s="13"/>
      <c r="J1491" s="14"/>
    </row>
    <row r="1492" spans="1:10" x14ac:dyDescent="0.2">
      <c r="A1492" s="32" t="s">
        <v>1</v>
      </c>
      <c r="B1492" s="711" t="s">
        <v>896</v>
      </c>
      <c r="C1492" s="505" t="s">
        <v>953</v>
      </c>
      <c r="D1492" s="613" t="s">
        <v>13</v>
      </c>
      <c r="E1492" s="726" t="s">
        <v>954</v>
      </c>
      <c r="F1492" s="735"/>
      <c r="G1492" s="15"/>
      <c r="H1492" s="15"/>
      <c r="I1492" s="13"/>
      <c r="J1492" s="14"/>
    </row>
    <row r="1493" spans="1:10" x14ac:dyDescent="0.2">
      <c r="A1493" s="32" t="s">
        <v>1</v>
      </c>
      <c r="B1493" s="711"/>
      <c r="C1493" s="505"/>
      <c r="D1493" s="613"/>
      <c r="E1493" s="726"/>
      <c r="F1493" s="735"/>
      <c r="G1493" s="15"/>
      <c r="H1493" s="15"/>
      <c r="I1493" s="13"/>
      <c r="J1493" s="14"/>
    </row>
    <row r="1494" spans="1:10" x14ac:dyDescent="0.2">
      <c r="A1494" s="32" t="s">
        <v>1</v>
      </c>
      <c r="B1494" s="711" t="s">
        <v>896</v>
      </c>
      <c r="C1494" s="505" t="s">
        <v>953</v>
      </c>
      <c r="D1494" s="540" t="s">
        <v>18</v>
      </c>
      <c r="E1494" s="501" t="s">
        <v>954</v>
      </c>
      <c r="F1494" s="522"/>
      <c r="G1494" s="12"/>
      <c r="H1494" s="12"/>
      <c r="I1494" s="13"/>
      <c r="J1494" s="14"/>
    </row>
    <row r="1495" spans="1:10" x14ac:dyDescent="0.2">
      <c r="A1495" s="32" t="s">
        <v>1</v>
      </c>
      <c r="B1495" s="711"/>
      <c r="C1495" s="485"/>
      <c r="D1495" s="540"/>
      <c r="E1495" s="501"/>
      <c r="F1495" s="522"/>
      <c r="G1495" s="15"/>
      <c r="H1495" s="15"/>
      <c r="I1495" s="13"/>
      <c r="J1495" s="14"/>
    </row>
    <row r="1496" spans="1:10" x14ac:dyDescent="0.2">
      <c r="A1496" s="32" t="s">
        <v>1</v>
      </c>
      <c r="B1496" s="711" t="s">
        <v>896</v>
      </c>
      <c r="C1496" s="505" t="s">
        <v>953</v>
      </c>
      <c r="D1496" s="540" t="s">
        <v>18</v>
      </c>
      <c r="E1496" s="501" t="s">
        <v>954</v>
      </c>
      <c r="F1496" s="522"/>
      <c r="G1496" s="12"/>
      <c r="H1496" s="12"/>
      <c r="I1496" s="13"/>
      <c r="J1496" s="14"/>
    </row>
    <row r="1497" spans="1:10" x14ac:dyDescent="0.2">
      <c r="A1497" s="32" t="s">
        <v>1</v>
      </c>
      <c r="B1497" s="711"/>
      <c r="C1497" s="485"/>
      <c r="D1497" s="540"/>
      <c r="E1497" s="501"/>
      <c r="F1497" s="522"/>
      <c r="G1497" s="15"/>
      <c r="H1497" s="15"/>
      <c r="I1497" s="13"/>
      <c r="J1497" s="14"/>
    </row>
    <row r="1498" spans="1:10" x14ac:dyDescent="0.2">
      <c r="A1498" s="32" t="s">
        <v>1</v>
      </c>
      <c r="B1498" s="711" t="s">
        <v>896</v>
      </c>
      <c r="C1498" s="505" t="s">
        <v>953</v>
      </c>
      <c r="D1498" s="540" t="s">
        <v>18</v>
      </c>
      <c r="E1498" s="501" t="s">
        <v>954</v>
      </c>
      <c r="F1498" s="522"/>
      <c r="G1498" s="12"/>
      <c r="H1498" s="12"/>
      <c r="I1498" s="13"/>
      <c r="J1498" s="14"/>
    </row>
    <row r="1499" spans="1:10" x14ac:dyDescent="0.2">
      <c r="A1499" s="32" t="s">
        <v>1</v>
      </c>
      <c r="B1499" s="711"/>
      <c r="C1499" s="485"/>
      <c r="D1499" s="540"/>
      <c r="E1499" s="501"/>
      <c r="F1499" s="522"/>
      <c r="G1499" s="15"/>
      <c r="H1499" s="15"/>
      <c r="I1499" s="13"/>
      <c r="J1499" s="14"/>
    </row>
    <row r="1500" spans="1:10" x14ac:dyDescent="0.2">
      <c r="A1500" s="32" t="s">
        <v>1</v>
      </c>
      <c r="B1500" s="711" t="s">
        <v>896</v>
      </c>
      <c r="C1500" s="505" t="s">
        <v>953</v>
      </c>
      <c r="D1500" s="540" t="s">
        <v>18</v>
      </c>
      <c r="E1500" s="501" t="s">
        <v>955</v>
      </c>
      <c r="F1500" s="482"/>
      <c r="G1500" s="15"/>
      <c r="H1500" s="15"/>
      <c r="I1500" s="13"/>
      <c r="J1500" s="14"/>
    </row>
    <row r="1501" spans="1:10" x14ac:dyDescent="0.2">
      <c r="A1501" s="32" t="s">
        <v>1</v>
      </c>
      <c r="B1501" s="711"/>
      <c r="C1501" s="505"/>
      <c r="D1501" s="540"/>
      <c r="E1501" s="501"/>
      <c r="F1501" s="482"/>
      <c r="G1501" s="12"/>
      <c r="H1501" s="12"/>
      <c r="I1501" s="13"/>
      <c r="J1501" s="14"/>
    </row>
    <row r="1502" spans="1:10" x14ac:dyDescent="0.2">
      <c r="A1502" s="32" t="s">
        <v>1</v>
      </c>
      <c r="B1502" s="711"/>
      <c r="C1502" s="505"/>
      <c r="D1502" s="540"/>
      <c r="E1502" s="501"/>
      <c r="F1502" s="482"/>
      <c r="G1502" s="12"/>
      <c r="H1502" s="12"/>
      <c r="I1502" s="13"/>
      <c r="J1502" s="14"/>
    </row>
    <row r="1503" spans="1:10" x14ac:dyDescent="0.2">
      <c r="A1503" s="32" t="s">
        <v>1</v>
      </c>
      <c r="B1503" s="711" t="s">
        <v>896</v>
      </c>
      <c r="C1503" s="505" t="s">
        <v>953</v>
      </c>
      <c r="D1503" s="540" t="s">
        <v>18</v>
      </c>
      <c r="E1503" s="501" t="s">
        <v>955</v>
      </c>
      <c r="F1503" s="482"/>
      <c r="G1503" s="15"/>
      <c r="H1503" s="15"/>
      <c r="I1503" s="13"/>
      <c r="J1503" s="14"/>
    </row>
    <row r="1504" spans="1:10" x14ac:dyDescent="0.2">
      <c r="A1504" s="32" t="s">
        <v>1</v>
      </c>
      <c r="B1504" s="711"/>
      <c r="C1504" s="505"/>
      <c r="D1504" s="540"/>
      <c r="E1504" s="501"/>
      <c r="F1504" s="482"/>
      <c r="G1504" s="12"/>
      <c r="H1504" s="12"/>
      <c r="I1504" s="13"/>
      <c r="J1504" s="14"/>
    </row>
    <row r="1505" spans="1:10" x14ac:dyDescent="0.2">
      <c r="A1505" s="32" t="s">
        <v>1</v>
      </c>
      <c r="B1505" s="711"/>
      <c r="C1505" s="505"/>
      <c r="D1505" s="540"/>
      <c r="E1505" s="501"/>
      <c r="F1505" s="482"/>
      <c r="G1505" s="12"/>
      <c r="H1505" s="12"/>
      <c r="I1505" s="13"/>
      <c r="J1505" s="14"/>
    </row>
    <row r="1506" spans="1:10" x14ac:dyDescent="0.2">
      <c r="A1506" s="32" t="s">
        <v>1</v>
      </c>
      <c r="B1506" s="711" t="s">
        <v>896</v>
      </c>
      <c r="C1506" s="505" t="s">
        <v>953</v>
      </c>
      <c r="D1506" s="540" t="s">
        <v>18</v>
      </c>
      <c r="E1506" s="501" t="s">
        <v>955</v>
      </c>
      <c r="F1506" s="482"/>
      <c r="G1506" s="12"/>
      <c r="H1506" s="12"/>
      <c r="I1506" s="13"/>
      <c r="J1506" s="14"/>
    </row>
    <row r="1507" spans="1:10" x14ac:dyDescent="0.2">
      <c r="A1507" s="32" t="s">
        <v>1</v>
      </c>
      <c r="B1507" s="711"/>
      <c r="C1507" s="505"/>
      <c r="D1507" s="540"/>
      <c r="E1507" s="501"/>
      <c r="F1507" s="482"/>
      <c r="G1507" s="12"/>
      <c r="H1507" s="12"/>
      <c r="I1507" s="13"/>
      <c r="J1507" s="14"/>
    </row>
    <row r="1508" spans="1:10" x14ac:dyDescent="0.2">
      <c r="A1508" s="32" t="s">
        <v>1</v>
      </c>
      <c r="B1508" s="711"/>
      <c r="C1508" s="505"/>
      <c r="D1508" s="540"/>
      <c r="E1508" s="501"/>
      <c r="F1508" s="482"/>
      <c r="G1508" s="15"/>
      <c r="H1508" s="15"/>
      <c r="I1508" s="13"/>
      <c r="J1508" s="14"/>
    </row>
    <row r="1509" spans="1:10" x14ac:dyDescent="0.2">
      <c r="A1509" s="32" t="s">
        <v>1</v>
      </c>
      <c r="B1509" s="68" t="s">
        <v>896</v>
      </c>
      <c r="C1509" s="68" t="s">
        <v>808</v>
      </c>
      <c r="D1509" s="69" t="s">
        <v>196</v>
      </c>
      <c r="E1509" s="88" t="s">
        <v>4664</v>
      </c>
      <c r="F1509" s="255">
        <v>1</v>
      </c>
      <c r="G1509" s="12" t="s">
        <v>4704</v>
      </c>
      <c r="H1509" s="12" t="s">
        <v>1326</v>
      </c>
      <c r="I1509" s="13" t="s">
        <v>325</v>
      </c>
      <c r="J1509" s="14" t="s">
        <v>4705</v>
      </c>
    </row>
    <row r="1510" spans="1:10" x14ac:dyDescent="0.2">
      <c r="A1510" s="32" t="s">
        <v>1</v>
      </c>
      <c r="B1510" s="68" t="s">
        <v>896</v>
      </c>
      <c r="C1510" s="68" t="s">
        <v>808</v>
      </c>
      <c r="D1510" s="69" t="s">
        <v>196</v>
      </c>
      <c r="E1510" s="88" t="s">
        <v>4664</v>
      </c>
      <c r="F1510" s="129">
        <v>10</v>
      </c>
      <c r="G1510" s="12" t="s">
        <v>810</v>
      </c>
      <c r="H1510" s="12" t="s">
        <v>169</v>
      </c>
      <c r="I1510" s="13" t="s">
        <v>34</v>
      </c>
      <c r="J1510" s="14" t="s">
        <v>811</v>
      </c>
    </row>
    <row r="1511" spans="1:10" x14ac:dyDescent="0.2">
      <c r="A1511" s="32" t="s">
        <v>1</v>
      </c>
      <c r="B1511" s="68" t="s">
        <v>896</v>
      </c>
      <c r="C1511" s="68" t="s">
        <v>808</v>
      </c>
      <c r="D1511" s="69" t="s">
        <v>196</v>
      </c>
      <c r="E1511" s="70" t="s">
        <v>4663</v>
      </c>
      <c r="F1511" s="255">
        <v>1</v>
      </c>
      <c r="G1511" s="442" t="s">
        <v>4706</v>
      </c>
      <c r="H1511" s="442" t="s">
        <v>1347</v>
      </c>
      <c r="I1511" s="13" t="s">
        <v>89</v>
      </c>
      <c r="J1511" s="444" t="s">
        <v>4707</v>
      </c>
    </row>
    <row r="1512" spans="1:10" x14ac:dyDescent="0.2">
      <c r="A1512" s="32" t="s">
        <v>1</v>
      </c>
      <c r="B1512" s="68" t="s">
        <v>896</v>
      </c>
      <c r="C1512" s="68" t="s">
        <v>808</v>
      </c>
      <c r="D1512" s="69" t="s">
        <v>196</v>
      </c>
      <c r="E1512" s="70" t="s">
        <v>4663</v>
      </c>
      <c r="F1512" s="129">
        <v>3</v>
      </c>
      <c r="G1512" s="12" t="s">
        <v>813</v>
      </c>
      <c r="H1512" s="12" t="s">
        <v>355</v>
      </c>
      <c r="I1512" s="13" t="s">
        <v>76</v>
      </c>
      <c r="J1512" s="14" t="s">
        <v>814</v>
      </c>
    </row>
    <row r="1513" spans="1:10" x14ac:dyDescent="0.2">
      <c r="A1513" s="32" t="s">
        <v>1</v>
      </c>
      <c r="B1513" s="68" t="s">
        <v>896</v>
      </c>
      <c r="C1513" s="68" t="s">
        <v>808</v>
      </c>
      <c r="D1513" s="69" t="s">
        <v>196</v>
      </c>
      <c r="E1513" s="70" t="s">
        <v>4663</v>
      </c>
      <c r="F1513" s="129">
        <v>5</v>
      </c>
      <c r="G1513" s="442" t="s">
        <v>823</v>
      </c>
      <c r="H1513" s="442" t="s">
        <v>824</v>
      </c>
      <c r="I1513" s="443" t="s">
        <v>825</v>
      </c>
      <c r="J1513" s="444" t="s">
        <v>826</v>
      </c>
    </row>
    <row r="1514" spans="1:10" x14ac:dyDescent="0.2">
      <c r="A1514" s="32" t="s">
        <v>1</v>
      </c>
      <c r="B1514" s="68" t="s">
        <v>896</v>
      </c>
      <c r="C1514" s="68" t="s">
        <v>808</v>
      </c>
      <c r="D1514" s="69" t="s">
        <v>196</v>
      </c>
      <c r="E1514" s="70" t="s">
        <v>4663</v>
      </c>
      <c r="F1514" s="129">
        <v>9</v>
      </c>
      <c r="G1514" s="442" t="s">
        <v>829</v>
      </c>
      <c r="H1514" s="442" t="s">
        <v>830</v>
      </c>
      <c r="I1514" s="443" t="s">
        <v>34</v>
      </c>
      <c r="J1514" s="444" t="s">
        <v>831</v>
      </c>
    </row>
    <row r="1515" spans="1:10" x14ac:dyDescent="0.2">
      <c r="A1515" s="32" t="s">
        <v>1</v>
      </c>
      <c r="B1515" s="68" t="s">
        <v>896</v>
      </c>
      <c r="C1515" s="68" t="s">
        <v>808</v>
      </c>
      <c r="D1515" s="69" t="s">
        <v>196</v>
      </c>
      <c r="E1515" s="70" t="s">
        <v>4663</v>
      </c>
      <c r="F1515" s="129">
        <v>17</v>
      </c>
      <c r="G1515" s="12" t="s">
        <v>818</v>
      </c>
      <c r="H1515" s="12" t="s">
        <v>150</v>
      </c>
      <c r="I1515" s="13" t="s">
        <v>34</v>
      </c>
      <c r="J1515" s="14" t="s">
        <v>819</v>
      </c>
    </row>
    <row r="1516" spans="1:10" x14ac:dyDescent="0.2">
      <c r="A1516" s="32" t="s">
        <v>1</v>
      </c>
      <c r="B1516" s="68" t="s">
        <v>896</v>
      </c>
      <c r="C1516" s="68" t="s">
        <v>808</v>
      </c>
      <c r="D1516" s="69" t="s">
        <v>196</v>
      </c>
      <c r="E1516" s="70" t="s">
        <v>4663</v>
      </c>
      <c r="F1516" s="129">
        <v>17</v>
      </c>
      <c r="G1516" s="147" t="s">
        <v>2724</v>
      </c>
      <c r="H1516" s="147" t="s">
        <v>2725</v>
      </c>
      <c r="I1516" s="476" t="s">
        <v>34</v>
      </c>
      <c r="J1516" s="131" t="s">
        <v>2726</v>
      </c>
    </row>
    <row r="1517" spans="1:10" x14ac:dyDescent="0.2">
      <c r="A1517" s="32" t="s">
        <v>1</v>
      </c>
      <c r="B1517" s="68" t="s">
        <v>896</v>
      </c>
      <c r="C1517" s="68" t="s">
        <v>808</v>
      </c>
      <c r="D1517" s="69" t="s">
        <v>196</v>
      </c>
      <c r="E1517" s="70" t="s">
        <v>4663</v>
      </c>
      <c r="F1517" s="129">
        <v>17</v>
      </c>
      <c r="G1517" s="12" t="s">
        <v>827</v>
      </c>
      <c r="H1517" s="12" t="s">
        <v>343</v>
      </c>
      <c r="I1517" s="220" t="s">
        <v>76</v>
      </c>
      <c r="J1517" s="14" t="s">
        <v>828</v>
      </c>
    </row>
    <row r="1518" spans="1:10" x14ac:dyDescent="0.2">
      <c r="A1518" s="32" t="s">
        <v>1</v>
      </c>
      <c r="B1518" s="68" t="s">
        <v>896</v>
      </c>
      <c r="C1518" s="68" t="s">
        <v>808</v>
      </c>
      <c r="D1518" s="71" t="s">
        <v>13</v>
      </c>
      <c r="E1518" s="88" t="s">
        <v>4664</v>
      </c>
      <c r="F1518" s="130"/>
      <c r="G1518" s="477" t="s">
        <v>4708</v>
      </c>
      <c r="H1518" s="147"/>
      <c r="I1518" s="144"/>
      <c r="J1518" s="131"/>
    </row>
    <row r="1519" spans="1:10" x14ac:dyDescent="0.2">
      <c r="A1519" s="32" t="s">
        <v>1</v>
      </c>
      <c r="B1519" s="68" t="s">
        <v>896</v>
      </c>
      <c r="C1519" s="68" t="s">
        <v>808</v>
      </c>
      <c r="D1519" s="71" t="s">
        <v>13</v>
      </c>
      <c r="E1519" s="70" t="s">
        <v>4663</v>
      </c>
      <c r="F1519" s="130">
        <v>6</v>
      </c>
      <c r="G1519" s="15" t="s">
        <v>864</v>
      </c>
      <c r="H1519" s="15" t="s">
        <v>865</v>
      </c>
      <c r="I1519" s="13" t="s">
        <v>89</v>
      </c>
      <c r="J1519" s="14" t="s">
        <v>866</v>
      </c>
    </row>
    <row r="1520" spans="1:10" x14ac:dyDescent="0.2">
      <c r="A1520" s="32" t="s">
        <v>1</v>
      </c>
      <c r="B1520" s="68" t="s">
        <v>896</v>
      </c>
      <c r="C1520" s="68" t="s">
        <v>808</v>
      </c>
      <c r="D1520" s="71" t="s">
        <v>13</v>
      </c>
      <c r="E1520" s="70" t="s">
        <v>4663</v>
      </c>
      <c r="F1520" s="130">
        <v>9</v>
      </c>
      <c r="G1520" s="15" t="s">
        <v>844</v>
      </c>
      <c r="H1520" s="15" t="s">
        <v>845</v>
      </c>
      <c r="I1520" s="13" t="s">
        <v>24</v>
      </c>
      <c r="J1520" s="14" t="s">
        <v>846</v>
      </c>
    </row>
    <row r="1521" spans="1:10" x14ac:dyDescent="0.2">
      <c r="A1521" s="32" t="s">
        <v>1</v>
      </c>
      <c r="B1521" s="68" t="s">
        <v>896</v>
      </c>
      <c r="C1521" s="68" t="s">
        <v>808</v>
      </c>
      <c r="D1521" s="71" t="s">
        <v>13</v>
      </c>
      <c r="E1521" s="70" t="s">
        <v>4663</v>
      </c>
      <c r="F1521" s="130">
        <v>9</v>
      </c>
      <c r="G1521" s="15" t="s">
        <v>862</v>
      </c>
      <c r="H1521" s="15" t="s">
        <v>453</v>
      </c>
      <c r="I1521" s="13" t="s">
        <v>34</v>
      </c>
      <c r="J1521" s="14" t="s">
        <v>863</v>
      </c>
    </row>
    <row r="1522" spans="1:10" x14ac:dyDescent="0.2">
      <c r="A1522" s="32" t="s">
        <v>1</v>
      </c>
      <c r="B1522" s="68" t="s">
        <v>896</v>
      </c>
      <c r="C1522" s="68" t="s">
        <v>808</v>
      </c>
      <c r="D1522" s="71" t="s">
        <v>13</v>
      </c>
      <c r="E1522" s="70" t="s">
        <v>4663</v>
      </c>
      <c r="F1522" s="130">
        <v>17</v>
      </c>
      <c r="G1522" s="15" t="s">
        <v>841</v>
      </c>
      <c r="H1522" s="15" t="s">
        <v>842</v>
      </c>
      <c r="I1522" s="13" t="s">
        <v>76</v>
      </c>
      <c r="J1522" s="14" t="s">
        <v>843</v>
      </c>
    </row>
    <row r="1523" spans="1:10" x14ac:dyDescent="0.2">
      <c r="A1523" s="32" t="s">
        <v>1</v>
      </c>
      <c r="B1523" s="68" t="s">
        <v>896</v>
      </c>
      <c r="C1523" s="68" t="s">
        <v>808</v>
      </c>
      <c r="D1523" s="71" t="s">
        <v>13</v>
      </c>
      <c r="E1523" s="70" t="s">
        <v>4663</v>
      </c>
      <c r="F1523" s="130">
        <v>17</v>
      </c>
      <c r="G1523" s="15" t="s">
        <v>849</v>
      </c>
      <c r="H1523" s="15" t="s">
        <v>850</v>
      </c>
      <c r="I1523" s="13" t="s">
        <v>89</v>
      </c>
      <c r="J1523" s="14" t="s">
        <v>851</v>
      </c>
    </row>
    <row r="1524" spans="1:10" x14ac:dyDescent="0.2">
      <c r="A1524" s="32" t="s">
        <v>1</v>
      </c>
      <c r="B1524" s="696" t="s">
        <v>896</v>
      </c>
      <c r="C1524" s="696" t="s">
        <v>808</v>
      </c>
      <c r="D1524" s="697" t="s">
        <v>18</v>
      </c>
      <c r="E1524" s="579" t="s">
        <v>4663</v>
      </c>
      <c r="F1524" s="511">
        <v>1</v>
      </c>
      <c r="G1524" s="15" t="s">
        <v>864</v>
      </c>
      <c r="H1524" s="15" t="s">
        <v>865</v>
      </c>
      <c r="I1524" s="13" t="s">
        <v>89</v>
      </c>
      <c r="J1524" s="14" t="s">
        <v>866</v>
      </c>
    </row>
    <row r="1525" spans="1:10" x14ac:dyDescent="0.2">
      <c r="A1525" s="32" t="s">
        <v>1</v>
      </c>
      <c r="B1525" s="696"/>
      <c r="C1525" s="491"/>
      <c r="D1525" s="491"/>
      <c r="E1525" s="491"/>
      <c r="F1525" s="511"/>
      <c r="G1525" s="442" t="s">
        <v>4706</v>
      </c>
      <c r="H1525" s="442" t="s">
        <v>1347</v>
      </c>
      <c r="I1525" s="13" t="s">
        <v>89</v>
      </c>
      <c r="J1525" s="444" t="s">
        <v>4707</v>
      </c>
    </row>
    <row r="1526" spans="1:10" x14ac:dyDescent="0.2">
      <c r="A1526" s="32" t="s">
        <v>1</v>
      </c>
      <c r="B1526" s="696"/>
      <c r="C1526" s="491"/>
      <c r="D1526" s="491"/>
      <c r="E1526" s="491"/>
      <c r="F1526" s="511"/>
      <c r="G1526" s="12" t="s">
        <v>813</v>
      </c>
      <c r="H1526" s="12" t="s">
        <v>355</v>
      </c>
      <c r="I1526" s="13" t="s">
        <v>76</v>
      </c>
      <c r="J1526" s="14" t="s">
        <v>814</v>
      </c>
    </row>
    <row r="1527" spans="1:10" x14ac:dyDescent="0.2">
      <c r="A1527" s="32" t="s">
        <v>1</v>
      </c>
      <c r="B1527" s="696" t="s">
        <v>896</v>
      </c>
      <c r="C1527" s="696" t="s">
        <v>808</v>
      </c>
      <c r="D1527" s="697" t="s">
        <v>18</v>
      </c>
      <c r="E1527" s="579" t="s">
        <v>4663</v>
      </c>
      <c r="F1527" s="513">
        <v>4</v>
      </c>
      <c r="G1527" s="15" t="s">
        <v>862</v>
      </c>
      <c r="H1527" s="15" t="s">
        <v>453</v>
      </c>
      <c r="I1527" s="13" t="s">
        <v>34</v>
      </c>
      <c r="J1527" s="14" t="s">
        <v>863</v>
      </c>
    </row>
    <row r="1528" spans="1:10" x14ac:dyDescent="0.2">
      <c r="A1528" s="32" t="s">
        <v>1</v>
      </c>
      <c r="B1528" s="491"/>
      <c r="C1528" s="491"/>
      <c r="D1528" s="491"/>
      <c r="E1528" s="491"/>
      <c r="F1528" s="513"/>
      <c r="G1528" s="12" t="s">
        <v>818</v>
      </c>
      <c r="H1528" s="12" t="s">
        <v>150</v>
      </c>
      <c r="I1528" s="13" t="s">
        <v>34</v>
      </c>
      <c r="J1528" s="14" t="s">
        <v>819</v>
      </c>
    </row>
    <row r="1529" spans="1:10" x14ac:dyDescent="0.2">
      <c r="A1529" s="32" t="s">
        <v>1</v>
      </c>
      <c r="B1529" s="491"/>
      <c r="C1529" s="491"/>
      <c r="D1529" s="491"/>
      <c r="E1529" s="491"/>
      <c r="F1529" s="513"/>
      <c r="G1529" s="442" t="s">
        <v>829</v>
      </c>
      <c r="H1529" s="442" t="s">
        <v>830</v>
      </c>
      <c r="I1529" s="443" t="s">
        <v>34</v>
      </c>
      <c r="J1529" s="444" t="s">
        <v>831</v>
      </c>
    </row>
    <row r="1530" spans="1:10" x14ac:dyDescent="0.2">
      <c r="A1530" s="32" t="s">
        <v>1</v>
      </c>
      <c r="B1530" s="696" t="s">
        <v>896</v>
      </c>
      <c r="C1530" s="696" t="s">
        <v>808</v>
      </c>
      <c r="D1530" s="697" t="s">
        <v>18</v>
      </c>
      <c r="E1530" s="579" t="s">
        <v>4663</v>
      </c>
      <c r="F1530" s="513">
        <v>8</v>
      </c>
      <c r="G1530" s="446" t="s">
        <v>849</v>
      </c>
      <c r="H1530" s="446" t="s">
        <v>850</v>
      </c>
      <c r="I1530" s="13" t="s">
        <v>89</v>
      </c>
      <c r="J1530" s="14" t="s">
        <v>851</v>
      </c>
    </row>
    <row r="1531" spans="1:10" x14ac:dyDescent="0.2">
      <c r="A1531" s="32" t="s">
        <v>1</v>
      </c>
      <c r="B1531" s="491"/>
      <c r="C1531" s="491"/>
      <c r="D1531" s="491"/>
      <c r="E1531" s="491"/>
      <c r="F1531" s="513"/>
      <c r="G1531" s="15" t="s">
        <v>841</v>
      </c>
      <c r="H1531" s="15" t="s">
        <v>842</v>
      </c>
      <c r="I1531" s="13" t="s">
        <v>76</v>
      </c>
      <c r="J1531" s="14" t="s">
        <v>843</v>
      </c>
    </row>
    <row r="1532" spans="1:10" x14ac:dyDescent="0.2">
      <c r="A1532" s="32" t="s">
        <v>1</v>
      </c>
      <c r="B1532" s="491"/>
      <c r="C1532" s="491"/>
      <c r="D1532" s="491"/>
      <c r="E1532" s="491"/>
      <c r="F1532" s="513"/>
      <c r="G1532" s="442" t="s">
        <v>823</v>
      </c>
      <c r="H1532" s="442" t="s">
        <v>824</v>
      </c>
      <c r="I1532" s="443" t="s">
        <v>825</v>
      </c>
      <c r="J1532" s="444" t="s">
        <v>826</v>
      </c>
    </row>
    <row r="1533" spans="1:10" x14ac:dyDescent="0.2">
      <c r="A1533" s="32" t="s">
        <v>1</v>
      </c>
      <c r="B1533" s="22" t="s">
        <v>896</v>
      </c>
      <c r="C1533" s="23" t="s">
        <v>956</v>
      </c>
      <c r="D1533" s="24" t="s">
        <v>196</v>
      </c>
      <c r="E1533" s="46" t="s">
        <v>957</v>
      </c>
      <c r="F1533" s="47"/>
      <c r="G1533" s="12"/>
      <c r="H1533" s="12"/>
      <c r="I1533" s="13"/>
      <c r="J1533" s="34"/>
    </row>
    <row r="1534" spans="1:10" x14ac:dyDescent="0.2">
      <c r="A1534" s="32" t="s">
        <v>1</v>
      </c>
      <c r="B1534" s="22" t="s">
        <v>896</v>
      </c>
      <c r="C1534" s="23" t="s">
        <v>956</v>
      </c>
      <c r="D1534" s="27" t="s">
        <v>13</v>
      </c>
      <c r="E1534" s="46" t="s">
        <v>958</v>
      </c>
      <c r="F1534" s="48"/>
      <c r="G1534" s="15"/>
      <c r="H1534" s="15"/>
      <c r="I1534" s="13"/>
      <c r="J1534" s="14"/>
    </row>
    <row r="1535" spans="1:10" x14ac:dyDescent="0.2">
      <c r="A1535" s="22" t="s">
        <v>1</v>
      </c>
      <c r="B1535" s="485" t="s">
        <v>896</v>
      </c>
      <c r="C1535" s="485" t="s">
        <v>959</v>
      </c>
      <c r="D1535" s="523" t="s">
        <v>196</v>
      </c>
      <c r="E1535" s="558" t="s">
        <v>960</v>
      </c>
      <c r="F1535" s="546">
        <v>1</v>
      </c>
      <c r="G1535" s="12" t="s">
        <v>4665</v>
      </c>
      <c r="H1535" s="12" t="s">
        <v>65</v>
      </c>
      <c r="I1535" s="13" t="s">
        <v>211</v>
      </c>
      <c r="J1535" s="34" t="s">
        <v>4666</v>
      </c>
    </row>
    <row r="1536" spans="1:10" x14ac:dyDescent="0.2">
      <c r="A1536" s="22" t="s">
        <v>1</v>
      </c>
      <c r="B1536" s="485"/>
      <c r="C1536" s="485"/>
      <c r="D1536" s="523"/>
      <c r="E1536" s="559"/>
      <c r="F1536" s="546"/>
      <c r="G1536" s="12" t="s">
        <v>4667</v>
      </c>
      <c r="H1536" s="12" t="s">
        <v>1048</v>
      </c>
      <c r="I1536" s="13" t="s">
        <v>211</v>
      </c>
      <c r="J1536" s="34" t="s">
        <v>4668</v>
      </c>
    </row>
    <row r="1537" spans="1:10" x14ac:dyDescent="0.2">
      <c r="A1537" s="22" t="s">
        <v>1</v>
      </c>
      <c r="B1537" s="485" t="s">
        <v>896</v>
      </c>
      <c r="C1537" s="485" t="s">
        <v>959</v>
      </c>
      <c r="D1537" s="523" t="s">
        <v>196</v>
      </c>
      <c r="E1537" s="558" t="s">
        <v>960</v>
      </c>
      <c r="F1537" s="524">
        <v>8</v>
      </c>
      <c r="G1537" s="12" t="s">
        <v>2380</v>
      </c>
      <c r="H1537" s="12" t="s">
        <v>334</v>
      </c>
      <c r="I1537" s="13" t="s">
        <v>34</v>
      </c>
      <c r="J1537" s="34" t="s">
        <v>2381</v>
      </c>
    </row>
    <row r="1538" spans="1:10" x14ac:dyDescent="0.2">
      <c r="A1538" s="22" t="s">
        <v>1</v>
      </c>
      <c r="B1538" s="485"/>
      <c r="C1538" s="485"/>
      <c r="D1538" s="523"/>
      <c r="E1538" s="559"/>
      <c r="F1538" s="524"/>
      <c r="G1538" s="12" t="s">
        <v>4600</v>
      </c>
      <c r="H1538" s="12" t="s">
        <v>147</v>
      </c>
      <c r="I1538" s="13" t="s">
        <v>34</v>
      </c>
      <c r="J1538" s="34" t="s">
        <v>4601</v>
      </c>
    </row>
    <row r="1539" spans="1:10" x14ac:dyDescent="0.2">
      <c r="A1539" s="22" t="s">
        <v>1</v>
      </c>
      <c r="B1539" s="485" t="s">
        <v>896</v>
      </c>
      <c r="C1539" s="485" t="s">
        <v>959</v>
      </c>
      <c r="D1539" s="523" t="s">
        <v>196</v>
      </c>
      <c r="E1539" s="558" t="s">
        <v>960</v>
      </c>
      <c r="F1539" s="524">
        <v>9</v>
      </c>
      <c r="G1539" s="12" t="s">
        <v>3868</v>
      </c>
      <c r="H1539" s="12" t="s">
        <v>3869</v>
      </c>
      <c r="I1539" s="13" t="s">
        <v>72</v>
      </c>
      <c r="J1539" s="34" t="s">
        <v>3870</v>
      </c>
    </row>
    <row r="1540" spans="1:10" x14ac:dyDescent="0.2">
      <c r="A1540" s="22" t="s">
        <v>1</v>
      </c>
      <c r="B1540" s="485"/>
      <c r="C1540" s="485"/>
      <c r="D1540" s="523"/>
      <c r="E1540" s="559"/>
      <c r="F1540" s="524"/>
      <c r="G1540" s="12" t="s">
        <v>4669</v>
      </c>
      <c r="H1540" s="12" t="s">
        <v>147</v>
      </c>
      <c r="I1540" s="13" t="s">
        <v>72</v>
      </c>
      <c r="J1540" s="34" t="s">
        <v>4670</v>
      </c>
    </row>
    <row r="1541" spans="1:10" x14ac:dyDescent="0.2">
      <c r="A1541" s="22" t="s">
        <v>1</v>
      </c>
      <c r="B1541" s="485" t="s">
        <v>896</v>
      </c>
      <c r="C1541" s="485" t="s">
        <v>959</v>
      </c>
      <c r="D1541" s="523" t="s">
        <v>196</v>
      </c>
      <c r="E1541" s="558" t="s">
        <v>960</v>
      </c>
      <c r="F1541" s="524">
        <v>19</v>
      </c>
      <c r="G1541" s="12" t="s">
        <v>3932</v>
      </c>
      <c r="H1541" s="12" t="s">
        <v>3933</v>
      </c>
      <c r="I1541" s="13" t="s">
        <v>265</v>
      </c>
      <c r="J1541" s="34" t="s">
        <v>3934</v>
      </c>
    </row>
    <row r="1542" spans="1:10" x14ac:dyDescent="0.2">
      <c r="A1542" s="22" t="s">
        <v>1</v>
      </c>
      <c r="B1542" s="485"/>
      <c r="C1542" s="485"/>
      <c r="D1542" s="523"/>
      <c r="E1542" s="559"/>
      <c r="F1542" s="524"/>
      <c r="G1542" s="12" t="s">
        <v>3935</v>
      </c>
      <c r="H1542" s="12" t="s">
        <v>3936</v>
      </c>
      <c r="I1542" s="13" t="s">
        <v>265</v>
      </c>
      <c r="J1542" s="34" t="s">
        <v>3937</v>
      </c>
    </row>
    <row r="1543" spans="1:10" x14ac:dyDescent="0.2">
      <c r="A1543" s="22" t="s">
        <v>1</v>
      </c>
      <c r="B1543" s="485" t="s">
        <v>896</v>
      </c>
      <c r="C1543" s="485" t="s">
        <v>959</v>
      </c>
      <c r="D1543" s="540" t="s">
        <v>18</v>
      </c>
      <c r="E1543" s="558" t="s">
        <v>960</v>
      </c>
      <c r="F1543" s="639">
        <v>2</v>
      </c>
      <c r="G1543" s="12" t="s">
        <v>4671</v>
      </c>
      <c r="H1543" s="12" t="s">
        <v>337</v>
      </c>
      <c r="I1543" s="13" t="s">
        <v>34</v>
      </c>
      <c r="J1543" s="34" t="s">
        <v>4672</v>
      </c>
    </row>
    <row r="1544" spans="1:10" x14ac:dyDescent="0.2">
      <c r="A1544" s="22" t="s">
        <v>1</v>
      </c>
      <c r="B1544" s="485"/>
      <c r="C1544" s="485"/>
      <c r="D1544" s="540"/>
      <c r="E1544" s="559"/>
      <c r="F1544" s="639"/>
      <c r="G1544" s="12" t="s">
        <v>3988</v>
      </c>
      <c r="H1544" s="12" t="s">
        <v>453</v>
      </c>
      <c r="I1544" s="13" t="s">
        <v>34</v>
      </c>
      <c r="J1544" s="34" t="s">
        <v>3989</v>
      </c>
    </row>
    <row r="1545" spans="1:10" x14ac:dyDescent="0.2">
      <c r="A1545" s="22" t="s">
        <v>1</v>
      </c>
      <c r="B1545" s="485" t="s">
        <v>896</v>
      </c>
      <c r="C1545" s="485" t="s">
        <v>959</v>
      </c>
      <c r="D1545" s="540" t="s">
        <v>18</v>
      </c>
      <c r="E1545" s="558" t="s">
        <v>960</v>
      </c>
      <c r="F1545" s="639">
        <v>3</v>
      </c>
      <c r="G1545" s="12" t="s">
        <v>4673</v>
      </c>
      <c r="H1545" s="12" t="s">
        <v>4674</v>
      </c>
      <c r="I1545" s="13" t="s">
        <v>972</v>
      </c>
      <c r="J1545" s="34" t="s">
        <v>4675</v>
      </c>
    </row>
    <row r="1546" spans="1:10" x14ac:dyDescent="0.2">
      <c r="A1546" s="22" t="s">
        <v>1</v>
      </c>
      <c r="B1546" s="485"/>
      <c r="C1546" s="485"/>
      <c r="D1546" s="540"/>
      <c r="E1546" s="559"/>
      <c r="F1546" s="639"/>
      <c r="G1546" s="12" t="s">
        <v>1054</v>
      </c>
      <c r="H1546" s="12" t="s">
        <v>1055</v>
      </c>
      <c r="I1546" s="13" t="s">
        <v>972</v>
      </c>
      <c r="J1546" s="34" t="s">
        <v>1056</v>
      </c>
    </row>
    <row r="1547" spans="1:10" x14ac:dyDescent="0.2">
      <c r="A1547" s="22" t="s">
        <v>1</v>
      </c>
      <c r="B1547" s="485" t="s">
        <v>896</v>
      </c>
      <c r="C1547" s="485" t="s">
        <v>959</v>
      </c>
      <c r="D1547" s="540" t="s">
        <v>18</v>
      </c>
      <c r="E1547" s="558" t="s">
        <v>960</v>
      </c>
      <c r="F1547" s="639">
        <v>5</v>
      </c>
      <c r="G1547" s="12" t="s">
        <v>4676</v>
      </c>
      <c r="H1547" s="12" t="s">
        <v>4677</v>
      </c>
      <c r="I1547" s="13" t="s">
        <v>72</v>
      </c>
      <c r="J1547" s="34" t="s">
        <v>4678</v>
      </c>
    </row>
    <row r="1548" spans="1:10" x14ac:dyDescent="0.2">
      <c r="A1548" s="22" t="s">
        <v>1</v>
      </c>
      <c r="B1548" s="485"/>
      <c r="C1548" s="485"/>
      <c r="D1548" s="540"/>
      <c r="E1548" s="559"/>
      <c r="F1548" s="639"/>
      <c r="G1548" s="12" t="s">
        <v>4679</v>
      </c>
      <c r="H1548" s="12" t="s">
        <v>252</v>
      </c>
      <c r="I1548" s="13" t="s">
        <v>72</v>
      </c>
      <c r="J1548" s="34" t="s">
        <v>4680</v>
      </c>
    </row>
    <row r="1549" spans="1:10" x14ac:dyDescent="0.2">
      <c r="A1549" s="22" t="s">
        <v>1</v>
      </c>
      <c r="B1549" s="485" t="s">
        <v>896</v>
      </c>
      <c r="C1549" s="485" t="s">
        <v>959</v>
      </c>
      <c r="D1549" s="705" t="s">
        <v>18</v>
      </c>
      <c r="E1549" s="558" t="s">
        <v>960</v>
      </c>
      <c r="F1549" s="727">
        <v>6</v>
      </c>
      <c r="G1549" s="12" t="s">
        <v>2382</v>
      </c>
      <c r="H1549" s="12" t="s">
        <v>1673</v>
      </c>
      <c r="I1549" s="13" t="s">
        <v>265</v>
      </c>
      <c r="J1549" s="34" t="s">
        <v>2383</v>
      </c>
    </row>
    <row r="1550" spans="1:10" x14ac:dyDescent="0.2">
      <c r="A1550" s="22" t="s">
        <v>1</v>
      </c>
      <c r="B1550" s="485"/>
      <c r="C1550" s="485"/>
      <c r="D1550" s="707"/>
      <c r="E1550" s="559"/>
      <c r="F1550" s="728"/>
      <c r="G1550" s="12" t="s">
        <v>3986</v>
      </c>
      <c r="H1550" s="12" t="s">
        <v>521</v>
      </c>
      <c r="I1550" s="13" t="s">
        <v>265</v>
      </c>
      <c r="J1550" s="34" t="s">
        <v>3987</v>
      </c>
    </row>
    <row r="1551" spans="1:10" x14ac:dyDescent="0.2">
      <c r="A1551" s="22" t="s">
        <v>1</v>
      </c>
      <c r="B1551" s="485" t="s">
        <v>896</v>
      </c>
      <c r="C1551" s="485" t="s">
        <v>959</v>
      </c>
      <c r="D1551" s="613" t="s">
        <v>4681</v>
      </c>
      <c r="E1551" s="558" t="s">
        <v>960</v>
      </c>
      <c r="F1551" s="528">
        <v>1</v>
      </c>
      <c r="G1551" s="15" t="s">
        <v>4682</v>
      </c>
      <c r="H1551" s="15" t="s">
        <v>4683</v>
      </c>
      <c r="I1551" s="13" t="s">
        <v>221</v>
      </c>
      <c r="J1551" s="34" t="s">
        <v>4684</v>
      </c>
    </row>
    <row r="1552" spans="1:10" x14ac:dyDescent="0.2">
      <c r="A1552" s="22" t="s">
        <v>1</v>
      </c>
      <c r="B1552" s="485"/>
      <c r="C1552" s="485"/>
      <c r="D1552" s="613"/>
      <c r="E1552" s="559"/>
      <c r="F1552" s="528"/>
      <c r="G1552" s="15" t="s">
        <v>4685</v>
      </c>
      <c r="H1552" s="15" t="s">
        <v>4686</v>
      </c>
      <c r="I1552" s="13" t="s">
        <v>221</v>
      </c>
      <c r="J1552" s="34" t="s">
        <v>4687</v>
      </c>
    </row>
    <row r="1553" spans="1:10" x14ac:dyDescent="0.2">
      <c r="A1553" s="22" t="s">
        <v>1</v>
      </c>
      <c r="B1553" s="485" t="s">
        <v>896</v>
      </c>
      <c r="C1553" s="485" t="s">
        <v>959</v>
      </c>
      <c r="D1553" s="613" t="s">
        <v>4681</v>
      </c>
      <c r="E1553" s="558" t="s">
        <v>960</v>
      </c>
      <c r="F1553" s="731">
        <v>3</v>
      </c>
      <c r="G1553" s="15" t="s">
        <v>4688</v>
      </c>
      <c r="H1553" s="15" t="s">
        <v>4689</v>
      </c>
      <c r="I1553" s="13" t="s">
        <v>221</v>
      </c>
      <c r="J1553" s="34" t="s">
        <v>4690</v>
      </c>
    </row>
    <row r="1554" spans="1:10" x14ac:dyDescent="0.2">
      <c r="A1554" s="22" t="s">
        <v>1</v>
      </c>
      <c r="B1554" s="485"/>
      <c r="C1554" s="485"/>
      <c r="D1554" s="613"/>
      <c r="E1554" s="559"/>
      <c r="F1554" s="732"/>
      <c r="G1554" s="15" t="s">
        <v>4691</v>
      </c>
      <c r="H1554" s="15" t="s">
        <v>4692</v>
      </c>
      <c r="I1554" s="13" t="s">
        <v>221</v>
      </c>
      <c r="J1554" s="34" t="s">
        <v>4693</v>
      </c>
    </row>
    <row r="1555" spans="1:10" x14ac:dyDescent="0.2">
      <c r="A1555" s="22" t="s">
        <v>1</v>
      </c>
      <c r="B1555" s="485" t="s">
        <v>896</v>
      </c>
      <c r="C1555" s="485" t="s">
        <v>959</v>
      </c>
      <c r="D1555" s="613" t="s">
        <v>13</v>
      </c>
      <c r="E1555" s="558" t="s">
        <v>960</v>
      </c>
      <c r="F1555" s="729">
        <v>4</v>
      </c>
      <c r="G1555" s="15" t="s">
        <v>2448</v>
      </c>
      <c r="H1555" s="15" t="s">
        <v>2449</v>
      </c>
      <c r="I1555" s="13" t="s">
        <v>34</v>
      </c>
      <c r="J1555" s="34" t="s">
        <v>2450</v>
      </c>
    </row>
    <row r="1556" spans="1:10" x14ac:dyDescent="0.2">
      <c r="A1556" s="22" t="s">
        <v>1</v>
      </c>
      <c r="B1556" s="485"/>
      <c r="C1556" s="485"/>
      <c r="D1556" s="613"/>
      <c r="E1556" s="559"/>
      <c r="F1556" s="730"/>
      <c r="G1556" s="15" t="s">
        <v>4694</v>
      </c>
      <c r="H1556" s="15" t="s">
        <v>3305</v>
      </c>
      <c r="I1556" s="13" t="s">
        <v>34</v>
      </c>
      <c r="J1556" s="34" t="s">
        <v>4695</v>
      </c>
    </row>
    <row r="1557" spans="1:10" x14ac:dyDescent="0.2">
      <c r="A1557" s="32" t="s">
        <v>1</v>
      </c>
      <c r="B1557" s="16" t="s">
        <v>896</v>
      </c>
      <c r="C1557" s="64" t="s">
        <v>959</v>
      </c>
      <c r="D1557" s="17" t="s">
        <v>196</v>
      </c>
      <c r="E1557" s="42" t="s">
        <v>4696</v>
      </c>
      <c r="F1557" s="31"/>
      <c r="G1557" s="12"/>
      <c r="H1557" s="12"/>
      <c r="I1557" s="13"/>
      <c r="J1557" s="34"/>
    </row>
    <row r="1558" spans="1:10" x14ac:dyDescent="0.2">
      <c r="A1558" s="32" t="s">
        <v>1</v>
      </c>
      <c r="B1558" s="16" t="s">
        <v>896</v>
      </c>
      <c r="C1558" s="64" t="s">
        <v>959</v>
      </c>
      <c r="D1558" s="17" t="s">
        <v>196</v>
      </c>
      <c r="E1558" s="42" t="s">
        <v>4696</v>
      </c>
      <c r="F1558" s="31"/>
      <c r="G1558" s="12"/>
      <c r="H1558" s="12"/>
      <c r="I1558" s="13"/>
      <c r="J1558" s="34"/>
    </row>
    <row r="1559" spans="1:10" x14ac:dyDescent="0.2">
      <c r="A1559" s="32" t="s">
        <v>1</v>
      </c>
      <c r="B1559" s="485" t="s">
        <v>896</v>
      </c>
      <c r="C1559" s="485" t="s">
        <v>959</v>
      </c>
      <c r="D1559" s="523" t="s">
        <v>196</v>
      </c>
      <c r="E1559" s="506" t="s">
        <v>961</v>
      </c>
      <c r="F1559" s="547"/>
      <c r="G1559" s="12"/>
      <c r="H1559" s="12"/>
      <c r="I1559" s="13"/>
      <c r="J1559" s="34"/>
    </row>
    <row r="1560" spans="1:10" x14ac:dyDescent="0.2">
      <c r="A1560" s="32" t="s">
        <v>1</v>
      </c>
      <c r="B1560" s="485"/>
      <c r="C1560" s="485"/>
      <c r="D1560" s="523"/>
      <c r="E1560" s="491"/>
      <c r="F1560" s="547"/>
      <c r="G1560" s="12"/>
      <c r="H1560" s="12"/>
      <c r="I1560" s="13"/>
      <c r="J1560" s="34"/>
    </row>
    <row r="1561" spans="1:10" x14ac:dyDescent="0.2">
      <c r="A1561" s="32" t="s">
        <v>1</v>
      </c>
      <c r="B1561" s="485" t="s">
        <v>896</v>
      </c>
      <c r="C1561" s="485" t="s">
        <v>959</v>
      </c>
      <c r="D1561" s="523" t="s">
        <v>196</v>
      </c>
      <c r="E1561" s="506" t="s">
        <v>961</v>
      </c>
      <c r="F1561" s="489"/>
      <c r="G1561" s="12"/>
      <c r="H1561" s="12"/>
      <c r="I1561" s="13"/>
      <c r="J1561" s="34"/>
    </row>
    <row r="1562" spans="1:10" x14ac:dyDescent="0.2">
      <c r="A1562" s="32" t="s">
        <v>1</v>
      </c>
      <c r="B1562" s="485"/>
      <c r="C1562" s="485"/>
      <c r="D1562" s="523"/>
      <c r="E1562" s="491"/>
      <c r="F1562" s="489"/>
      <c r="G1562" s="12"/>
      <c r="H1562" s="12"/>
      <c r="I1562" s="13"/>
      <c r="J1562" s="34"/>
    </row>
    <row r="1563" spans="1:10" x14ac:dyDescent="0.2">
      <c r="A1563" s="32" t="s">
        <v>1</v>
      </c>
      <c r="B1563" s="485" t="s">
        <v>896</v>
      </c>
      <c r="C1563" s="485" t="s">
        <v>959</v>
      </c>
      <c r="D1563" s="523" t="s">
        <v>196</v>
      </c>
      <c r="E1563" s="506" t="s">
        <v>961</v>
      </c>
      <c r="F1563" s="489"/>
      <c r="G1563" s="12"/>
      <c r="H1563" s="12"/>
      <c r="I1563" s="13"/>
      <c r="J1563" s="34"/>
    </row>
    <row r="1564" spans="1:10" x14ac:dyDescent="0.2">
      <c r="A1564" s="32" t="s">
        <v>1</v>
      </c>
      <c r="B1564" s="485"/>
      <c r="C1564" s="485"/>
      <c r="D1564" s="523"/>
      <c r="E1564" s="491"/>
      <c r="F1564" s="489"/>
      <c r="G1564" s="12"/>
      <c r="H1564" s="12"/>
      <c r="I1564" s="13"/>
      <c r="J1564" s="34"/>
    </row>
    <row r="1565" spans="1:10" x14ac:dyDescent="0.2">
      <c r="A1565" s="32" t="s">
        <v>1</v>
      </c>
      <c r="B1565" s="485" t="s">
        <v>896</v>
      </c>
      <c r="C1565" s="485" t="s">
        <v>959</v>
      </c>
      <c r="D1565" s="523" t="s">
        <v>196</v>
      </c>
      <c r="E1565" s="506" t="s">
        <v>961</v>
      </c>
      <c r="F1565" s="489"/>
      <c r="G1565" s="12"/>
      <c r="H1565" s="12"/>
      <c r="I1565" s="13"/>
      <c r="J1565" s="34"/>
    </row>
    <row r="1566" spans="1:10" x14ac:dyDescent="0.2">
      <c r="A1566" s="32" t="s">
        <v>1</v>
      </c>
      <c r="B1566" s="485"/>
      <c r="C1566" s="485"/>
      <c r="D1566" s="523"/>
      <c r="E1566" s="491"/>
      <c r="F1566" s="489"/>
      <c r="G1566" s="12"/>
      <c r="H1566" s="12"/>
      <c r="I1566" s="13"/>
      <c r="J1566" s="34"/>
    </row>
    <row r="1567" spans="1:10" x14ac:dyDescent="0.2">
      <c r="A1567" s="32" t="s">
        <v>1</v>
      </c>
      <c r="B1567" s="485" t="s">
        <v>896</v>
      </c>
      <c r="C1567" s="485" t="s">
        <v>959</v>
      </c>
      <c r="D1567" s="523" t="s">
        <v>196</v>
      </c>
      <c r="E1567" s="506" t="s">
        <v>961</v>
      </c>
      <c r="F1567" s="489"/>
      <c r="G1567" s="12"/>
      <c r="H1567" s="12"/>
      <c r="I1567" s="13"/>
      <c r="J1567" s="34"/>
    </row>
    <row r="1568" spans="1:10" x14ac:dyDescent="0.2">
      <c r="A1568" s="32" t="s">
        <v>1</v>
      </c>
      <c r="B1568" s="485"/>
      <c r="C1568" s="485"/>
      <c r="D1568" s="523"/>
      <c r="E1568" s="491"/>
      <c r="F1568" s="489"/>
      <c r="G1568" s="12"/>
      <c r="H1568" s="12"/>
      <c r="I1568" s="13"/>
      <c r="J1568" s="34"/>
    </row>
    <row r="1569" spans="1:13" x14ac:dyDescent="0.2">
      <c r="A1569" s="32" t="s">
        <v>1</v>
      </c>
      <c r="B1569" s="485" t="s">
        <v>896</v>
      </c>
      <c r="C1569" s="485" t="s">
        <v>959</v>
      </c>
      <c r="D1569" s="613" t="s">
        <v>4681</v>
      </c>
      <c r="E1569" s="506" t="s">
        <v>961</v>
      </c>
      <c r="F1569" s="496"/>
      <c r="G1569" s="15"/>
      <c r="H1569" s="15"/>
      <c r="I1569" s="13"/>
      <c r="J1569" s="34"/>
    </row>
    <row r="1570" spans="1:13" x14ac:dyDescent="0.2">
      <c r="A1570" s="32" t="s">
        <v>1</v>
      </c>
      <c r="B1570" s="485"/>
      <c r="C1570" s="485"/>
      <c r="D1570" s="613"/>
      <c r="E1570" s="491"/>
      <c r="F1570" s="496"/>
      <c r="G1570" s="15"/>
      <c r="H1570" s="15"/>
      <c r="I1570" s="13"/>
      <c r="J1570" s="34"/>
    </row>
    <row r="1571" spans="1:13" x14ac:dyDescent="0.2">
      <c r="A1571" s="32" t="s">
        <v>1</v>
      </c>
      <c r="B1571" s="485" t="s">
        <v>896</v>
      </c>
      <c r="C1571" s="485" t="s">
        <v>959</v>
      </c>
      <c r="D1571" s="613" t="s">
        <v>4681</v>
      </c>
      <c r="E1571" s="506" t="s">
        <v>961</v>
      </c>
      <c r="F1571" s="498"/>
      <c r="G1571" s="15"/>
      <c r="H1571" s="15"/>
      <c r="I1571" s="13"/>
      <c r="J1571" s="34"/>
    </row>
    <row r="1572" spans="1:13" x14ac:dyDescent="0.2">
      <c r="A1572" s="32" t="s">
        <v>1</v>
      </c>
      <c r="B1572" s="485"/>
      <c r="C1572" s="485"/>
      <c r="D1572" s="613"/>
      <c r="E1572" s="491"/>
      <c r="F1572" s="498"/>
      <c r="G1572" s="15"/>
      <c r="H1572" s="15"/>
      <c r="I1572" s="13"/>
      <c r="J1572" s="34"/>
    </row>
    <row r="1573" spans="1:13" x14ac:dyDescent="0.2">
      <c r="A1573" s="32" t="s">
        <v>1</v>
      </c>
      <c r="B1573" s="485" t="s">
        <v>896</v>
      </c>
      <c r="C1573" s="485" t="s">
        <v>959</v>
      </c>
      <c r="D1573" s="619" t="s">
        <v>13</v>
      </c>
      <c r="E1573" s="506" t="s">
        <v>961</v>
      </c>
      <c r="F1573" s="498"/>
      <c r="G1573" s="15"/>
      <c r="H1573" s="15"/>
      <c r="I1573" s="13"/>
      <c r="J1573" s="34"/>
    </row>
    <row r="1574" spans="1:13" x14ac:dyDescent="0.2">
      <c r="A1574" s="32" t="s">
        <v>1</v>
      </c>
      <c r="B1574" s="485"/>
      <c r="C1574" s="485"/>
      <c r="D1574" s="614"/>
      <c r="E1574" s="491"/>
      <c r="F1574" s="498"/>
      <c r="G1574" s="15"/>
      <c r="H1574" s="15"/>
      <c r="I1574" s="13"/>
      <c r="J1574" s="34"/>
    </row>
    <row r="1575" spans="1:13" x14ac:dyDescent="0.2">
      <c r="A1575" s="32" t="s">
        <v>1</v>
      </c>
      <c r="B1575" s="485" t="s">
        <v>896</v>
      </c>
      <c r="C1575" s="485" t="s">
        <v>959</v>
      </c>
      <c r="D1575" s="549" t="s">
        <v>18</v>
      </c>
      <c r="E1575" s="506" t="s">
        <v>961</v>
      </c>
      <c r="F1575" s="612"/>
      <c r="G1575" s="12"/>
      <c r="H1575" s="12"/>
      <c r="I1575" s="13"/>
      <c r="J1575" s="34"/>
    </row>
    <row r="1576" spans="1:13" x14ac:dyDescent="0.2">
      <c r="A1576" s="32" t="s">
        <v>1</v>
      </c>
      <c r="B1576" s="485"/>
      <c r="C1576" s="485"/>
      <c r="D1576" s="491"/>
      <c r="E1576" s="491"/>
      <c r="F1576" s="612"/>
      <c r="G1576" s="12"/>
      <c r="H1576" s="12"/>
      <c r="I1576" s="13"/>
      <c r="J1576" s="34"/>
    </row>
    <row r="1577" spans="1:13" x14ac:dyDescent="0.2">
      <c r="A1577" s="32" t="s">
        <v>1</v>
      </c>
      <c r="B1577" s="16" t="s">
        <v>896</v>
      </c>
      <c r="C1577" s="64" t="s">
        <v>959</v>
      </c>
      <c r="D1577" s="17" t="s">
        <v>196</v>
      </c>
      <c r="E1577" s="42" t="s">
        <v>4697</v>
      </c>
      <c r="F1577" s="31"/>
      <c r="G1577" s="12"/>
      <c r="H1577" s="12"/>
      <c r="I1577" s="13"/>
      <c r="J1577" s="14"/>
    </row>
    <row r="1578" spans="1:13" x14ac:dyDescent="0.2">
      <c r="A1578" s="32" t="s">
        <v>1</v>
      </c>
      <c r="B1578" s="16" t="s">
        <v>896</v>
      </c>
      <c r="C1578" s="64" t="s">
        <v>959</v>
      </c>
      <c r="D1578" s="20" t="s">
        <v>13</v>
      </c>
      <c r="E1578" s="42" t="s">
        <v>4697</v>
      </c>
      <c r="F1578" s="61"/>
      <c r="G1578" s="12"/>
      <c r="H1578" s="12"/>
      <c r="I1578" s="13"/>
      <c r="J1578" s="14"/>
    </row>
    <row r="1579" spans="1:13" x14ac:dyDescent="0.2">
      <c r="A1579" s="32" t="s">
        <v>1</v>
      </c>
      <c r="B1579" s="16" t="s">
        <v>896</v>
      </c>
      <c r="C1579" s="64" t="s">
        <v>959</v>
      </c>
      <c r="D1579" s="204" t="s">
        <v>196</v>
      </c>
      <c r="E1579" s="42" t="s">
        <v>890</v>
      </c>
      <c r="F1579" s="301"/>
      <c r="G1579" s="12"/>
      <c r="H1579" s="12"/>
      <c r="I1579" s="13"/>
      <c r="J1579" s="14"/>
    </row>
    <row r="1580" spans="1:13" x14ac:dyDescent="0.2">
      <c r="A1580" s="32" t="s">
        <v>1</v>
      </c>
      <c r="B1580" s="16" t="s">
        <v>896</v>
      </c>
      <c r="C1580" s="64" t="s">
        <v>959</v>
      </c>
      <c r="D1580" s="204" t="s">
        <v>196</v>
      </c>
      <c r="E1580" s="42" t="s">
        <v>890</v>
      </c>
      <c r="F1580" s="315"/>
      <c r="G1580" s="308"/>
      <c r="H1580" s="308"/>
      <c r="I1580" s="309"/>
      <c r="J1580" s="310"/>
      <c r="K1580" s="311"/>
      <c r="L1580" s="311"/>
    </row>
    <row r="1581" spans="1:13" x14ac:dyDescent="0.2">
      <c r="A1581" s="32" t="s">
        <v>1</v>
      </c>
      <c r="B1581" s="16" t="s">
        <v>896</v>
      </c>
      <c r="C1581" s="64" t="s">
        <v>959</v>
      </c>
      <c r="D1581" s="204" t="s">
        <v>196</v>
      </c>
      <c r="E1581" s="42" t="s">
        <v>890</v>
      </c>
      <c r="F1581" s="764"/>
      <c r="G1581" s="350"/>
      <c r="H1581" s="350"/>
      <c r="I1581" s="351"/>
      <c r="J1581" s="352"/>
      <c r="K1581" s="313"/>
      <c r="L1581" s="304"/>
      <c r="M1581" s="307"/>
    </row>
    <row r="1582" spans="1:13" x14ac:dyDescent="0.2">
      <c r="A1582" s="32" t="s">
        <v>1</v>
      </c>
      <c r="B1582" s="16" t="s">
        <v>896</v>
      </c>
      <c r="C1582" s="64" t="s">
        <v>959</v>
      </c>
      <c r="D1582" s="204" t="s">
        <v>196</v>
      </c>
      <c r="E1582" s="42" t="s">
        <v>890</v>
      </c>
      <c r="F1582" s="764"/>
      <c r="G1582" s="350"/>
      <c r="H1582" s="350"/>
      <c r="I1582" s="351"/>
      <c r="J1582" s="352"/>
      <c r="K1582" s="307"/>
      <c r="L1582" s="305"/>
      <c r="M1582" s="307"/>
    </row>
    <row r="1583" spans="1:13" x14ac:dyDescent="0.2">
      <c r="A1583" s="32" t="s">
        <v>1</v>
      </c>
      <c r="B1583" s="16" t="s">
        <v>896</v>
      </c>
      <c r="C1583" s="64" t="s">
        <v>959</v>
      </c>
      <c r="D1583" s="204" t="s">
        <v>196</v>
      </c>
      <c r="E1583" s="42" t="s">
        <v>890</v>
      </c>
      <c r="F1583" s="764"/>
      <c r="G1583" s="350"/>
      <c r="H1583" s="350"/>
      <c r="I1583" s="351"/>
      <c r="J1583" s="352"/>
      <c r="K1583" s="307"/>
      <c r="L1583" s="305"/>
      <c r="M1583" s="307"/>
    </row>
    <row r="1584" spans="1:13" x14ac:dyDescent="0.2">
      <c r="A1584" s="32" t="s">
        <v>1</v>
      </c>
      <c r="B1584" s="16" t="s">
        <v>896</v>
      </c>
      <c r="C1584" s="64" t="s">
        <v>959</v>
      </c>
      <c r="D1584" s="204" t="s">
        <v>196</v>
      </c>
      <c r="E1584" s="42" t="s">
        <v>890</v>
      </c>
      <c r="F1584" s="764"/>
      <c r="G1584" s="350"/>
      <c r="H1584" s="350"/>
      <c r="I1584" s="351"/>
      <c r="J1584" s="352"/>
      <c r="K1584" s="307"/>
      <c r="L1584" s="305"/>
      <c r="M1584" s="307"/>
    </row>
    <row r="1585" spans="1:13" x14ac:dyDescent="0.2">
      <c r="A1585" s="32" t="s">
        <v>1</v>
      </c>
      <c r="B1585" s="16" t="s">
        <v>896</v>
      </c>
      <c r="C1585" s="64" t="s">
        <v>959</v>
      </c>
      <c r="D1585" s="204" t="s">
        <v>196</v>
      </c>
      <c r="E1585" s="42" t="s">
        <v>890</v>
      </c>
      <c r="F1585" s="764"/>
      <c r="G1585" s="350"/>
      <c r="H1585" s="350"/>
      <c r="I1585" s="351"/>
      <c r="J1585" s="352"/>
      <c r="K1585" s="307"/>
      <c r="L1585" s="305"/>
      <c r="M1585" s="307"/>
    </row>
    <row r="1586" spans="1:13" x14ac:dyDescent="0.2">
      <c r="A1586" s="32" t="s">
        <v>1</v>
      </c>
      <c r="B1586" s="16" t="s">
        <v>896</v>
      </c>
      <c r="C1586" s="64" t="s">
        <v>959</v>
      </c>
      <c r="D1586" s="204" t="s">
        <v>196</v>
      </c>
      <c r="E1586" s="42" t="s">
        <v>890</v>
      </c>
      <c r="F1586" s="764"/>
      <c r="G1586" s="350"/>
      <c r="H1586" s="350"/>
      <c r="I1586" s="351"/>
      <c r="J1586" s="352"/>
      <c r="K1586" s="314"/>
      <c r="L1586" s="306"/>
      <c r="M1586" s="307"/>
    </row>
    <row r="1587" spans="1:13" x14ac:dyDescent="0.2">
      <c r="A1587" s="32" t="s">
        <v>1</v>
      </c>
      <c r="B1587" s="16" t="s">
        <v>896</v>
      </c>
      <c r="C1587" s="64" t="s">
        <v>959</v>
      </c>
      <c r="D1587" s="20" t="s">
        <v>13</v>
      </c>
      <c r="E1587" s="42" t="s">
        <v>890</v>
      </c>
      <c r="F1587" s="765"/>
      <c r="G1587" s="353"/>
      <c r="H1587" s="353"/>
      <c r="I1587" s="351"/>
      <c r="J1587" s="352"/>
      <c r="K1587" s="312"/>
      <c r="L1587" s="312"/>
    </row>
    <row r="1588" spans="1:13" x14ac:dyDescent="0.2">
      <c r="A1588" s="32" t="s">
        <v>1</v>
      </c>
      <c r="B1588" s="16" t="s">
        <v>896</v>
      </c>
      <c r="C1588" s="64" t="s">
        <v>959</v>
      </c>
      <c r="D1588" s="20" t="s">
        <v>13</v>
      </c>
      <c r="E1588" s="42" t="s">
        <v>890</v>
      </c>
      <c r="F1588" s="765"/>
      <c r="G1588" s="353"/>
      <c r="H1588" s="353"/>
      <c r="I1588" s="351"/>
      <c r="J1588" s="352"/>
    </row>
    <row r="1589" spans="1:13" x14ac:dyDescent="0.2">
      <c r="A1589" s="32" t="s">
        <v>1</v>
      </c>
      <c r="B1589" s="16" t="s">
        <v>896</v>
      </c>
      <c r="C1589" s="64" t="s">
        <v>959</v>
      </c>
      <c r="D1589" s="20" t="s">
        <v>13</v>
      </c>
      <c r="E1589" s="42" t="s">
        <v>890</v>
      </c>
      <c r="F1589" s="765"/>
      <c r="G1589" s="353"/>
      <c r="H1589" s="353"/>
      <c r="I1589" s="351"/>
      <c r="J1589" s="352"/>
    </row>
    <row r="1590" spans="1:13" x14ac:dyDescent="0.2">
      <c r="A1590" s="32" t="s">
        <v>1</v>
      </c>
      <c r="B1590" s="16" t="s">
        <v>896</v>
      </c>
      <c r="C1590" s="64" t="s">
        <v>959</v>
      </c>
      <c r="D1590" s="20" t="s">
        <v>13</v>
      </c>
      <c r="E1590" s="42" t="s">
        <v>890</v>
      </c>
      <c r="F1590" s="765"/>
      <c r="G1590" s="353"/>
      <c r="H1590" s="353"/>
      <c r="I1590" s="351"/>
      <c r="J1590" s="352"/>
    </row>
    <row r="1591" spans="1:13" x14ac:dyDescent="0.2">
      <c r="A1591" s="32" t="s">
        <v>1</v>
      </c>
      <c r="B1591" s="16" t="s">
        <v>896</v>
      </c>
      <c r="C1591" s="64" t="s">
        <v>959</v>
      </c>
      <c r="D1591" s="20" t="s">
        <v>13</v>
      </c>
      <c r="E1591" s="42" t="s">
        <v>890</v>
      </c>
      <c r="F1591" s="765"/>
      <c r="G1591" s="353"/>
      <c r="H1591" s="353"/>
      <c r="I1591" s="351"/>
      <c r="J1591" s="352"/>
    </row>
    <row r="1592" spans="1:13" x14ac:dyDescent="0.2">
      <c r="A1592" s="32" t="s">
        <v>1</v>
      </c>
      <c r="B1592" s="16" t="s">
        <v>896</v>
      </c>
      <c r="C1592" s="64" t="s">
        <v>959</v>
      </c>
      <c r="D1592" s="20" t="s">
        <v>13</v>
      </c>
      <c r="E1592" s="42" t="s">
        <v>890</v>
      </c>
      <c r="F1592" s="765"/>
      <c r="G1592" s="353"/>
      <c r="H1592" s="353"/>
      <c r="I1592" s="351"/>
      <c r="J1592" s="352"/>
    </row>
    <row r="1593" spans="1:13" x14ac:dyDescent="0.2">
      <c r="A1593" s="32" t="s">
        <v>1</v>
      </c>
      <c r="B1593" s="16" t="s">
        <v>896</v>
      </c>
      <c r="C1593" s="64" t="s">
        <v>959</v>
      </c>
      <c r="D1593" s="20" t="s">
        <v>13</v>
      </c>
      <c r="E1593" s="42" t="s">
        <v>890</v>
      </c>
      <c r="F1593" s="765"/>
      <c r="G1593" s="353"/>
      <c r="H1593" s="353"/>
      <c r="I1593" s="351"/>
      <c r="J1593" s="352"/>
    </row>
    <row r="1594" spans="1:13" x14ac:dyDescent="0.2">
      <c r="A1594" s="32" t="s">
        <v>1</v>
      </c>
      <c r="B1594" s="514" t="s">
        <v>896</v>
      </c>
      <c r="C1594" s="702" t="s">
        <v>959</v>
      </c>
      <c r="D1594" s="705" t="s">
        <v>18</v>
      </c>
      <c r="E1594" s="699" t="s">
        <v>890</v>
      </c>
      <c r="F1594" s="303"/>
      <c r="G1594" s="12"/>
      <c r="H1594" s="12"/>
      <c r="I1594" s="13"/>
      <c r="J1594" s="14"/>
    </row>
    <row r="1595" spans="1:13" x14ac:dyDescent="0.2">
      <c r="A1595" s="32" t="s">
        <v>1</v>
      </c>
      <c r="B1595" s="625"/>
      <c r="C1595" s="703"/>
      <c r="D1595" s="706"/>
      <c r="E1595" s="700"/>
      <c r="F1595" s="61"/>
      <c r="G1595" s="12"/>
      <c r="H1595" s="12"/>
      <c r="I1595" s="13"/>
      <c r="J1595" s="14"/>
    </row>
    <row r="1596" spans="1:13" x14ac:dyDescent="0.2">
      <c r="A1596" s="32" t="s">
        <v>1</v>
      </c>
      <c r="B1596" s="625"/>
      <c r="C1596" s="703"/>
      <c r="D1596" s="706"/>
      <c r="E1596" s="700"/>
      <c r="F1596" s="61"/>
      <c r="G1596" s="12"/>
      <c r="H1596" s="12"/>
      <c r="I1596" s="13"/>
      <c r="J1596" s="14"/>
    </row>
    <row r="1597" spans="1:13" x14ac:dyDescent="0.2">
      <c r="A1597" s="32" t="s">
        <v>1</v>
      </c>
      <c r="B1597" s="515"/>
      <c r="C1597" s="704"/>
      <c r="D1597" s="707"/>
      <c r="E1597" s="701"/>
      <c r="F1597" s="61"/>
      <c r="G1597" s="12"/>
      <c r="H1597" s="12"/>
      <c r="I1597" s="13"/>
      <c r="J1597" s="14"/>
    </row>
    <row r="1598" spans="1:13" x14ac:dyDescent="0.2">
      <c r="A1598" s="32" t="s">
        <v>1</v>
      </c>
      <c r="B1598" s="561" t="s">
        <v>896</v>
      </c>
      <c r="C1598" s="561" t="s">
        <v>4698</v>
      </c>
      <c r="D1598" s="715" t="s">
        <v>18</v>
      </c>
      <c r="E1598" s="694" t="s">
        <v>4699</v>
      </c>
      <c r="F1598" s="482"/>
      <c r="G1598" s="12"/>
      <c r="H1598" s="12"/>
      <c r="I1598" s="13"/>
      <c r="J1598" s="245"/>
    </row>
    <row r="1599" spans="1:13" x14ac:dyDescent="0.2">
      <c r="A1599" s="32" t="s">
        <v>1</v>
      </c>
      <c r="B1599" s="561"/>
      <c r="C1599" s="714"/>
      <c r="D1599" s="714"/>
      <c r="E1599" s="694"/>
      <c r="F1599" s="482"/>
      <c r="G1599" s="12"/>
      <c r="H1599" s="12"/>
      <c r="I1599" s="13"/>
      <c r="J1599" s="245"/>
    </row>
    <row r="1600" spans="1:13" x14ac:dyDescent="0.2">
      <c r="A1600" s="32" t="s">
        <v>1</v>
      </c>
      <c r="B1600" s="561"/>
      <c r="C1600" s="714"/>
      <c r="D1600" s="714"/>
      <c r="E1600" s="694"/>
      <c r="F1600" s="482"/>
      <c r="G1600" s="12"/>
      <c r="H1600" s="12"/>
      <c r="I1600" s="13"/>
      <c r="J1600" s="245"/>
    </row>
    <row r="1601" spans="1:10" x14ac:dyDescent="0.2">
      <c r="A1601" s="32" t="s">
        <v>1</v>
      </c>
      <c r="B1601" s="561"/>
      <c r="C1601" s="714"/>
      <c r="D1601" s="714"/>
      <c r="E1601" s="694"/>
      <c r="F1601" s="482"/>
      <c r="G1601" s="12"/>
      <c r="H1601" s="12"/>
      <c r="I1601" s="13"/>
      <c r="J1601" s="245"/>
    </row>
    <row r="1602" spans="1:10" x14ac:dyDescent="0.2">
      <c r="A1602" s="32" t="s">
        <v>1</v>
      </c>
      <c r="B1602" s="561"/>
      <c r="C1602" s="714"/>
      <c r="D1602" s="714"/>
      <c r="E1602" s="694"/>
      <c r="F1602" s="482"/>
      <c r="G1602" s="12"/>
      <c r="H1602" s="12"/>
      <c r="I1602" s="13"/>
      <c r="J1602" s="245"/>
    </row>
    <row r="1603" spans="1:10" x14ac:dyDescent="0.2">
      <c r="A1603" s="32" t="s">
        <v>1</v>
      </c>
      <c r="B1603" s="561" t="s">
        <v>896</v>
      </c>
      <c r="C1603" s="561" t="s">
        <v>4698</v>
      </c>
      <c r="D1603" s="715" t="s">
        <v>18</v>
      </c>
      <c r="E1603" s="506" t="s">
        <v>4700</v>
      </c>
      <c r="F1603" s="482"/>
      <c r="G1603" s="12"/>
      <c r="H1603" s="300"/>
      <c r="I1603" s="13"/>
      <c r="J1603" s="34"/>
    </row>
    <row r="1604" spans="1:10" x14ac:dyDescent="0.2">
      <c r="A1604" s="32" t="s">
        <v>1</v>
      </c>
      <c r="B1604" s="714"/>
      <c r="C1604" s="714"/>
      <c r="D1604" s="714"/>
      <c r="E1604" s="506"/>
      <c r="F1604" s="482"/>
      <c r="G1604" s="12"/>
      <c r="H1604" s="12"/>
      <c r="I1604" s="13"/>
      <c r="J1604" s="34"/>
    </row>
    <row r="1605" spans="1:10" x14ac:dyDescent="0.2">
      <c r="A1605" s="32" t="s">
        <v>1</v>
      </c>
      <c r="B1605" s="714"/>
      <c r="C1605" s="714"/>
      <c r="D1605" s="714"/>
      <c r="E1605" s="506"/>
      <c r="F1605" s="482"/>
      <c r="G1605" s="15"/>
      <c r="H1605" s="15"/>
      <c r="I1605" s="13"/>
      <c r="J1605" s="14"/>
    </row>
    <row r="1606" spans="1:10" x14ac:dyDescent="0.2">
      <c r="A1606" s="32" t="s">
        <v>1</v>
      </c>
      <c r="B1606" s="714"/>
      <c r="C1606" s="714"/>
      <c r="D1606" s="714"/>
      <c r="E1606" s="506"/>
      <c r="F1606" s="482"/>
      <c r="G1606" s="15"/>
      <c r="H1606" s="15"/>
      <c r="I1606" s="13"/>
      <c r="J1606" s="34"/>
    </row>
    <row r="1613" spans="1:10" x14ac:dyDescent="0.2">
      <c r="E1613" s="235"/>
    </row>
    <row r="1614" spans="1:10" ht="15" x14ac:dyDescent="0.2">
      <c r="E1614" s="212"/>
    </row>
    <row r="1615" spans="1:10" ht="15" x14ac:dyDescent="0.2">
      <c r="E1615" s="212"/>
    </row>
    <row r="1616" spans="1:10" ht="15" x14ac:dyDescent="0.2">
      <c r="E1616" s="212"/>
    </row>
    <row r="1617" spans="5:5" ht="15" x14ac:dyDescent="0.2">
      <c r="E1617" s="212"/>
    </row>
  </sheetData>
  <mergeCells count="815">
    <mergeCell ref="B46:B50"/>
    <mergeCell ref="C46:C50"/>
    <mergeCell ref="D46:D50"/>
    <mergeCell ref="E46:E50"/>
    <mergeCell ref="F46:F50"/>
    <mergeCell ref="B338:B344"/>
    <mergeCell ref="C338:C344"/>
    <mergeCell ref="D338:D344"/>
    <mergeCell ref="E338:E344"/>
    <mergeCell ref="F338:F344"/>
    <mergeCell ref="B326:B332"/>
    <mergeCell ref="C326:C332"/>
    <mergeCell ref="E315:E316"/>
    <mergeCell ref="F315:F316"/>
    <mergeCell ref="D326:D332"/>
    <mergeCell ref="E326:E332"/>
    <mergeCell ref="F326:F332"/>
    <mergeCell ref="B333:B337"/>
    <mergeCell ref="C333:C337"/>
    <mergeCell ref="D333:D337"/>
    <mergeCell ref="D307:D308"/>
    <mergeCell ref="E307:E308"/>
    <mergeCell ref="F307:F308"/>
    <mergeCell ref="B309:B310"/>
    <mergeCell ref="D1365:D1377"/>
    <mergeCell ref="E1365:E1377"/>
    <mergeCell ref="F1365:F1377"/>
    <mergeCell ref="B1244:B1247"/>
    <mergeCell ref="C1244:C1247"/>
    <mergeCell ref="D1244:D1247"/>
    <mergeCell ref="E1244:E1247"/>
    <mergeCell ref="F1244:F1247"/>
    <mergeCell ref="B1248:B1251"/>
    <mergeCell ref="C1248:C1251"/>
    <mergeCell ref="D1248:D1251"/>
    <mergeCell ref="E1248:E1251"/>
    <mergeCell ref="F1248:F1251"/>
    <mergeCell ref="E1252:E1255"/>
    <mergeCell ref="F1252:F1255"/>
    <mergeCell ref="B1256:B1259"/>
    <mergeCell ref="C1256:C1259"/>
    <mergeCell ref="D1256:D1259"/>
    <mergeCell ref="E1256:E1259"/>
    <mergeCell ref="F1256:F1259"/>
    <mergeCell ref="B1252:B1255"/>
    <mergeCell ref="C1252:C1255"/>
    <mergeCell ref="C309:C310"/>
    <mergeCell ref="D309:D310"/>
    <mergeCell ref="C315:C316"/>
    <mergeCell ref="D315:D316"/>
    <mergeCell ref="E317:E318"/>
    <mergeCell ref="F317:F318"/>
    <mergeCell ref="B319:B325"/>
    <mergeCell ref="C319:C325"/>
    <mergeCell ref="D319:D325"/>
    <mergeCell ref="E319:E325"/>
    <mergeCell ref="F319:F325"/>
    <mergeCell ref="F218:F220"/>
    <mergeCell ref="B221:B223"/>
    <mergeCell ref="C221:C223"/>
    <mergeCell ref="D221:D223"/>
    <mergeCell ref="E221:E223"/>
    <mergeCell ref="F221:F223"/>
    <mergeCell ref="B291:B292"/>
    <mergeCell ref="C291:C292"/>
    <mergeCell ref="D291:D292"/>
    <mergeCell ref="E291:E292"/>
    <mergeCell ref="F291:F292"/>
    <mergeCell ref="B230:B231"/>
    <mergeCell ref="C230:C231"/>
    <mergeCell ref="D230:D231"/>
    <mergeCell ref="C254:C255"/>
    <mergeCell ref="D254:D255"/>
    <mergeCell ref="D226:D227"/>
    <mergeCell ref="E226:E227"/>
    <mergeCell ref="F226:F227"/>
    <mergeCell ref="C228:C229"/>
    <mergeCell ref="D228:D229"/>
    <mergeCell ref="E228:E229"/>
    <mergeCell ref="B252:B253"/>
    <mergeCell ref="C252:C253"/>
    <mergeCell ref="F1565:F1566"/>
    <mergeCell ref="B1555:B1556"/>
    <mergeCell ref="C1555:C1556"/>
    <mergeCell ref="D1555:D1556"/>
    <mergeCell ref="E1355:E1364"/>
    <mergeCell ref="F1355:F1364"/>
    <mergeCell ref="B1263:B1274"/>
    <mergeCell ref="C1263:C1274"/>
    <mergeCell ref="D1263:D1274"/>
    <mergeCell ref="E1263:E1274"/>
    <mergeCell ref="F1263:F1274"/>
    <mergeCell ref="B1311:B1322"/>
    <mergeCell ref="C1311:C1322"/>
    <mergeCell ref="D1311:D1322"/>
    <mergeCell ref="E1311:E1322"/>
    <mergeCell ref="F1311:F1322"/>
    <mergeCell ref="D1345:D1354"/>
    <mergeCell ref="E1345:E1354"/>
    <mergeCell ref="F1345:F1354"/>
    <mergeCell ref="B1287:B1298"/>
    <mergeCell ref="C1287:C1298"/>
    <mergeCell ref="B1299:B1310"/>
    <mergeCell ref="C1299:C1310"/>
    <mergeCell ref="B1325:B1344"/>
    <mergeCell ref="F1503:F1505"/>
    <mergeCell ref="F1496:F1497"/>
    <mergeCell ref="C1485:C1486"/>
    <mergeCell ref="D1498:D1499"/>
    <mergeCell ref="E1498:E1499"/>
    <mergeCell ref="F1498:F1499"/>
    <mergeCell ref="F1492:F1493"/>
    <mergeCell ref="F1494:F1495"/>
    <mergeCell ref="F1378:F1394"/>
    <mergeCell ref="F1476:F1479"/>
    <mergeCell ref="C1428:C1432"/>
    <mergeCell ref="D1428:D1432"/>
    <mergeCell ref="E1428:E1432"/>
    <mergeCell ref="F1428:F1432"/>
    <mergeCell ref="B1503:B1505"/>
    <mergeCell ref="B1428:B1432"/>
    <mergeCell ref="B1345:B1354"/>
    <mergeCell ref="C1345:C1354"/>
    <mergeCell ref="B1355:B1364"/>
    <mergeCell ref="C1355:C1364"/>
    <mergeCell ref="D1355:D1364"/>
    <mergeCell ref="D1494:D1495"/>
    <mergeCell ref="E1494:E1495"/>
    <mergeCell ref="D1485:D1486"/>
    <mergeCell ref="B1395:B1409"/>
    <mergeCell ref="C1395:C1409"/>
    <mergeCell ref="D1395:D1409"/>
    <mergeCell ref="E1378:E1394"/>
    <mergeCell ref="D1476:D1479"/>
    <mergeCell ref="E1476:E1479"/>
    <mergeCell ref="C1503:C1505"/>
    <mergeCell ref="B1492:B1493"/>
    <mergeCell ref="C1494:C1495"/>
    <mergeCell ref="D1503:D1505"/>
    <mergeCell ref="E1503:E1505"/>
    <mergeCell ref="B1378:B1394"/>
    <mergeCell ref="B1365:B1377"/>
    <mergeCell ref="C1365:C1377"/>
    <mergeCell ref="D1252:D1255"/>
    <mergeCell ref="B1183:B1186"/>
    <mergeCell ref="C1183:C1186"/>
    <mergeCell ref="B1240:B1243"/>
    <mergeCell ref="C1240:C1243"/>
    <mergeCell ref="D1240:D1243"/>
    <mergeCell ref="E1240:E1243"/>
    <mergeCell ref="B1228:B1231"/>
    <mergeCell ref="C1228:C1231"/>
    <mergeCell ref="D1228:D1231"/>
    <mergeCell ref="E1228:E1231"/>
    <mergeCell ref="B1224:B1227"/>
    <mergeCell ref="C1224:C1227"/>
    <mergeCell ref="D1224:D1227"/>
    <mergeCell ref="E1224:E1227"/>
    <mergeCell ref="C1236:C1239"/>
    <mergeCell ref="D1236:D1239"/>
    <mergeCell ref="E1236:E1239"/>
    <mergeCell ref="F1224:F1227"/>
    <mergeCell ref="F1228:F1231"/>
    <mergeCell ref="F1240:F1243"/>
    <mergeCell ref="B1232:B1235"/>
    <mergeCell ref="C1232:C1235"/>
    <mergeCell ref="D1232:D1235"/>
    <mergeCell ref="E1232:E1235"/>
    <mergeCell ref="F1232:F1235"/>
    <mergeCell ref="B1236:B1239"/>
    <mergeCell ref="F1236:F1239"/>
    <mergeCell ref="B1179:B1182"/>
    <mergeCell ref="C1179:C1182"/>
    <mergeCell ref="D1179:D1182"/>
    <mergeCell ref="E1179:E1182"/>
    <mergeCell ref="F1179:F1182"/>
    <mergeCell ref="B1175:B1178"/>
    <mergeCell ref="F1155:F1158"/>
    <mergeCell ref="B1159:B1162"/>
    <mergeCell ref="C1159:C1162"/>
    <mergeCell ref="D1159:D1162"/>
    <mergeCell ref="E1159:E1162"/>
    <mergeCell ref="B1171:B1174"/>
    <mergeCell ref="C1171:C1174"/>
    <mergeCell ref="D1171:D1174"/>
    <mergeCell ref="E1171:E1174"/>
    <mergeCell ref="F1171:F1174"/>
    <mergeCell ref="C1167:C1170"/>
    <mergeCell ref="D1167:D1170"/>
    <mergeCell ref="E1167:E1170"/>
    <mergeCell ref="B1163:B1166"/>
    <mergeCell ref="C1163:C1166"/>
    <mergeCell ref="D1163:D1166"/>
    <mergeCell ref="E1163:E1166"/>
    <mergeCell ref="B1167:B1170"/>
    <mergeCell ref="B293:B294"/>
    <mergeCell ref="C293:C294"/>
    <mergeCell ref="D293:D294"/>
    <mergeCell ref="B254:B255"/>
    <mergeCell ref="C1175:C1178"/>
    <mergeCell ref="D1175:D1178"/>
    <mergeCell ref="B256:B259"/>
    <mergeCell ref="B980:B983"/>
    <mergeCell ref="B1030:B1035"/>
    <mergeCell ref="B1151:B1154"/>
    <mergeCell ref="C1151:C1154"/>
    <mergeCell ref="D1151:D1154"/>
    <mergeCell ref="C1155:C1158"/>
    <mergeCell ref="B976:B979"/>
    <mergeCell ref="B412:B415"/>
    <mergeCell ref="C412:C415"/>
    <mergeCell ref="D305:D306"/>
    <mergeCell ref="D260:D263"/>
    <mergeCell ref="D602:D609"/>
    <mergeCell ref="B273:B274"/>
    <mergeCell ref="C273:C274"/>
    <mergeCell ref="B686:B687"/>
    <mergeCell ref="C1030:C1035"/>
    <mergeCell ref="B1046:B1052"/>
    <mergeCell ref="B1575:B1576"/>
    <mergeCell ref="C1575:C1576"/>
    <mergeCell ref="D1575:D1576"/>
    <mergeCell ref="E1575:E1576"/>
    <mergeCell ref="F1575:F1576"/>
    <mergeCell ref="B98:B101"/>
    <mergeCell ref="C98:C101"/>
    <mergeCell ref="D98:D101"/>
    <mergeCell ref="E98:E101"/>
    <mergeCell ref="F98:F101"/>
    <mergeCell ref="B136:B140"/>
    <mergeCell ref="C136:C140"/>
    <mergeCell ref="D136:D140"/>
    <mergeCell ref="E136:E140"/>
    <mergeCell ref="F136:F140"/>
    <mergeCell ref="B141:B144"/>
    <mergeCell ref="C141:C144"/>
    <mergeCell ref="D141:D144"/>
    <mergeCell ref="E141:E144"/>
    <mergeCell ref="F141:F144"/>
    <mergeCell ref="C549:C552"/>
    <mergeCell ref="B232:B233"/>
    <mergeCell ref="B238:B241"/>
    <mergeCell ref="D264:D272"/>
    <mergeCell ref="B1571:B1572"/>
    <mergeCell ref="C1571:C1572"/>
    <mergeCell ref="D1571:D1572"/>
    <mergeCell ref="E1571:E1572"/>
    <mergeCell ref="F1571:F1572"/>
    <mergeCell ref="B1573:B1574"/>
    <mergeCell ref="C1573:C1574"/>
    <mergeCell ref="D1573:D1574"/>
    <mergeCell ref="E1573:E1574"/>
    <mergeCell ref="F1573:F1574"/>
    <mergeCell ref="B1569:B1570"/>
    <mergeCell ref="C1569:C1570"/>
    <mergeCell ref="D1569:D1570"/>
    <mergeCell ref="E1569:E1570"/>
    <mergeCell ref="F1569:F1570"/>
    <mergeCell ref="B1561:B1562"/>
    <mergeCell ref="C1561:C1562"/>
    <mergeCell ref="D1561:D1562"/>
    <mergeCell ref="E1561:E1562"/>
    <mergeCell ref="F1561:F1562"/>
    <mergeCell ref="B1563:B1564"/>
    <mergeCell ref="C1563:C1564"/>
    <mergeCell ref="D1563:D1564"/>
    <mergeCell ref="E1563:E1564"/>
    <mergeCell ref="F1563:F1564"/>
    <mergeCell ref="F1567:F1568"/>
    <mergeCell ref="E1567:E1568"/>
    <mergeCell ref="D1567:D1568"/>
    <mergeCell ref="C1567:C1568"/>
    <mergeCell ref="B1567:B1568"/>
    <mergeCell ref="B1565:B1566"/>
    <mergeCell ref="C1565:C1566"/>
    <mergeCell ref="D1565:D1566"/>
    <mergeCell ref="E1565:E1566"/>
    <mergeCell ref="E1555:E1556"/>
    <mergeCell ref="F1555:F1556"/>
    <mergeCell ref="B1559:B1560"/>
    <mergeCell ref="C1559:C1560"/>
    <mergeCell ref="D1559:D1560"/>
    <mergeCell ref="E1559:E1560"/>
    <mergeCell ref="F1559:F1560"/>
    <mergeCell ref="B1553:B1554"/>
    <mergeCell ref="C1553:C1554"/>
    <mergeCell ref="D1553:D1554"/>
    <mergeCell ref="E1553:E1554"/>
    <mergeCell ref="F1553:F1554"/>
    <mergeCell ref="B1551:B1552"/>
    <mergeCell ref="C1551:C1552"/>
    <mergeCell ref="D1551:D1552"/>
    <mergeCell ref="E1551:E1552"/>
    <mergeCell ref="F1551:F1552"/>
    <mergeCell ref="B1545:B1546"/>
    <mergeCell ref="C1545:C1546"/>
    <mergeCell ref="D1545:D1546"/>
    <mergeCell ref="E1545:E1546"/>
    <mergeCell ref="F1545:F1546"/>
    <mergeCell ref="B1547:B1548"/>
    <mergeCell ref="C1547:C1548"/>
    <mergeCell ref="D1547:D1548"/>
    <mergeCell ref="E1547:E1548"/>
    <mergeCell ref="F1547:F1548"/>
    <mergeCell ref="F1549:F1550"/>
    <mergeCell ref="E1549:E1550"/>
    <mergeCell ref="D1549:D1550"/>
    <mergeCell ref="C1549:C1550"/>
    <mergeCell ref="B1549:B1550"/>
    <mergeCell ref="B1541:B1542"/>
    <mergeCell ref="C1541:C1542"/>
    <mergeCell ref="D1541:D1542"/>
    <mergeCell ref="E1541:E1542"/>
    <mergeCell ref="F1541:F1542"/>
    <mergeCell ref="B1543:B1544"/>
    <mergeCell ref="C1543:C1544"/>
    <mergeCell ref="D1543:D1544"/>
    <mergeCell ref="E1543:E1544"/>
    <mergeCell ref="F1543:F1544"/>
    <mergeCell ref="B1537:B1538"/>
    <mergeCell ref="C1537:C1538"/>
    <mergeCell ref="D1537:D1538"/>
    <mergeCell ref="E1537:E1538"/>
    <mergeCell ref="F1537:F1538"/>
    <mergeCell ref="B1539:B1540"/>
    <mergeCell ref="C1539:C1540"/>
    <mergeCell ref="D1539:D1540"/>
    <mergeCell ref="E1539:E1540"/>
    <mergeCell ref="F1539:F1540"/>
    <mergeCell ref="F1535:F1536"/>
    <mergeCell ref="F1485:F1486"/>
    <mergeCell ref="B1487:B1488"/>
    <mergeCell ref="C1487:C1488"/>
    <mergeCell ref="D1487:D1488"/>
    <mergeCell ref="E1487:E1488"/>
    <mergeCell ref="F1487:F1488"/>
    <mergeCell ref="B1500:B1502"/>
    <mergeCell ref="C1500:C1502"/>
    <mergeCell ref="D1500:D1502"/>
    <mergeCell ref="E1500:E1502"/>
    <mergeCell ref="F1500:F1502"/>
    <mergeCell ref="E1524:E1526"/>
    <mergeCell ref="B1498:B1499"/>
    <mergeCell ref="C1498:C1499"/>
    <mergeCell ref="C1492:C1493"/>
    <mergeCell ref="D1492:D1493"/>
    <mergeCell ref="E1492:E1493"/>
    <mergeCell ref="B1494:B1495"/>
    <mergeCell ref="B1496:B1497"/>
    <mergeCell ref="C1496:C1497"/>
    <mergeCell ref="D1496:D1497"/>
    <mergeCell ref="E1496:E1497"/>
    <mergeCell ref="E1485:E1486"/>
    <mergeCell ref="B1535:B1536"/>
    <mergeCell ref="C1535:C1536"/>
    <mergeCell ref="D1535:D1536"/>
    <mergeCell ref="E1535:E1536"/>
    <mergeCell ref="E553:E556"/>
    <mergeCell ref="C785:C790"/>
    <mergeCell ref="D785:D790"/>
    <mergeCell ref="E785:E790"/>
    <mergeCell ref="B791:B797"/>
    <mergeCell ref="C791:C797"/>
    <mergeCell ref="D670:D671"/>
    <mergeCell ref="E670:E671"/>
    <mergeCell ref="C719:C721"/>
    <mergeCell ref="E1147:E1150"/>
    <mergeCell ref="B1147:B1150"/>
    <mergeCell ref="B670:B671"/>
    <mergeCell ref="C670:C671"/>
    <mergeCell ref="B672:B673"/>
    <mergeCell ref="C672:C673"/>
    <mergeCell ref="D672:D673"/>
    <mergeCell ref="B1155:B1158"/>
    <mergeCell ref="C1423:C1427"/>
    <mergeCell ref="C583:C587"/>
    <mergeCell ref="D583:D587"/>
    <mergeCell ref="E1151:E1154"/>
    <mergeCell ref="F1151:F1154"/>
    <mergeCell ref="B1053:B1057"/>
    <mergeCell ref="C1053:C1057"/>
    <mergeCell ref="E1053:E1057"/>
    <mergeCell ref="F1053:F1057"/>
    <mergeCell ref="B1110:B1117"/>
    <mergeCell ref="C1110:C1117"/>
    <mergeCell ref="D1110:D1117"/>
    <mergeCell ref="E1110:E1117"/>
    <mergeCell ref="F1110:F1117"/>
    <mergeCell ref="B1058:B1083"/>
    <mergeCell ref="C1058:C1083"/>
    <mergeCell ref="C1147:C1150"/>
    <mergeCell ref="D1147:D1150"/>
    <mergeCell ref="F1147:F1150"/>
    <mergeCell ref="E412:E415"/>
    <mergeCell ref="F553:F556"/>
    <mergeCell ref="B602:B609"/>
    <mergeCell ref="C602:C609"/>
    <mergeCell ref="F541:F544"/>
    <mergeCell ref="D541:D544"/>
    <mergeCell ref="D553:D556"/>
    <mergeCell ref="F583:F587"/>
    <mergeCell ref="E541:E544"/>
    <mergeCell ref="F545:F548"/>
    <mergeCell ref="F561:F564"/>
    <mergeCell ref="F565:F568"/>
    <mergeCell ref="D565:D568"/>
    <mergeCell ref="E565:E568"/>
    <mergeCell ref="B545:B548"/>
    <mergeCell ref="B561:B564"/>
    <mergeCell ref="C561:C564"/>
    <mergeCell ref="D561:D564"/>
    <mergeCell ref="E561:E564"/>
    <mergeCell ref="B549:B552"/>
    <mergeCell ref="D549:D552"/>
    <mergeCell ref="E549:E552"/>
    <mergeCell ref="B553:B556"/>
    <mergeCell ref="C553:C556"/>
    <mergeCell ref="E345:E352"/>
    <mergeCell ref="F345:F352"/>
    <mergeCell ref="B353:B358"/>
    <mergeCell ref="C275:C283"/>
    <mergeCell ref="D275:D283"/>
    <mergeCell ref="E275:E283"/>
    <mergeCell ref="F275:F283"/>
    <mergeCell ref="B275:B283"/>
    <mergeCell ref="E333:E337"/>
    <mergeCell ref="B307:B308"/>
    <mergeCell ref="C307:C308"/>
    <mergeCell ref="F309:F310"/>
    <mergeCell ref="B311:B312"/>
    <mergeCell ref="F333:F337"/>
    <mergeCell ref="F311:F312"/>
    <mergeCell ref="B313:B314"/>
    <mergeCell ref="C313:C314"/>
    <mergeCell ref="D313:D314"/>
    <mergeCell ref="E313:E314"/>
    <mergeCell ref="F313:F314"/>
    <mergeCell ref="B315:B316"/>
    <mergeCell ref="B305:B306"/>
    <mergeCell ref="C305:C306"/>
    <mergeCell ref="D295:D296"/>
    <mergeCell ref="C242:C250"/>
    <mergeCell ref="E264:E272"/>
    <mergeCell ref="E238:E241"/>
    <mergeCell ref="D273:D274"/>
    <mergeCell ref="D412:D415"/>
    <mergeCell ref="B463:B466"/>
    <mergeCell ref="C463:C466"/>
    <mergeCell ref="D463:D466"/>
    <mergeCell ref="B475:B478"/>
    <mergeCell ref="C475:C478"/>
    <mergeCell ref="D475:D478"/>
    <mergeCell ref="B260:B263"/>
    <mergeCell ref="B264:B272"/>
    <mergeCell ref="C353:C358"/>
    <mergeCell ref="D353:D358"/>
    <mergeCell ref="B317:B318"/>
    <mergeCell ref="C317:C318"/>
    <mergeCell ref="D317:D318"/>
    <mergeCell ref="B345:B352"/>
    <mergeCell ref="C345:C352"/>
    <mergeCell ref="D345:D352"/>
    <mergeCell ref="C471:C474"/>
    <mergeCell ref="D471:D474"/>
    <mergeCell ref="E273:E274"/>
    <mergeCell ref="E295:E296"/>
    <mergeCell ref="B297:B298"/>
    <mergeCell ref="C297:C298"/>
    <mergeCell ref="D297:D298"/>
    <mergeCell ref="E297:E298"/>
    <mergeCell ref="B303:B304"/>
    <mergeCell ref="C303:C304"/>
    <mergeCell ref="D303:D304"/>
    <mergeCell ref="E303:E304"/>
    <mergeCell ref="B295:B296"/>
    <mergeCell ref="C295:C296"/>
    <mergeCell ref="A1:J1"/>
    <mergeCell ref="D234:D237"/>
    <mergeCell ref="B242:B250"/>
    <mergeCell ref="B234:B237"/>
    <mergeCell ref="D238:D241"/>
    <mergeCell ref="B173:B176"/>
    <mergeCell ref="C173:C176"/>
    <mergeCell ref="D173:D176"/>
    <mergeCell ref="E173:E176"/>
    <mergeCell ref="F173:F176"/>
    <mergeCell ref="B177:B180"/>
    <mergeCell ref="C177:C180"/>
    <mergeCell ref="D177:D180"/>
    <mergeCell ref="E177:E180"/>
    <mergeCell ref="F177:F180"/>
    <mergeCell ref="B218:B220"/>
    <mergeCell ref="F228:F229"/>
    <mergeCell ref="C232:C233"/>
    <mergeCell ref="D232:D233"/>
    <mergeCell ref="E232:E233"/>
    <mergeCell ref="F232:F233"/>
    <mergeCell ref="C226:C227"/>
    <mergeCell ref="F230:F231"/>
    <mergeCell ref="F238:F241"/>
    <mergeCell ref="F549:F552"/>
    <mergeCell ref="B541:B544"/>
    <mergeCell ref="C541:C544"/>
    <mergeCell ref="B226:B227"/>
    <mergeCell ref="B228:B229"/>
    <mergeCell ref="C218:C220"/>
    <mergeCell ref="D218:D220"/>
    <mergeCell ref="E218:E220"/>
    <mergeCell ref="E230:E231"/>
    <mergeCell ref="E234:E237"/>
    <mergeCell ref="F234:F237"/>
    <mergeCell ref="C238:C241"/>
    <mergeCell ref="D242:D250"/>
    <mergeCell ref="E242:E250"/>
    <mergeCell ref="F242:F250"/>
    <mergeCell ref="C234:C237"/>
    <mergeCell ref="D252:D253"/>
    <mergeCell ref="E252:E253"/>
    <mergeCell ref="F252:F253"/>
    <mergeCell ref="F254:F255"/>
    <mergeCell ref="C256:C259"/>
    <mergeCell ref="D256:D259"/>
    <mergeCell ref="E256:E259"/>
    <mergeCell ref="F256:F259"/>
    <mergeCell ref="F412:F415"/>
    <mergeCell ref="C545:C548"/>
    <mergeCell ref="D545:D548"/>
    <mergeCell ref="E545:E548"/>
    <mergeCell ref="E260:E263"/>
    <mergeCell ref="F260:F263"/>
    <mergeCell ref="F273:F274"/>
    <mergeCell ref="E254:E255"/>
    <mergeCell ref="C264:C272"/>
    <mergeCell ref="C260:C263"/>
    <mergeCell ref="F264:F272"/>
    <mergeCell ref="E353:E358"/>
    <mergeCell ref="F353:F358"/>
    <mergeCell ref="E305:E306"/>
    <mergeCell ref="F305:F306"/>
    <mergeCell ref="C311:C312"/>
    <mergeCell ref="D311:D312"/>
    <mergeCell ref="E311:E312"/>
    <mergeCell ref="E293:E294"/>
    <mergeCell ref="F293:F294"/>
    <mergeCell ref="E309:E310"/>
    <mergeCell ref="F295:F296"/>
    <mergeCell ref="F297:F298"/>
    <mergeCell ref="F303:F304"/>
    <mergeCell ref="F602:F609"/>
    <mergeCell ref="B557:B560"/>
    <mergeCell ref="C557:C560"/>
    <mergeCell ref="D557:D560"/>
    <mergeCell ref="E557:E560"/>
    <mergeCell ref="E583:E587"/>
    <mergeCell ref="B583:B587"/>
    <mergeCell ref="F557:F560"/>
    <mergeCell ref="B565:B568"/>
    <mergeCell ref="C565:C568"/>
    <mergeCell ref="E602:E609"/>
    <mergeCell ref="F785:F790"/>
    <mergeCell ref="F791:F797"/>
    <mergeCell ref="B940:B948"/>
    <mergeCell ref="C940:C948"/>
    <mergeCell ref="D940:D948"/>
    <mergeCell ref="E940:E948"/>
    <mergeCell ref="F940:F948"/>
    <mergeCell ref="B785:B790"/>
    <mergeCell ref="C976:C979"/>
    <mergeCell ref="D976:D979"/>
    <mergeCell ref="E976:E979"/>
    <mergeCell ref="F976:F979"/>
    <mergeCell ref="F1163:F1166"/>
    <mergeCell ref="D1183:D1186"/>
    <mergeCell ref="E1183:E1186"/>
    <mergeCell ref="F1183:F1186"/>
    <mergeCell ref="F890:F894"/>
    <mergeCell ref="F706:F709"/>
    <mergeCell ref="D1053:D1057"/>
    <mergeCell ref="F670:F671"/>
    <mergeCell ref="F676:F677"/>
    <mergeCell ref="F678:F679"/>
    <mergeCell ref="E1175:E1178"/>
    <mergeCell ref="F1175:F1178"/>
    <mergeCell ref="E1155:E1158"/>
    <mergeCell ref="F1159:F1162"/>
    <mergeCell ref="F1167:F1170"/>
    <mergeCell ref="D1155:D1158"/>
    <mergeCell ref="F1041:F1045"/>
    <mergeCell ref="F1036:F1040"/>
    <mergeCell ref="D1030:D1035"/>
    <mergeCell ref="D719:D721"/>
    <mergeCell ref="E719:E721"/>
    <mergeCell ref="F719:F721"/>
    <mergeCell ref="D706:D709"/>
    <mergeCell ref="E706:E709"/>
    <mergeCell ref="F672:F673"/>
    <mergeCell ref="B703:B705"/>
    <mergeCell ref="C703:C705"/>
    <mergeCell ref="D703:D705"/>
    <mergeCell ref="E703:E705"/>
    <mergeCell ref="F703:F705"/>
    <mergeCell ref="B678:B679"/>
    <mergeCell ref="C678:C679"/>
    <mergeCell ref="D678:D679"/>
    <mergeCell ref="C680:C681"/>
    <mergeCell ref="F680:F681"/>
    <mergeCell ref="F686:F687"/>
    <mergeCell ref="D682:D683"/>
    <mergeCell ref="E682:E683"/>
    <mergeCell ref="F682:F683"/>
    <mergeCell ref="B682:B683"/>
    <mergeCell ref="C682:C683"/>
    <mergeCell ref="E674:E675"/>
    <mergeCell ref="F674:F675"/>
    <mergeCell ref="E678:E679"/>
    <mergeCell ref="B676:B677"/>
    <mergeCell ref="C676:C677"/>
    <mergeCell ref="D676:D677"/>
    <mergeCell ref="E676:E677"/>
    <mergeCell ref="E672:E673"/>
    <mergeCell ref="B684:B685"/>
    <mergeCell ref="B674:B675"/>
    <mergeCell ref="C674:C675"/>
    <mergeCell ref="D674:D675"/>
    <mergeCell ref="D680:D681"/>
    <mergeCell ref="E680:E681"/>
    <mergeCell ref="C684:C685"/>
    <mergeCell ref="D684:D685"/>
    <mergeCell ref="E684:E685"/>
    <mergeCell ref="F684:F685"/>
    <mergeCell ref="B680:B681"/>
    <mergeCell ref="B890:B894"/>
    <mergeCell ref="C890:C894"/>
    <mergeCell ref="B895:B902"/>
    <mergeCell ref="C895:C902"/>
    <mergeCell ref="D895:D902"/>
    <mergeCell ref="E895:E902"/>
    <mergeCell ref="E903:E909"/>
    <mergeCell ref="F903:F909"/>
    <mergeCell ref="B903:B909"/>
    <mergeCell ref="C903:C909"/>
    <mergeCell ref="D903:D909"/>
    <mergeCell ref="E890:E894"/>
    <mergeCell ref="C686:C687"/>
    <mergeCell ref="D686:D687"/>
    <mergeCell ref="E686:E687"/>
    <mergeCell ref="B719:B721"/>
    <mergeCell ref="B706:B709"/>
    <mergeCell ref="C706:C709"/>
    <mergeCell ref="D890:D894"/>
    <mergeCell ref="F895:F902"/>
    <mergeCell ref="D791:D797"/>
    <mergeCell ref="E791:E797"/>
    <mergeCell ref="C1046:C1052"/>
    <mergeCell ref="D1046:D1052"/>
    <mergeCell ref="E1046:E1052"/>
    <mergeCell ref="F1046:F1052"/>
    <mergeCell ref="B910:B917"/>
    <mergeCell ref="C910:C917"/>
    <mergeCell ref="D910:D917"/>
    <mergeCell ref="E910:E917"/>
    <mergeCell ref="F910:F917"/>
    <mergeCell ref="E1030:E1035"/>
    <mergeCell ref="B1036:B1040"/>
    <mergeCell ref="C1036:C1040"/>
    <mergeCell ref="D1036:D1040"/>
    <mergeCell ref="E1036:E1040"/>
    <mergeCell ref="F1030:F1035"/>
    <mergeCell ref="B1041:B1045"/>
    <mergeCell ref="C1041:C1045"/>
    <mergeCell ref="D1041:D1045"/>
    <mergeCell ref="E1041:E1045"/>
    <mergeCell ref="E980:E983"/>
    <mergeCell ref="D980:D983"/>
    <mergeCell ref="F980:F983"/>
    <mergeCell ref="C980:C983"/>
    <mergeCell ref="E1598:E1602"/>
    <mergeCell ref="E1603:E1606"/>
    <mergeCell ref="D1058:D1083"/>
    <mergeCell ref="E1058:E1083"/>
    <mergeCell ref="F1058:F1083"/>
    <mergeCell ref="B1084:B1109"/>
    <mergeCell ref="C1084:C1109"/>
    <mergeCell ref="D1084:D1109"/>
    <mergeCell ref="E1084:E1109"/>
    <mergeCell ref="F1084:F1109"/>
    <mergeCell ref="B1603:B1606"/>
    <mergeCell ref="C1603:C1606"/>
    <mergeCell ref="D1603:D1606"/>
    <mergeCell ref="F1598:F1602"/>
    <mergeCell ref="F1603:F1606"/>
    <mergeCell ref="F1395:F1409"/>
    <mergeCell ref="B1598:B1602"/>
    <mergeCell ref="C1598:C1602"/>
    <mergeCell ref="D1598:D1602"/>
    <mergeCell ref="F1524:F1526"/>
    <mergeCell ref="B1275:B1286"/>
    <mergeCell ref="C1275:C1286"/>
    <mergeCell ref="B1476:B1479"/>
    <mergeCell ref="C1476:C1479"/>
    <mergeCell ref="D1275:D1286"/>
    <mergeCell ref="E1275:E1286"/>
    <mergeCell ref="B1423:B1427"/>
    <mergeCell ref="E1423:E1427"/>
    <mergeCell ref="D1423:D1427"/>
    <mergeCell ref="E1395:E1409"/>
    <mergeCell ref="F1275:F1286"/>
    <mergeCell ref="D1378:D1394"/>
    <mergeCell ref="B1433:B1437"/>
    <mergeCell ref="C1433:C1437"/>
    <mergeCell ref="D1433:D1437"/>
    <mergeCell ref="E1433:E1437"/>
    <mergeCell ref="D1287:D1298"/>
    <mergeCell ref="E1287:E1298"/>
    <mergeCell ref="F1287:F1298"/>
    <mergeCell ref="D1325:D1344"/>
    <mergeCell ref="E1325:E1344"/>
    <mergeCell ref="F1325:F1344"/>
    <mergeCell ref="D1299:D1310"/>
    <mergeCell ref="E1299:E1310"/>
    <mergeCell ref="F1299:F1310"/>
    <mergeCell ref="C1325:C1344"/>
    <mergeCell ref="C1378:C1394"/>
    <mergeCell ref="F1423:F1427"/>
    <mergeCell ref="B1524:B1526"/>
    <mergeCell ref="E1594:E1597"/>
    <mergeCell ref="B1594:B1597"/>
    <mergeCell ref="C1594:C1597"/>
    <mergeCell ref="D1594:D1597"/>
    <mergeCell ref="F1433:F1437"/>
    <mergeCell ref="D1468:D1471"/>
    <mergeCell ref="E1468:E1471"/>
    <mergeCell ref="F1468:F1471"/>
    <mergeCell ref="B1472:B1475"/>
    <mergeCell ref="C1472:C1475"/>
    <mergeCell ref="D1472:D1475"/>
    <mergeCell ref="E1472:E1475"/>
    <mergeCell ref="F1472:F1475"/>
    <mergeCell ref="B1468:B1471"/>
    <mergeCell ref="C1468:C1471"/>
    <mergeCell ref="C1524:C1526"/>
    <mergeCell ref="D1524:D1526"/>
    <mergeCell ref="B1506:B1508"/>
    <mergeCell ref="C1506:C1508"/>
    <mergeCell ref="D1506:D1508"/>
    <mergeCell ref="E1506:E1508"/>
    <mergeCell ref="F1506:F1508"/>
    <mergeCell ref="B1485:B1486"/>
    <mergeCell ref="B455:B458"/>
    <mergeCell ref="C455:C458"/>
    <mergeCell ref="D455:D458"/>
    <mergeCell ref="E455:E458"/>
    <mergeCell ref="F455:F458"/>
    <mergeCell ref="B459:B462"/>
    <mergeCell ref="C459:C462"/>
    <mergeCell ref="D459:D462"/>
    <mergeCell ref="E459:E462"/>
    <mergeCell ref="F459:F462"/>
    <mergeCell ref="F463:F466"/>
    <mergeCell ref="B467:B470"/>
    <mergeCell ref="C467:C470"/>
    <mergeCell ref="D467:D470"/>
    <mergeCell ref="E467:E470"/>
    <mergeCell ref="F467:F470"/>
    <mergeCell ref="B471:B474"/>
    <mergeCell ref="E471:E474"/>
    <mergeCell ref="F471:F474"/>
    <mergeCell ref="E463:E466"/>
    <mergeCell ref="E475:E478"/>
    <mergeCell ref="F475:F478"/>
    <mergeCell ref="B479:B482"/>
    <mergeCell ref="C479:C482"/>
    <mergeCell ref="D479:D482"/>
    <mergeCell ref="E479:E482"/>
    <mergeCell ref="F479:F482"/>
    <mergeCell ref="B483:B486"/>
    <mergeCell ref="C483:C486"/>
    <mergeCell ref="D483:D486"/>
    <mergeCell ref="E483:E486"/>
    <mergeCell ref="F483:F486"/>
    <mergeCell ref="B503:B505"/>
    <mergeCell ref="C503:C505"/>
    <mergeCell ref="D503:D505"/>
    <mergeCell ref="E503:E505"/>
    <mergeCell ref="F503:F505"/>
    <mergeCell ref="B506:B508"/>
    <mergeCell ref="C506:C508"/>
    <mergeCell ref="D506:D508"/>
    <mergeCell ref="E506:E508"/>
    <mergeCell ref="F506:F508"/>
    <mergeCell ref="B515:B518"/>
    <mergeCell ref="C515:C518"/>
    <mergeCell ref="D515:D518"/>
    <mergeCell ref="E515:E518"/>
    <mergeCell ref="F515:F518"/>
    <mergeCell ref="B509:B511"/>
    <mergeCell ref="C509:C511"/>
    <mergeCell ref="D509:D511"/>
    <mergeCell ref="E509:E511"/>
    <mergeCell ref="F509:F511"/>
    <mergeCell ref="B512:B514"/>
    <mergeCell ref="C512:C514"/>
    <mergeCell ref="D512:D514"/>
    <mergeCell ref="E512:E514"/>
    <mergeCell ref="F512:F514"/>
    <mergeCell ref="B1527:B1529"/>
    <mergeCell ref="C1527:C1529"/>
    <mergeCell ref="D1527:D1529"/>
    <mergeCell ref="E1527:E1529"/>
    <mergeCell ref="F1527:F1529"/>
    <mergeCell ref="B1530:B1532"/>
    <mergeCell ref="C1530:C1532"/>
    <mergeCell ref="D1530:D1532"/>
    <mergeCell ref="E1530:E1532"/>
    <mergeCell ref="F1530:F1532"/>
  </mergeCells>
  <phoneticPr fontId="83" type="noConversion"/>
  <conditionalFormatting sqref="G394">
    <cfRule type="duplicateValues" dxfId="0" priority="1"/>
  </conditionalFormatting>
  <dataValidations count="1">
    <dataValidation allowBlank="1" showInputMessage="1" showErrorMessage="1" prompt="N'oubliez pas de télécharger le fichier de vos licences pour que les autres champs puissent se saisir en automatique." sqref="J1161:J1162 J1168 J1297" xr:uid="{CBC054FF-BBA5-40EE-AEC3-89675DAA1006}"/>
  </dataValidation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FFFF"/>
  </sheetPr>
  <dimension ref="A1:N450"/>
  <sheetViews>
    <sheetView zoomScale="85" zoomScaleNormal="85" workbookViewId="0">
      <pane ySplit="2" topLeftCell="A428" activePane="bottomLeft" state="frozen"/>
      <selection pane="bottomLeft" activeCell="K462" sqref="K462"/>
    </sheetView>
  </sheetViews>
  <sheetFormatPr baseColWidth="10" defaultColWidth="56.85546875" defaultRowHeight="12.75" x14ac:dyDescent="0.2"/>
  <cols>
    <col min="1" max="1" width="8.7109375" style="32" bestFit="1" customWidth="1"/>
    <col min="2" max="2" width="30" style="32" bestFit="1" customWidth="1"/>
    <col min="3" max="3" width="28.140625" style="32" bestFit="1" customWidth="1"/>
    <col min="4" max="4" width="8.42578125" style="32" bestFit="1" customWidth="1"/>
    <col min="5" max="5" width="24.85546875" style="32" bestFit="1" customWidth="1"/>
    <col min="6" max="6" width="4.85546875" style="32" bestFit="1" customWidth="1"/>
    <col min="7" max="7" width="42.5703125" style="32" customWidth="1"/>
    <col min="8" max="8" width="16.140625" style="32" bestFit="1" customWidth="1"/>
    <col min="9" max="9" width="31.140625" style="32" customWidth="1"/>
    <col min="10" max="10" width="12.28515625" style="276" bestFit="1" customWidth="1"/>
    <col min="11" max="16384" width="56.85546875" style="32"/>
  </cols>
  <sheetData>
    <row r="1" spans="1:10" s="231" customFormat="1" ht="33.75" x14ac:dyDescent="0.5">
      <c r="A1" s="536" t="s">
        <v>894</v>
      </c>
      <c r="B1" s="536"/>
      <c r="C1" s="536"/>
      <c r="D1" s="536"/>
      <c r="E1" s="536"/>
      <c r="F1" s="536"/>
      <c r="G1" s="536"/>
      <c r="H1" s="536"/>
      <c r="I1" s="536"/>
      <c r="J1" s="536"/>
    </row>
    <row r="2" spans="1:10" s="278" customFormat="1" x14ac:dyDescent="0.2">
      <c r="A2" s="277" t="s">
        <v>1143</v>
      </c>
      <c r="B2" s="277" t="s">
        <v>2</v>
      </c>
      <c r="C2" s="277" t="s">
        <v>3</v>
      </c>
      <c r="D2" s="277" t="s">
        <v>4</v>
      </c>
      <c r="E2" s="277" t="s">
        <v>5</v>
      </c>
      <c r="F2" s="277"/>
      <c r="G2" s="277"/>
      <c r="H2" s="277"/>
      <c r="I2" s="277"/>
      <c r="J2" s="277"/>
    </row>
    <row r="3" spans="1:10" x14ac:dyDescent="0.2">
      <c r="A3" s="22" t="s">
        <v>1</v>
      </c>
      <c r="B3" s="23" t="s">
        <v>896</v>
      </c>
      <c r="C3" s="23" t="s">
        <v>897</v>
      </c>
      <c r="D3" s="24" t="s">
        <v>196</v>
      </c>
      <c r="E3" s="14" t="s">
        <v>898</v>
      </c>
      <c r="F3" s="50"/>
      <c r="G3" s="154"/>
      <c r="H3" s="154"/>
      <c r="I3" s="155"/>
      <c r="J3" s="60"/>
    </row>
    <row r="4" spans="1:10" x14ac:dyDescent="0.2">
      <c r="A4" s="22" t="s">
        <v>1</v>
      </c>
      <c r="B4" s="23" t="s">
        <v>896</v>
      </c>
      <c r="C4" s="23" t="s">
        <v>897</v>
      </c>
      <c r="D4" s="24" t="s">
        <v>196</v>
      </c>
      <c r="E4" s="14" t="s">
        <v>984</v>
      </c>
      <c r="F4" s="103"/>
      <c r="G4" s="154"/>
      <c r="H4" s="154"/>
      <c r="I4" s="155"/>
      <c r="J4" s="60"/>
    </row>
    <row r="5" spans="1:10" x14ac:dyDescent="0.2">
      <c r="A5" s="22" t="s">
        <v>1</v>
      </c>
      <c r="B5" s="23" t="s">
        <v>896</v>
      </c>
      <c r="C5" s="23" t="s">
        <v>897</v>
      </c>
      <c r="D5" s="24" t="s">
        <v>196</v>
      </c>
      <c r="E5" s="14" t="s">
        <v>984</v>
      </c>
      <c r="F5" s="50"/>
      <c r="G5" s="154"/>
      <c r="H5" s="154"/>
      <c r="I5" s="155"/>
      <c r="J5" s="60"/>
    </row>
    <row r="6" spans="1:10" x14ac:dyDescent="0.2">
      <c r="A6" s="22" t="s">
        <v>1</v>
      </c>
      <c r="B6" s="23" t="s">
        <v>896</v>
      </c>
      <c r="C6" s="23" t="s">
        <v>897</v>
      </c>
      <c r="D6" s="24" t="s">
        <v>196</v>
      </c>
      <c r="E6" s="14" t="s">
        <v>986</v>
      </c>
      <c r="F6" s="50"/>
      <c r="G6" s="154"/>
      <c r="H6" s="154"/>
      <c r="I6" s="155"/>
      <c r="J6" s="60"/>
    </row>
    <row r="7" spans="1:10" x14ac:dyDescent="0.2">
      <c r="A7" s="22" t="s">
        <v>1</v>
      </c>
      <c r="B7" s="23" t="s">
        <v>896</v>
      </c>
      <c r="C7" s="23" t="s">
        <v>897</v>
      </c>
      <c r="D7" s="24" t="s">
        <v>196</v>
      </c>
      <c r="E7" s="49" t="s">
        <v>4556</v>
      </c>
      <c r="F7" s="103"/>
      <c r="G7" s="154"/>
      <c r="H7" s="154"/>
      <c r="I7" s="155"/>
      <c r="J7" s="60"/>
    </row>
    <row r="8" spans="1:10" x14ac:dyDescent="0.2">
      <c r="A8" s="22" t="s">
        <v>1</v>
      </c>
      <c r="B8" s="23" t="s">
        <v>896</v>
      </c>
      <c r="C8" s="23" t="s">
        <v>897</v>
      </c>
      <c r="D8" s="24" t="s">
        <v>196</v>
      </c>
      <c r="E8" s="49" t="s">
        <v>4557</v>
      </c>
      <c r="F8" s="50"/>
      <c r="G8" s="154"/>
      <c r="H8" s="154"/>
      <c r="I8" s="155"/>
      <c r="J8" s="60"/>
    </row>
    <row r="9" spans="1:10" x14ac:dyDescent="0.2">
      <c r="A9" s="22" t="s">
        <v>1</v>
      </c>
      <c r="B9" s="23" t="s">
        <v>896</v>
      </c>
      <c r="C9" s="23" t="s">
        <v>897</v>
      </c>
      <c r="D9" s="24" t="s">
        <v>196</v>
      </c>
      <c r="E9" s="49" t="s">
        <v>3249</v>
      </c>
      <c r="F9" s="50"/>
      <c r="G9" s="154"/>
      <c r="H9" s="154"/>
      <c r="I9" s="155"/>
      <c r="J9" s="60"/>
    </row>
    <row r="10" spans="1:10" x14ac:dyDescent="0.2">
      <c r="A10" s="22" t="s">
        <v>1</v>
      </c>
      <c r="B10" s="23" t="s">
        <v>896</v>
      </c>
      <c r="C10" s="23" t="s">
        <v>897</v>
      </c>
      <c r="D10" s="24" t="s">
        <v>196</v>
      </c>
      <c r="E10" s="49" t="s">
        <v>3249</v>
      </c>
      <c r="F10" s="50"/>
      <c r="G10" s="154"/>
      <c r="H10" s="154"/>
      <c r="I10" s="155"/>
      <c r="J10" s="60"/>
    </row>
    <row r="11" spans="1:10" x14ac:dyDescent="0.2">
      <c r="A11" s="22" t="s">
        <v>1</v>
      </c>
      <c r="B11" s="23" t="s">
        <v>896</v>
      </c>
      <c r="C11" s="23" t="s">
        <v>897</v>
      </c>
      <c r="D11" s="27" t="s">
        <v>13</v>
      </c>
      <c r="E11" s="14" t="s">
        <v>993</v>
      </c>
      <c r="F11" s="19"/>
      <c r="G11" s="156"/>
      <c r="H11" s="156"/>
      <c r="I11" s="155"/>
      <c r="J11" s="60"/>
    </row>
    <row r="12" spans="1:10" x14ac:dyDescent="0.2">
      <c r="A12" s="22" t="s">
        <v>1</v>
      </c>
      <c r="B12" s="23" t="s">
        <v>896</v>
      </c>
      <c r="C12" s="23" t="s">
        <v>897</v>
      </c>
      <c r="D12" s="27" t="s">
        <v>13</v>
      </c>
      <c r="E12" s="14" t="s">
        <v>3154</v>
      </c>
      <c r="F12" s="19"/>
      <c r="G12" s="156"/>
      <c r="H12" s="156"/>
      <c r="I12" s="155"/>
      <c r="J12" s="60"/>
    </row>
    <row r="13" spans="1:10" x14ac:dyDescent="0.2">
      <c r="A13" s="22" t="s">
        <v>1</v>
      </c>
      <c r="B13" s="23" t="s">
        <v>896</v>
      </c>
      <c r="C13" s="23" t="s">
        <v>897</v>
      </c>
      <c r="D13" s="27" t="s">
        <v>13</v>
      </c>
      <c r="E13" s="14" t="s">
        <v>898</v>
      </c>
      <c r="F13" s="51"/>
      <c r="G13" s="156"/>
      <c r="H13" s="156"/>
      <c r="I13" s="155"/>
      <c r="J13" s="60"/>
    </row>
    <row r="14" spans="1:10" x14ac:dyDescent="0.2">
      <c r="A14" s="22" t="s">
        <v>1</v>
      </c>
      <c r="B14" s="23" t="s">
        <v>896</v>
      </c>
      <c r="C14" s="23" t="s">
        <v>897</v>
      </c>
      <c r="D14" s="27" t="s">
        <v>13</v>
      </c>
      <c r="E14" s="14" t="s">
        <v>984</v>
      </c>
      <c r="F14" s="51"/>
      <c r="G14" s="156"/>
      <c r="H14" s="156"/>
      <c r="I14" s="155"/>
      <c r="J14" s="60"/>
    </row>
    <row r="15" spans="1:10" x14ac:dyDescent="0.2">
      <c r="A15" s="22" t="s">
        <v>1</v>
      </c>
      <c r="B15" s="23" t="s">
        <v>896</v>
      </c>
      <c r="C15" s="23" t="s">
        <v>897</v>
      </c>
      <c r="D15" s="27" t="s">
        <v>13</v>
      </c>
      <c r="E15" s="14" t="s">
        <v>4558</v>
      </c>
      <c r="F15" s="51"/>
      <c r="G15" s="156"/>
      <c r="H15" s="156"/>
      <c r="I15" s="155"/>
      <c r="J15" s="60"/>
    </row>
    <row r="16" spans="1:10" x14ac:dyDescent="0.2">
      <c r="A16" s="22" t="s">
        <v>1</v>
      </c>
      <c r="B16" s="23" t="s">
        <v>896</v>
      </c>
      <c r="C16" s="23" t="s">
        <v>897</v>
      </c>
      <c r="D16" s="27" t="s">
        <v>13</v>
      </c>
      <c r="E16" s="14" t="s">
        <v>986</v>
      </c>
      <c r="F16" s="95"/>
      <c r="G16" s="156"/>
      <c r="H16" s="156"/>
      <c r="I16" s="155"/>
      <c r="J16" s="60"/>
    </row>
    <row r="17" spans="1:10" x14ac:dyDescent="0.2">
      <c r="A17" s="22" t="s">
        <v>1</v>
      </c>
      <c r="B17" s="23" t="s">
        <v>896</v>
      </c>
      <c r="C17" s="23" t="s">
        <v>897</v>
      </c>
      <c r="D17" s="27" t="s">
        <v>13</v>
      </c>
      <c r="E17" s="49" t="s">
        <v>4556</v>
      </c>
      <c r="F17" s="51"/>
      <c r="G17" s="156"/>
      <c r="H17" s="156"/>
      <c r="I17" s="155"/>
      <c r="J17" s="60"/>
    </row>
    <row r="18" spans="1:10" x14ac:dyDescent="0.2">
      <c r="A18" s="22" t="s">
        <v>1</v>
      </c>
      <c r="B18" s="23" t="s">
        <v>896</v>
      </c>
      <c r="C18" s="23" t="s">
        <v>897</v>
      </c>
      <c r="D18" s="27" t="s">
        <v>13</v>
      </c>
      <c r="E18" s="49" t="s">
        <v>3226</v>
      </c>
      <c r="F18" s="51"/>
      <c r="G18" s="156"/>
      <c r="H18" s="156"/>
      <c r="I18" s="155"/>
      <c r="J18" s="60"/>
    </row>
    <row r="19" spans="1:10" x14ac:dyDescent="0.2">
      <c r="A19" s="22" t="s">
        <v>1</v>
      </c>
      <c r="B19" s="23" t="s">
        <v>896</v>
      </c>
      <c r="C19" s="23" t="s">
        <v>897</v>
      </c>
      <c r="D19" s="27" t="s">
        <v>13</v>
      </c>
      <c r="E19" s="49" t="s">
        <v>3231</v>
      </c>
      <c r="F19" s="51"/>
      <c r="G19" s="156"/>
      <c r="H19" s="156"/>
      <c r="I19" s="155"/>
      <c r="J19" s="60"/>
    </row>
    <row r="20" spans="1:10" x14ac:dyDescent="0.2">
      <c r="A20" s="22" t="s">
        <v>1</v>
      </c>
      <c r="B20" s="23" t="s">
        <v>896</v>
      </c>
      <c r="C20" s="23" t="s">
        <v>897</v>
      </c>
      <c r="D20" s="27" t="s">
        <v>13</v>
      </c>
      <c r="E20" s="14" t="s">
        <v>3249</v>
      </c>
      <c r="F20" s="51"/>
      <c r="G20" s="156"/>
      <c r="H20" s="156"/>
      <c r="I20" s="155"/>
      <c r="J20" s="60"/>
    </row>
    <row r="21" spans="1:10" x14ac:dyDescent="0.2">
      <c r="A21" s="22" t="s">
        <v>1</v>
      </c>
      <c r="B21" s="16" t="s">
        <v>896</v>
      </c>
      <c r="C21" s="16" t="s">
        <v>897</v>
      </c>
      <c r="D21" s="45" t="s">
        <v>18</v>
      </c>
      <c r="E21" s="30" t="s">
        <v>4560</v>
      </c>
      <c r="F21" s="120"/>
      <c r="G21" s="15"/>
      <c r="H21" s="15"/>
      <c r="I21" s="13"/>
      <c r="J21" s="14"/>
    </row>
    <row r="22" spans="1:10" x14ac:dyDescent="0.2">
      <c r="A22" s="22" t="s">
        <v>1</v>
      </c>
      <c r="B22" s="16" t="s">
        <v>896</v>
      </c>
      <c r="C22" s="16" t="s">
        <v>897</v>
      </c>
      <c r="D22" s="45" t="s">
        <v>18</v>
      </c>
      <c r="E22" s="30" t="s">
        <v>4561</v>
      </c>
      <c r="F22" s="120"/>
      <c r="G22" s="15"/>
      <c r="H22" s="15"/>
      <c r="I22" s="13"/>
      <c r="J22" s="14"/>
    </row>
    <row r="23" spans="1:10" x14ac:dyDescent="0.2">
      <c r="A23" s="22" t="s">
        <v>1</v>
      </c>
      <c r="B23" s="16" t="s">
        <v>896</v>
      </c>
      <c r="C23" s="16" t="s">
        <v>897</v>
      </c>
      <c r="D23" s="45" t="s">
        <v>18</v>
      </c>
      <c r="E23" s="30" t="s">
        <v>4562</v>
      </c>
      <c r="F23" s="120"/>
      <c r="G23" s="15"/>
      <c r="H23" s="15"/>
      <c r="I23" s="13"/>
      <c r="J23" s="14"/>
    </row>
    <row r="24" spans="1:10" x14ac:dyDescent="0.2">
      <c r="A24" s="22" t="s">
        <v>1</v>
      </c>
      <c r="B24" s="16" t="s">
        <v>896</v>
      </c>
      <c r="C24" s="16" t="s">
        <v>897</v>
      </c>
      <c r="D24" s="45" t="s">
        <v>18</v>
      </c>
      <c r="E24" s="30" t="s">
        <v>4563</v>
      </c>
      <c r="F24" s="120"/>
      <c r="G24" s="15"/>
      <c r="H24" s="15"/>
      <c r="I24" s="13"/>
      <c r="J24" s="14"/>
    </row>
    <row r="25" spans="1:10" x14ac:dyDescent="0.2">
      <c r="A25" s="22" t="s">
        <v>1</v>
      </c>
      <c r="B25" s="16" t="s">
        <v>896</v>
      </c>
      <c r="C25" s="16" t="s">
        <v>897</v>
      </c>
      <c r="D25" s="45" t="s">
        <v>18</v>
      </c>
      <c r="E25" s="30" t="s">
        <v>4563</v>
      </c>
      <c r="F25" s="120"/>
      <c r="G25" s="15"/>
      <c r="H25" s="15"/>
      <c r="I25" s="13"/>
      <c r="J25" s="14"/>
    </row>
    <row r="26" spans="1:10" x14ac:dyDescent="0.2">
      <c r="A26" s="22" t="s">
        <v>1</v>
      </c>
      <c r="B26" s="16" t="s">
        <v>896</v>
      </c>
      <c r="C26" s="16" t="s">
        <v>897</v>
      </c>
      <c r="D26" s="45" t="s">
        <v>18</v>
      </c>
      <c r="E26" s="30" t="s">
        <v>4564</v>
      </c>
      <c r="F26" s="152"/>
      <c r="G26" s="15"/>
      <c r="H26" s="15"/>
      <c r="I26" s="13"/>
      <c r="J26" s="14"/>
    </row>
    <row r="27" spans="1:10" x14ac:dyDescent="0.2">
      <c r="A27" s="22" t="s">
        <v>1</v>
      </c>
      <c r="B27" s="16" t="s">
        <v>896</v>
      </c>
      <c r="C27" s="16" t="s">
        <v>897</v>
      </c>
      <c r="D27" s="45" t="s">
        <v>18</v>
      </c>
      <c r="E27" s="30" t="s">
        <v>4565</v>
      </c>
      <c r="F27" s="152"/>
      <c r="G27" s="157"/>
      <c r="H27" s="157"/>
      <c r="I27" s="13"/>
      <c r="J27" s="14"/>
    </row>
    <row r="28" spans="1:10" x14ac:dyDescent="0.2">
      <c r="A28" s="22" t="s">
        <v>1</v>
      </c>
      <c r="B28" s="16" t="s">
        <v>896</v>
      </c>
      <c r="C28" s="16" t="s">
        <v>900</v>
      </c>
      <c r="D28" s="17" t="s">
        <v>196</v>
      </c>
      <c r="E28" s="14" t="s">
        <v>984</v>
      </c>
      <c r="F28" s="43"/>
      <c r="G28" s="154"/>
      <c r="H28" s="154"/>
      <c r="I28" s="155"/>
      <c r="J28" s="60"/>
    </row>
    <row r="29" spans="1:10" x14ac:dyDescent="0.2">
      <c r="A29" s="22" t="s">
        <v>1</v>
      </c>
      <c r="B29" s="16" t="s">
        <v>896</v>
      </c>
      <c r="C29" s="16" t="s">
        <v>900</v>
      </c>
      <c r="D29" s="17" t="s">
        <v>196</v>
      </c>
      <c r="E29" s="14" t="s">
        <v>4566</v>
      </c>
      <c r="F29" s="43"/>
      <c r="G29" s="12"/>
      <c r="H29" s="12"/>
      <c r="I29" s="13"/>
      <c r="J29" s="14"/>
    </row>
    <row r="30" spans="1:10" x14ac:dyDescent="0.2">
      <c r="A30" s="22" t="s">
        <v>1</v>
      </c>
      <c r="B30" s="16" t="s">
        <v>896</v>
      </c>
      <c r="C30" s="16" t="s">
        <v>900</v>
      </c>
      <c r="D30" s="17" t="s">
        <v>196</v>
      </c>
      <c r="E30" s="14" t="s">
        <v>4567</v>
      </c>
      <c r="F30" s="57"/>
      <c r="G30" s="154"/>
      <c r="H30" s="154"/>
      <c r="I30" s="155"/>
      <c r="J30" s="60"/>
    </row>
    <row r="31" spans="1:10" x14ac:dyDescent="0.2">
      <c r="A31" s="22" t="s">
        <v>1</v>
      </c>
      <c r="B31" s="16" t="s">
        <v>896</v>
      </c>
      <c r="C31" s="16" t="s">
        <v>900</v>
      </c>
      <c r="D31" s="17" t="s">
        <v>196</v>
      </c>
      <c r="E31" s="52" t="s">
        <v>901</v>
      </c>
      <c r="F31" s="57"/>
      <c r="G31" s="154"/>
      <c r="H31" s="154"/>
      <c r="I31" s="155"/>
      <c r="J31" s="60"/>
    </row>
    <row r="32" spans="1:10" x14ac:dyDescent="0.2">
      <c r="A32" s="22" t="s">
        <v>1</v>
      </c>
      <c r="B32" s="16" t="s">
        <v>896</v>
      </c>
      <c r="C32" s="16" t="s">
        <v>900</v>
      </c>
      <c r="D32" s="17" t="s">
        <v>196</v>
      </c>
      <c r="E32" s="14" t="s">
        <v>3406</v>
      </c>
      <c r="F32" s="57"/>
      <c r="G32" s="154"/>
      <c r="H32" s="154"/>
      <c r="I32" s="155"/>
      <c r="J32" s="60"/>
    </row>
    <row r="33" spans="1:10" x14ac:dyDescent="0.2">
      <c r="A33" s="22" t="s">
        <v>1</v>
      </c>
      <c r="B33" s="16" t="s">
        <v>896</v>
      </c>
      <c r="C33" s="16" t="s">
        <v>900</v>
      </c>
      <c r="D33" s="17" t="s">
        <v>196</v>
      </c>
      <c r="E33" s="14" t="s">
        <v>3405</v>
      </c>
      <c r="F33" s="43"/>
      <c r="G33" s="154"/>
      <c r="H33" s="154"/>
      <c r="I33" s="155"/>
      <c r="J33" s="60"/>
    </row>
    <row r="34" spans="1:10" x14ac:dyDescent="0.2">
      <c r="A34" s="22" t="s">
        <v>1</v>
      </c>
      <c r="B34" s="485" t="s">
        <v>896</v>
      </c>
      <c r="C34" s="485" t="s">
        <v>900</v>
      </c>
      <c r="D34" s="487" t="s">
        <v>196</v>
      </c>
      <c r="E34" s="488" t="s">
        <v>4570</v>
      </c>
      <c r="F34" s="489"/>
      <c r="G34" s="12"/>
      <c r="H34" s="12"/>
      <c r="I34" s="13"/>
      <c r="J34" s="14"/>
    </row>
    <row r="35" spans="1:10" x14ac:dyDescent="0.2">
      <c r="A35" s="22" t="s">
        <v>1</v>
      </c>
      <c r="B35" s="485"/>
      <c r="C35" s="485"/>
      <c r="D35" s="487"/>
      <c r="E35" s="485"/>
      <c r="F35" s="489"/>
      <c r="G35" s="12"/>
      <c r="H35" s="12"/>
      <c r="I35" s="13"/>
      <c r="J35" s="14"/>
    </row>
    <row r="36" spans="1:10" x14ac:dyDescent="0.2">
      <c r="A36" s="22" t="s">
        <v>1</v>
      </c>
      <c r="B36" s="485"/>
      <c r="C36" s="485"/>
      <c r="D36" s="487"/>
      <c r="E36" s="485"/>
      <c r="F36" s="489"/>
      <c r="G36" s="12"/>
      <c r="H36" s="12"/>
      <c r="I36" s="13"/>
      <c r="J36" s="14"/>
    </row>
    <row r="37" spans="1:10" x14ac:dyDescent="0.2">
      <c r="A37" s="22" t="s">
        <v>1</v>
      </c>
      <c r="B37" s="485"/>
      <c r="C37" s="485"/>
      <c r="D37" s="487"/>
      <c r="E37" s="485"/>
      <c r="F37" s="489"/>
      <c r="G37" s="12"/>
      <c r="H37" s="12"/>
      <c r="I37" s="13"/>
      <c r="J37" s="14"/>
    </row>
    <row r="38" spans="1:10" x14ac:dyDescent="0.2">
      <c r="A38" s="22" t="s">
        <v>1</v>
      </c>
      <c r="B38" s="16" t="s">
        <v>896</v>
      </c>
      <c r="C38" s="16" t="s">
        <v>900</v>
      </c>
      <c r="D38" s="20" t="s">
        <v>13</v>
      </c>
      <c r="E38" s="14" t="s">
        <v>898</v>
      </c>
      <c r="F38" s="41"/>
      <c r="G38" s="156"/>
      <c r="H38" s="156"/>
      <c r="I38" s="155"/>
      <c r="J38" s="60"/>
    </row>
    <row r="39" spans="1:10" x14ac:dyDescent="0.2">
      <c r="A39" s="22" t="s">
        <v>1</v>
      </c>
      <c r="B39" s="16" t="s">
        <v>896</v>
      </c>
      <c r="C39" s="16" t="s">
        <v>900</v>
      </c>
      <c r="D39" s="20" t="s">
        <v>13</v>
      </c>
      <c r="E39" s="14" t="s">
        <v>984</v>
      </c>
      <c r="F39" s="41"/>
      <c r="G39" s="156"/>
      <c r="H39" s="156"/>
      <c r="I39" s="155"/>
      <c r="J39" s="60"/>
    </row>
    <row r="40" spans="1:10" x14ac:dyDescent="0.2">
      <c r="A40" s="22" t="s">
        <v>1</v>
      </c>
      <c r="B40" s="16" t="s">
        <v>896</v>
      </c>
      <c r="C40" s="16" t="s">
        <v>900</v>
      </c>
      <c r="D40" s="20" t="s">
        <v>13</v>
      </c>
      <c r="E40" s="52" t="s">
        <v>4571</v>
      </c>
      <c r="F40" s="41"/>
      <c r="G40" s="156"/>
      <c r="H40" s="156"/>
      <c r="I40" s="155"/>
      <c r="J40" s="60"/>
    </row>
    <row r="41" spans="1:10" x14ac:dyDescent="0.2">
      <c r="A41" s="22" t="s">
        <v>1</v>
      </c>
      <c r="B41" s="16" t="s">
        <v>896</v>
      </c>
      <c r="C41" s="16" t="s">
        <v>900</v>
      </c>
      <c r="D41" s="20" t="s">
        <v>13</v>
      </c>
      <c r="E41" s="52" t="s">
        <v>902</v>
      </c>
      <c r="F41" s="105"/>
      <c r="G41" s="156"/>
      <c r="H41" s="156"/>
      <c r="I41" s="155"/>
      <c r="J41" s="60"/>
    </row>
    <row r="42" spans="1:10" x14ac:dyDescent="0.2">
      <c r="A42" s="22" t="s">
        <v>1</v>
      </c>
      <c r="B42" s="16" t="s">
        <v>896</v>
      </c>
      <c r="C42" s="16" t="s">
        <v>900</v>
      </c>
      <c r="D42" s="20" t="s">
        <v>13</v>
      </c>
      <c r="E42" s="52" t="s">
        <v>902</v>
      </c>
      <c r="F42" s="41"/>
      <c r="G42" s="156"/>
      <c r="H42" s="156"/>
      <c r="I42" s="155"/>
      <c r="J42" s="60"/>
    </row>
    <row r="43" spans="1:10" x14ac:dyDescent="0.2">
      <c r="A43" s="22" t="s">
        <v>1</v>
      </c>
      <c r="B43" s="16" t="s">
        <v>896</v>
      </c>
      <c r="C43" s="16" t="s">
        <v>900</v>
      </c>
      <c r="D43" s="20" t="s">
        <v>13</v>
      </c>
      <c r="E43" s="14" t="s">
        <v>3407</v>
      </c>
      <c r="F43" s="105"/>
      <c r="G43" s="156"/>
      <c r="H43" s="156"/>
      <c r="I43" s="155"/>
      <c r="J43" s="60"/>
    </row>
    <row r="44" spans="1:10" x14ac:dyDescent="0.2">
      <c r="A44" s="22" t="s">
        <v>1</v>
      </c>
      <c r="B44" s="16" t="s">
        <v>896</v>
      </c>
      <c r="C44" s="16" t="s">
        <v>900</v>
      </c>
      <c r="D44" s="20" t="s">
        <v>13</v>
      </c>
      <c r="E44" s="14" t="s">
        <v>3408</v>
      </c>
      <c r="F44" s="105"/>
      <c r="G44" s="156"/>
      <c r="H44" s="156"/>
      <c r="I44" s="155"/>
      <c r="J44" s="60"/>
    </row>
    <row r="45" spans="1:10" x14ac:dyDescent="0.2">
      <c r="A45" s="22" t="s">
        <v>1</v>
      </c>
      <c r="B45" s="16" t="s">
        <v>896</v>
      </c>
      <c r="C45" s="16" t="s">
        <v>900</v>
      </c>
      <c r="D45" s="20" t="s">
        <v>13</v>
      </c>
      <c r="E45" s="14" t="s">
        <v>997</v>
      </c>
      <c r="F45" s="105"/>
      <c r="G45" s="156"/>
      <c r="H45" s="156"/>
      <c r="I45" s="155"/>
      <c r="J45" s="60"/>
    </row>
    <row r="46" spans="1:10" x14ac:dyDescent="0.2">
      <c r="A46" s="22" t="s">
        <v>1</v>
      </c>
      <c r="B46" s="16" t="s">
        <v>896</v>
      </c>
      <c r="C46" s="16" t="s">
        <v>900</v>
      </c>
      <c r="D46" s="20" t="s">
        <v>13</v>
      </c>
      <c r="E46" s="14" t="s">
        <v>3404</v>
      </c>
      <c r="F46" s="41"/>
      <c r="G46" s="156"/>
      <c r="H46" s="156"/>
      <c r="I46" s="155"/>
      <c r="J46" s="60"/>
    </row>
    <row r="47" spans="1:10" x14ac:dyDescent="0.2">
      <c r="A47" s="22" t="s">
        <v>1</v>
      </c>
      <c r="B47" s="485" t="s">
        <v>896</v>
      </c>
      <c r="C47" s="485" t="s">
        <v>900</v>
      </c>
      <c r="D47" s="613" t="s">
        <v>13</v>
      </c>
      <c r="E47" s="488" t="s">
        <v>4572</v>
      </c>
      <c r="F47" s="496"/>
      <c r="G47" s="15"/>
      <c r="H47" s="15"/>
      <c r="I47" s="13"/>
      <c r="J47" s="14"/>
    </row>
    <row r="48" spans="1:10" x14ac:dyDescent="0.2">
      <c r="A48" s="22" t="s">
        <v>1</v>
      </c>
      <c r="B48" s="485"/>
      <c r="C48" s="485"/>
      <c r="D48" s="613"/>
      <c r="E48" s="485"/>
      <c r="F48" s="496"/>
      <c r="G48" s="15"/>
      <c r="H48" s="15"/>
      <c r="I48" s="13"/>
      <c r="J48" s="14"/>
    </row>
    <row r="49" spans="1:10" x14ac:dyDescent="0.2">
      <c r="A49" s="22" t="s">
        <v>1</v>
      </c>
      <c r="B49" s="485"/>
      <c r="C49" s="485"/>
      <c r="D49" s="613"/>
      <c r="E49" s="485"/>
      <c r="F49" s="496"/>
      <c r="G49" s="15"/>
      <c r="H49" s="15"/>
      <c r="I49" s="13"/>
      <c r="J49" s="14"/>
    </row>
    <row r="50" spans="1:10" x14ac:dyDescent="0.2">
      <c r="A50" s="22" t="s">
        <v>1</v>
      </c>
      <c r="B50" s="485"/>
      <c r="C50" s="485"/>
      <c r="D50" s="613"/>
      <c r="E50" s="485"/>
      <c r="F50" s="496"/>
      <c r="G50" s="15"/>
      <c r="H50" s="15"/>
      <c r="I50" s="13"/>
      <c r="J50" s="14"/>
    </row>
    <row r="51" spans="1:10" x14ac:dyDescent="0.2">
      <c r="A51" s="22" t="s">
        <v>1</v>
      </c>
      <c r="B51" s="485"/>
      <c r="C51" s="485"/>
      <c r="D51" s="613"/>
      <c r="E51" s="485"/>
      <c r="F51" s="496"/>
      <c r="G51" s="15"/>
      <c r="H51" s="15"/>
      <c r="I51" s="13"/>
      <c r="J51" s="14"/>
    </row>
    <row r="52" spans="1:10" x14ac:dyDescent="0.2">
      <c r="A52" s="22" t="s">
        <v>1</v>
      </c>
      <c r="B52" s="485" t="s">
        <v>896</v>
      </c>
      <c r="C52" s="485" t="s">
        <v>900</v>
      </c>
      <c r="D52" s="613" t="s">
        <v>13</v>
      </c>
      <c r="E52" s="488" t="s">
        <v>4570</v>
      </c>
      <c r="F52" s="496"/>
      <c r="G52" s="15"/>
      <c r="H52" s="15"/>
      <c r="I52" s="13"/>
      <c r="J52" s="14"/>
    </row>
    <row r="53" spans="1:10" x14ac:dyDescent="0.2">
      <c r="A53" s="22" t="s">
        <v>1</v>
      </c>
      <c r="B53" s="485"/>
      <c r="C53" s="485"/>
      <c r="D53" s="613"/>
      <c r="E53" s="488"/>
      <c r="F53" s="496"/>
      <c r="G53" s="15"/>
      <c r="H53" s="15"/>
      <c r="I53" s="13"/>
      <c r="J53" s="14"/>
    </row>
    <row r="54" spans="1:10" x14ac:dyDescent="0.2">
      <c r="A54" s="22" t="s">
        <v>1</v>
      </c>
      <c r="B54" s="485"/>
      <c r="C54" s="485"/>
      <c r="D54" s="613"/>
      <c r="E54" s="488"/>
      <c r="F54" s="496"/>
      <c r="G54" s="15"/>
      <c r="H54" s="15"/>
      <c r="I54" s="13"/>
      <c r="J54" s="14"/>
    </row>
    <row r="55" spans="1:10" x14ac:dyDescent="0.2">
      <c r="A55" s="22" t="s">
        <v>1</v>
      </c>
      <c r="B55" s="485"/>
      <c r="C55" s="485"/>
      <c r="D55" s="613"/>
      <c r="E55" s="485"/>
      <c r="F55" s="496"/>
      <c r="G55" s="15"/>
      <c r="H55" s="15"/>
      <c r="I55" s="13"/>
      <c r="J55" s="14"/>
    </row>
    <row r="56" spans="1:10" x14ac:dyDescent="0.2">
      <c r="A56" s="22" t="s">
        <v>1</v>
      </c>
      <c r="B56" s="16" t="s">
        <v>896</v>
      </c>
      <c r="C56" s="16" t="s">
        <v>900</v>
      </c>
      <c r="D56" s="72" t="s">
        <v>18</v>
      </c>
      <c r="E56" s="30" t="s">
        <v>4573</v>
      </c>
      <c r="F56" s="120"/>
      <c r="G56" s="154"/>
      <c r="H56" s="154"/>
      <c r="I56" s="155"/>
      <c r="J56" s="60"/>
    </row>
    <row r="57" spans="1:10" x14ac:dyDescent="0.2">
      <c r="A57" s="22" t="s">
        <v>1</v>
      </c>
      <c r="B57" s="16" t="s">
        <v>896</v>
      </c>
      <c r="C57" s="16" t="s">
        <v>900</v>
      </c>
      <c r="D57" s="17" t="s">
        <v>196</v>
      </c>
      <c r="E57" s="30" t="s">
        <v>4574</v>
      </c>
      <c r="F57" s="124"/>
      <c r="G57" s="154"/>
      <c r="H57" s="154"/>
      <c r="I57" s="155"/>
      <c r="J57" s="60"/>
    </row>
    <row r="58" spans="1:10" x14ac:dyDescent="0.2">
      <c r="A58" s="22" t="s">
        <v>1</v>
      </c>
      <c r="B58" s="16" t="s">
        <v>896</v>
      </c>
      <c r="C58" s="16" t="s">
        <v>900</v>
      </c>
      <c r="D58" s="17" t="s">
        <v>196</v>
      </c>
      <c r="E58" s="52" t="s">
        <v>4575</v>
      </c>
      <c r="F58" s="124"/>
      <c r="G58" s="154"/>
      <c r="H58" s="154"/>
      <c r="I58" s="155"/>
      <c r="J58" s="60"/>
    </row>
    <row r="59" spans="1:10" x14ac:dyDescent="0.2">
      <c r="A59" s="22" t="s">
        <v>1</v>
      </c>
      <c r="B59" s="485" t="s">
        <v>896</v>
      </c>
      <c r="C59" s="485" t="s">
        <v>900</v>
      </c>
      <c r="D59" s="492" t="s">
        <v>18</v>
      </c>
      <c r="E59" s="501" t="s">
        <v>4576</v>
      </c>
      <c r="F59" s="493"/>
      <c r="G59" s="154"/>
      <c r="H59" s="154"/>
      <c r="I59" s="155"/>
      <c r="J59" s="60"/>
    </row>
    <row r="60" spans="1:10" x14ac:dyDescent="0.2">
      <c r="A60" s="22" t="s">
        <v>1</v>
      </c>
      <c r="B60" s="485"/>
      <c r="C60" s="485"/>
      <c r="D60" s="492"/>
      <c r="E60" s="488"/>
      <c r="F60" s="493"/>
      <c r="G60" s="154"/>
      <c r="H60" s="154"/>
      <c r="I60" s="155"/>
      <c r="J60" s="60"/>
    </row>
    <row r="61" spans="1:10" x14ac:dyDescent="0.2">
      <c r="A61" s="22" t="s">
        <v>1</v>
      </c>
      <c r="B61" s="485"/>
      <c r="C61" s="485"/>
      <c r="D61" s="492"/>
      <c r="E61" s="488"/>
      <c r="F61" s="493"/>
      <c r="G61" s="154"/>
      <c r="H61" s="154"/>
      <c r="I61" s="155"/>
      <c r="J61" s="60"/>
    </row>
    <row r="62" spans="1:10" x14ac:dyDescent="0.2">
      <c r="A62" s="22" t="s">
        <v>1</v>
      </c>
      <c r="B62" s="485"/>
      <c r="C62" s="485"/>
      <c r="D62" s="492"/>
      <c r="E62" s="485"/>
      <c r="F62" s="493"/>
      <c r="G62" s="156"/>
      <c r="H62" s="156"/>
      <c r="I62" s="155"/>
      <c r="J62" s="60"/>
    </row>
    <row r="63" spans="1:10" x14ac:dyDescent="0.2">
      <c r="A63" s="22" t="s">
        <v>1</v>
      </c>
      <c r="B63" s="16" t="s">
        <v>896</v>
      </c>
      <c r="C63" s="16" t="s">
        <v>900</v>
      </c>
      <c r="D63" s="20" t="s">
        <v>13</v>
      </c>
      <c r="E63" s="52" t="s">
        <v>904</v>
      </c>
      <c r="F63" s="105"/>
      <c r="G63" s="156"/>
      <c r="H63" s="156"/>
      <c r="I63" s="155"/>
      <c r="J63" s="60"/>
    </row>
    <row r="64" spans="1:10" x14ac:dyDescent="0.2">
      <c r="A64" s="22" t="s">
        <v>1</v>
      </c>
      <c r="B64" s="16" t="s">
        <v>896</v>
      </c>
      <c r="C64" s="16" t="s">
        <v>900</v>
      </c>
      <c r="D64" s="20" t="s">
        <v>13</v>
      </c>
      <c r="E64" s="52" t="s">
        <v>904</v>
      </c>
      <c r="F64" s="36"/>
      <c r="G64" s="156"/>
      <c r="H64" s="156"/>
      <c r="I64" s="155"/>
      <c r="J64" s="60"/>
    </row>
    <row r="65" spans="1:10" x14ac:dyDescent="0.2">
      <c r="A65" s="22" t="s">
        <v>1</v>
      </c>
      <c r="B65" s="16" t="s">
        <v>896</v>
      </c>
      <c r="C65" s="16" t="s">
        <v>900</v>
      </c>
      <c r="D65" s="20" t="s">
        <v>13</v>
      </c>
      <c r="E65" s="52" t="s">
        <v>904</v>
      </c>
      <c r="F65" s="36"/>
      <c r="G65" s="156"/>
      <c r="H65" s="156"/>
      <c r="I65" s="155"/>
      <c r="J65" s="60"/>
    </row>
    <row r="66" spans="1:10" x14ac:dyDescent="0.2">
      <c r="A66" s="22" t="s">
        <v>1</v>
      </c>
      <c r="B66" s="485" t="s">
        <v>896</v>
      </c>
      <c r="C66" s="485" t="s">
        <v>900</v>
      </c>
      <c r="D66" s="492" t="s">
        <v>18</v>
      </c>
      <c r="E66" s="501" t="s">
        <v>904</v>
      </c>
      <c r="F66" s="493"/>
      <c r="G66" s="156"/>
      <c r="H66" s="156"/>
      <c r="I66" s="155"/>
      <c r="J66" s="60"/>
    </row>
    <row r="67" spans="1:10" x14ac:dyDescent="0.2">
      <c r="A67" s="22" t="s">
        <v>1</v>
      </c>
      <c r="B67" s="485"/>
      <c r="C67" s="485"/>
      <c r="D67" s="492"/>
      <c r="E67" s="501"/>
      <c r="F67" s="493"/>
      <c r="G67" s="156"/>
      <c r="H67" s="156"/>
      <c r="I67" s="155"/>
      <c r="J67" s="60"/>
    </row>
    <row r="68" spans="1:10" x14ac:dyDescent="0.2">
      <c r="A68" s="22" t="s">
        <v>1</v>
      </c>
      <c r="B68" s="485"/>
      <c r="C68" s="485"/>
      <c r="D68" s="492"/>
      <c r="E68" s="488"/>
      <c r="F68" s="493"/>
      <c r="G68" s="154"/>
      <c r="H68" s="154"/>
      <c r="I68" s="155"/>
      <c r="J68" s="60"/>
    </row>
    <row r="69" spans="1:10" x14ac:dyDescent="0.2">
      <c r="A69" s="22" t="s">
        <v>1</v>
      </c>
      <c r="B69" s="16" t="s">
        <v>896</v>
      </c>
      <c r="C69" s="16" t="s">
        <v>900</v>
      </c>
      <c r="D69" s="17" t="s">
        <v>196</v>
      </c>
      <c r="E69" s="52" t="s">
        <v>4575</v>
      </c>
      <c r="F69" s="124"/>
      <c r="G69" s="154"/>
      <c r="H69" s="154"/>
      <c r="I69" s="155"/>
      <c r="J69" s="60"/>
    </row>
    <row r="70" spans="1:10" x14ac:dyDescent="0.2">
      <c r="A70" s="22" t="s">
        <v>1</v>
      </c>
      <c r="B70" s="485" t="s">
        <v>896</v>
      </c>
      <c r="C70" s="485" t="s">
        <v>900</v>
      </c>
      <c r="D70" s="492" t="s">
        <v>18</v>
      </c>
      <c r="E70" s="501" t="s">
        <v>4576</v>
      </c>
      <c r="F70" s="493"/>
      <c r="G70" s="154"/>
      <c r="H70" s="154"/>
      <c r="I70" s="155"/>
      <c r="J70" s="60"/>
    </row>
    <row r="71" spans="1:10" x14ac:dyDescent="0.2">
      <c r="A71" s="22" t="s">
        <v>1</v>
      </c>
      <c r="B71" s="485"/>
      <c r="C71" s="485"/>
      <c r="D71" s="492"/>
      <c r="E71" s="488"/>
      <c r="F71" s="493"/>
      <c r="G71" s="154"/>
      <c r="H71" s="154"/>
      <c r="I71" s="155"/>
      <c r="J71" s="60"/>
    </row>
    <row r="72" spans="1:10" x14ac:dyDescent="0.2">
      <c r="A72" s="22" t="s">
        <v>1</v>
      </c>
      <c r="B72" s="485"/>
      <c r="C72" s="485"/>
      <c r="D72" s="492"/>
      <c r="E72" s="488"/>
      <c r="F72" s="493"/>
      <c r="G72" s="154"/>
      <c r="H72" s="154"/>
      <c r="I72" s="155"/>
      <c r="J72" s="60"/>
    </row>
    <row r="73" spans="1:10" x14ac:dyDescent="0.2">
      <c r="A73" s="22" t="s">
        <v>1</v>
      </c>
      <c r="B73" s="485"/>
      <c r="C73" s="485"/>
      <c r="D73" s="492"/>
      <c r="E73" s="485"/>
      <c r="F73" s="493"/>
      <c r="G73" s="156"/>
      <c r="H73" s="156"/>
      <c r="I73" s="155"/>
      <c r="J73" s="60"/>
    </row>
    <row r="74" spans="1:10" x14ac:dyDescent="0.2">
      <c r="A74" s="22" t="s">
        <v>1</v>
      </c>
      <c r="B74" s="505" t="s">
        <v>896</v>
      </c>
      <c r="C74" s="485" t="s">
        <v>1185</v>
      </c>
      <c r="D74" s="606" t="s">
        <v>196</v>
      </c>
      <c r="E74" s="555" t="s">
        <v>1187</v>
      </c>
      <c r="F74" s="524"/>
      <c r="G74" s="154"/>
      <c r="H74" s="154"/>
      <c r="I74" s="155"/>
      <c r="J74" s="60"/>
    </row>
    <row r="75" spans="1:10" x14ac:dyDescent="0.2">
      <c r="A75" s="22" t="s">
        <v>1</v>
      </c>
      <c r="B75" s="485"/>
      <c r="C75" s="485"/>
      <c r="D75" s="606"/>
      <c r="E75" s="555"/>
      <c r="F75" s="524"/>
      <c r="G75" s="154"/>
      <c r="H75" s="154"/>
      <c r="I75" s="155"/>
      <c r="J75" s="60"/>
    </row>
    <row r="76" spans="1:10" x14ac:dyDescent="0.2">
      <c r="A76" s="22" t="s">
        <v>1</v>
      </c>
      <c r="B76" s="505" t="s">
        <v>896</v>
      </c>
      <c r="C76" s="485" t="s">
        <v>1185</v>
      </c>
      <c r="D76" s="606" t="s">
        <v>196</v>
      </c>
      <c r="E76" s="555" t="s">
        <v>1188</v>
      </c>
      <c r="F76" s="524"/>
      <c r="G76" s="154"/>
      <c r="H76" s="154"/>
      <c r="I76" s="155"/>
      <c r="J76" s="60"/>
    </row>
    <row r="77" spans="1:10" x14ac:dyDescent="0.2">
      <c r="A77" s="22" t="s">
        <v>1</v>
      </c>
      <c r="B77" s="485"/>
      <c r="C77" s="485"/>
      <c r="D77" s="606"/>
      <c r="E77" s="555"/>
      <c r="F77" s="524"/>
      <c r="G77" s="154"/>
      <c r="H77" s="154"/>
      <c r="I77" s="155"/>
      <c r="J77" s="60"/>
    </row>
    <row r="78" spans="1:10" x14ac:dyDescent="0.2">
      <c r="A78" s="22" t="s">
        <v>1</v>
      </c>
      <c r="B78" s="505" t="s">
        <v>896</v>
      </c>
      <c r="C78" s="505" t="s">
        <v>1185</v>
      </c>
      <c r="D78" s="605" t="s">
        <v>196</v>
      </c>
      <c r="E78" s="555" t="s">
        <v>1189</v>
      </c>
      <c r="F78" s="524"/>
      <c r="G78" s="154"/>
      <c r="H78" s="154"/>
      <c r="I78" s="155"/>
      <c r="J78" s="60"/>
    </row>
    <row r="79" spans="1:10" x14ac:dyDescent="0.2">
      <c r="A79" s="22" t="s">
        <v>1</v>
      </c>
      <c r="B79" s="505"/>
      <c r="C79" s="505"/>
      <c r="D79" s="505"/>
      <c r="E79" s="555"/>
      <c r="F79" s="524"/>
      <c r="G79" s="154"/>
      <c r="H79" s="154"/>
      <c r="I79" s="155"/>
      <c r="J79" s="60"/>
    </row>
    <row r="80" spans="1:10" x14ac:dyDescent="0.2">
      <c r="A80" s="22" t="s">
        <v>1</v>
      </c>
      <c r="B80" s="505"/>
      <c r="C80" s="505"/>
      <c r="D80" s="505"/>
      <c r="E80" s="555"/>
      <c r="F80" s="524"/>
      <c r="G80" s="154"/>
      <c r="H80" s="154"/>
      <c r="I80" s="155"/>
      <c r="J80" s="60"/>
    </row>
    <row r="81" spans="1:10" x14ac:dyDescent="0.2">
      <c r="A81" s="22" t="s">
        <v>1</v>
      </c>
      <c r="B81" s="505"/>
      <c r="C81" s="505"/>
      <c r="D81" s="505"/>
      <c r="E81" s="555"/>
      <c r="F81" s="524"/>
      <c r="G81" s="154"/>
      <c r="H81" s="154"/>
      <c r="I81" s="155"/>
      <c r="J81" s="60"/>
    </row>
    <row r="82" spans="1:10" x14ac:dyDescent="0.2">
      <c r="A82" s="22" t="s">
        <v>1</v>
      </c>
      <c r="B82" s="505" t="s">
        <v>896</v>
      </c>
      <c r="C82" s="505" t="s">
        <v>1185</v>
      </c>
      <c r="D82" s="605" t="s">
        <v>196</v>
      </c>
      <c r="E82" s="555" t="s">
        <v>1190</v>
      </c>
      <c r="F82" s="524"/>
      <c r="G82" s="154"/>
      <c r="H82" s="154"/>
      <c r="I82" s="155"/>
      <c r="J82" s="60"/>
    </row>
    <row r="83" spans="1:10" x14ac:dyDescent="0.2">
      <c r="A83" s="22" t="s">
        <v>1</v>
      </c>
      <c r="B83" s="505"/>
      <c r="C83" s="505"/>
      <c r="D83" s="505"/>
      <c r="E83" s="555"/>
      <c r="F83" s="524"/>
      <c r="G83" s="154"/>
      <c r="H83" s="154"/>
      <c r="I83" s="155"/>
      <c r="J83" s="60"/>
    </row>
    <row r="84" spans="1:10" x14ac:dyDescent="0.2">
      <c r="A84" s="22" t="s">
        <v>1</v>
      </c>
      <c r="B84" s="505"/>
      <c r="C84" s="505"/>
      <c r="D84" s="505"/>
      <c r="E84" s="555"/>
      <c r="F84" s="524"/>
      <c r="G84" s="154"/>
      <c r="H84" s="154"/>
      <c r="I84" s="155"/>
      <c r="J84" s="60"/>
    </row>
    <row r="85" spans="1:10" x14ac:dyDescent="0.2">
      <c r="A85" s="22" t="s">
        <v>1</v>
      </c>
      <c r="B85" s="505"/>
      <c r="C85" s="505"/>
      <c r="D85" s="505"/>
      <c r="E85" s="555"/>
      <c r="F85" s="524"/>
      <c r="G85" s="154"/>
      <c r="H85" s="154"/>
      <c r="I85" s="155"/>
      <c r="J85" s="60"/>
    </row>
    <row r="86" spans="1:10" x14ac:dyDescent="0.2">
      <c r="A86" s="22" t="s">
        <v>1</v>
      </c>
      <c r="B86" s="505" t="s">
        <v>896</v>
      </c>
      <c r="C86" s="505" t="s">
        <v>1185</v>
      </c>
      <c r="D86" s="605" t="s">
        <v>196</v>
      </c>
      <c r="E86" s="555" t="s">
        <v>1191</v>
      </c>
      <c r="F86" s="524"/>
      <c r="G86" s="154"/>
      <c r="H86" s="154"/>
      <c r="I86" s="155"/>
      <c r="J86" s="60"/>
    </row>
    <row r="87" spans="1:10" x14ac:dyDescent="0.2">
      <c r="A87" s="22" t="s">
        <v>1</v>
      </c>
      <c r="B87" s="505"/>
      <c r="C87" s="505"/>
      <c r="D87" s="505"/>
      <c r="E87" s="555"/>
      <c r="F87" s="524"/>
      <c r="G87" s="154"/>
      <c r="H87" s="154"/>
      <c r="I87" s="155"/>
      <c r="J87" s="60"/>
    </row>
    <row r="88" spans="1:10" x14ac:dyDescent="0.2">
      <c r="A88" s="22" t="s">
        <v>1</v>
      </c>
      <c r="B88" s="505"/>
      <c r="C88" s="505"/>
      <c r="D88" s="505"/>
      <c r="E88" s="555"/>
      <c r="F88" s="524"/>
      <c r="G88" s="154"/>
      <c r="H88" s="154"/>
      <c r="I88" s="155"/>
      <c r="J88" s="60"/>
    </row>
    <row r="89" spans="1:10" x14ac:dyDescent="0.2">
      <c r="A89" s="22" t="s">
        <v>1</v>
      </c>
      <c r="B89" s="505"/>
      <c r="C89" s="505"/>
      <c r="D89" s="505"/>
      <c r="E89" s="555"/>
      <c r="F89" s="524"/>
      <c r="G89" s="154"/>
      <c r="H89" s="154"/>
      <c r="I89" s="155"/>
      <c r="J89" s="60"/>
    </row>
    <row r="90" spans="1:10" x14ac:dyDescent="0.2">
      <c r="A90" s="22" t="s">
        <v>1</v>
      </c>
      <c r="B90" s="505"/>
      <c r="C90" s="505"/>
      <c r="D90" s="505"/>
      <c r="E90" s="555"/>
      <c r="F90" s="524"/>
      <c r="G90" s="154"/>
      <c r="H90" s="154"/>
      <c r="I90" s="155"/>
      <c r="J90" s="60"/>
    </row>
    <row r="91" spans="1:10" x14ac:dyDescent="0.2">
      <c r="A91" s="22" t="s">
        <v>1</v>
      </c>
      <c r="B91" s="505"/>
      <c r="C91" s="505"/>
      <c r="D91" s="505"/>
      <c r="E91" s="555"/>
      <c r="F91" s="524"/>
      <c r="G91" s="154"/>
      <c r="H91" s="154"/>
      <c r="I91" s="155"/>
      <c r="J91" s="60"/>
    </row>
    <row r="92" spans="1:10" x14ac:dyDescent="0.2">
      <c r="A92" s="22" t="s">
        <v>1</v>
      </c>
      <c r="B92" s="505"/>
      <c r="C92" s="505"/>
      <c r="D92" s="505"/>
      <c r="E92" s="555"/>
      <c r="F92" s="524"/>
      <c r="G92" s="154"/>
      <c r="H92" s="154"/>
      <c r="I92" s="155"/>
      <c r="J92" s="60"/>
    </row>
    <row r="93" spans="1:10" x14ac:dyDescent="0.2">
      <c r="A93" s="22" t="s">
        <v>1</v>
      </c>
      <c r="B93" s="505"/>
      <c r="C93" s="505"/>
      <c r="D93" s="505"/>
      <c r="E93" s="555"/>
      <c r="F93" s="524"/>
      <c r="G93" s="154"/>
      <c r="H93" s="154"/>
      <c r="I93" s="155"/>
      <c r="J93" s="60"/>
    </row>
    <row r="94" spans="1:10" x14ac:dyDescent="0.2">
      <c r="A94" s="22" t="s">
        <v>1</v>
      </c>
      <c r="B94" s="505"/>
      <c r="C94" s="505"/>
      <c r="D94" s="505"/>
      <c r="E94" s="555"/>
      <c r="F94" s="524"/>
      <c r="G94" s="156"/>
      <c r="H94" s="156"/>
      <c r="I94" s="155"/>
      <c r="J94" s="60"/>
    </row>
    <row r="95" spans="1:10" x14ac:dyDescent="0.2">
      <c r="A95" s="22" t="s">
        <v>1</v>
      </c>
      <c r="B95" s="505" t="s">
        <v>896</v>
      </c>
      <c r="C95" s="505" t="s">
        <v>1185</v>
      </c>
      <c r="D95" s="601" t="s">
        <v>13</v>
      </c>
      <c r="E95" s="555" t="s">
        <v>1188</v>
      </c>
      <c r="F95" s="529"/>
      <c r="G95" s="156"/>
      <c r="H95" s="156"/>
      <c r="I95" s="155"/>
      <c r="J95" s="60"/>
    </row>
    <row r="96" spans="1:10" x14ac:dyDescent="0.2">
      <c r="A96" s="22" t="s">
        <v>1</v>
      </c>
      <c r="B96" s="485"/>
      <c r="C96" s="505"/>
      <c r="D96" s="505"/>
      <c r="E96" s="555"/>
      <c r="F96" s="529"/>
      <c r="G96" s="156"/>
      <c r="H96" s="156"/>
      <c r="I96" s="155"/>
      <c r="J96" s="60"/>
    </row>
    <row r="97" spans="1:10" x14ac:dyDescent="0.2">
      <c r="A97" s="22" t="s">
        <v>1</v>
      </c>
      <c r="B97" s="505" t="s">
        <v>896</v>
      </c>
      <c r="C97" s="505" t="s">
        <v>1185</v>
      </c>
      <c r="D97" s="601" t="s">
        <v>13</v>
      </c>
      <c r="E97" s="555" t="s">
        <v>1189</v>
      </c>
      <c r="F97" s="529"/>
      <c r="G97" s="156"/>
      <c r="H97" s="156"/>
      <c r="I97" s="155"/>
      <c r="J97" s="60"/>
    </row>
    <row r="98" spans="1:10" x14ac:dyDescent="0.2">
      <c r="A98" s="22" t="s">
        <v>1</v>
      </c>
      <c r="B98" s="505"/>
      <c r="C98" s="505"/>
      <c r="D98" s="601"/>
      <c r="E98" s="555"/>
      <c r="F98" s="529"/>
      <c r="G98" s="156"/>
      <c r="H98" s="156"/>
      <c r="I98" s="155"/>
      <c r="J98" s="60"/>
    </row>
    <row r="99" spans="1:10" x14ac:dyDescent="0.2">
      <c r="A99" s="22" t="s">
        <v>1</v>
      </c>
      <c r="B99" s="505"/>
      <c r="C99" s="505"/>
      <c r="D99" s="601"/>
      <c r="E99" s="555"/>
      <c r="F99" s="529"/>
      <c r="G99" s="156"/>
      <c r="H99" s="156"/>
      <c r="I99" s="155"/>
      <c r="J99" s="60"/>
    </row>
    <row r="100" spans="1:10" x14ac:dyDescent="0.2">
      <c r="A100" s="22" t="s">
        <v>1</v>
      </c>
      <c r="B100" s="505"/>
      <c r="C100" s="505"/>
      <c r="D100" s="601"/>
      <c r="E100" s="555"/>
      <c r="F100" s="529"/>
      <c r="G100" s="156"/>
      <c r="H100" s="156"/>
      <c r="I100" s="155"/>
      <c r="J100" s="60"/>
    </row>
    <row r="101" spans="1:10" x14ac:dyDescent="0.2">
      <c r="A101" s="22" t="s">
        <v>1</v>
      </c>
      <c r="B101" s="505" t="s">
        <v>896</v>
      </c>
      <c r="C101" s="505" t="s">
        <v>1185</v>
      </c>
      <c r="D101" s="601" t="s">
        <v>13</v>
      </c>
      <c r="E101" s="555" t="s">
        <v>1190</v>
      </c>
      <c r="F101" s="529"/>
      <c r="G101" s="156"/>
      <c r="H101" s="156"/>
      <c r="I101" s="155"/>
      <c r="J101" s="60"/>
    </row>
    <row r="102" spans="1:10" x14ac:dyDescent="0.2">
      <c r="A102" s="22" t="s">
        <v>1</v>
      </c>
      <c r="B102" s="505"/>
      <c r="C102" s="505"/>
      <c r="D102" s="601"/>
      <c r="E102" s="555"/>
      <c r="F102" s="529"/>
      <c r="G102" s="156"/>
      <c r="H102" s="156"/>
      <c r="I102" s="155"/>
      <c r="J102" s="60"/>
    </row>
    <row r="103" spans="1:10" x14ac:dyDescent="0.2">
      <c r="A103" s="22" t="s">
        <v>1</v>
      </c>
      <c r="B103" s="505"/>
      <c r="C103" s="505"/>
      <c r="D103" s="601"/>
      <c r="E103" s="555"/>
      <c r="F103" s="529"/>
      <c r="G103" s="156"/>
      <c r="H103" s="156"/>
      <c r="I103" s="155"/>
      <c r="J103" s="60"/>
    </row>
    <row r="104" spans="1:10" x14ac:dyDescent="0.2">
      <c r="A104" s="22" t="s">
        <v>1</v>
      </c>
      <c r="B104" s="505"/>
      <c r="C104" s="505"/>
      <c r="D104" s="601"/>
      <c r="E104" s="555"/>
      <c r="F104" s="529"/>
      <c r="G104" s="156"/>
      <c r="H104" s="156"/>
      <c r="I104" s="155"/>
      <c r="J104" s="60"/>
    </row>
    <row r="105" spans="1:10" x14ac:dyDescent="0.2">
      <c r="A105" s="22" t="s">
        <v>1</v>
      </c>
      <c r="B105" s="505" t="s">
        <v>896</v>
      </c>
      <c r="C105" s="485" t="s">
        <v>1185</v>
      </c>
      <c r="D105" s="604" t="s">
        <v>13</v>
      </c>
      <c r="E105" s="555" t="s">
        <v>1191</v>
      </c>
      <c r="F105" s="529"/>
      <c r="G105" s="156"/>
      <c r="H105" s="156"/>
      <c r="I105" s="155"/>
      <c r="J105" s="60"/>
    </row>
    <row r="106" spans="1:10" x14ac:dyDescent="0.2">
      <c r="A106" s="22" t="s">
        <v>1</v>
      </c>
      <c r="B106" s="505"/>
      <c r="C106" s="485"/>
      <c r="D106" s="604"/>
      <c r="E106" s="555"/>
      <c r="F106" s="529"/>
      <c r="G106" s="156"/>
      <c r="H106" s="156"/>
      <c r="I106" s="155"/>
      <c r="J106" s="60"/>
    </row>
    <row r="107" spans="1:10" x14ac:dyDescent="0.2">
      <c r="A107" s="22" t="s">
        <v>1</v>
      </c>
      <c r="B107" s="505"/>
      <c r="C107" s="485"/>
      <c r="D107" s="604"/>
      <c r="E107" s="555"/>
      <c r="F107" s="529"/>
      <c r="G107" s="156"/>
      <c r="H107" s="156"/>
      <c r="I107" s="155"/>
      <c r="J107" s="60"/>
    </row>
    <row r="108" spans="1:10" x14ac:dyDescent="0.2">
      <c r="A108" s="22" t="s">
        <v>1</v>
      </c>
      <c r="B108" s="505"/>
      <c r="C108" s="485"/>
      <c r="D108" s="604"/>
      <c r="E108" s="555"/>
      <c r="F108" s="529"/>
      <c r="G108" s="156"/>
      <c r="H108" s="156"/>
      <c r="I108" s="155"/>
      <c r="J108" s="60"/>
    </row>
    <row r="109" spans="1:10" x14ac:dyDescent="0.2">
      <c r="A109" s="22" t="s">
        <v>1</v>
      </c>
      <c r="B109" s="505"/>
      <c r="C109" s="485"/>
      <c r="D109" s="604"/>
      <c r="E109" s="555"/>
      <c r="F109" s="529"/>
      <c r="G109" s="156"/>
      <c r="H109" s="156"/>
      <c r="I109" s="155"/>
      <c r="J109" s="60"/>
    </row>
    <row r="110" spans="1:10" x14ac:dyDescent="0.2">
      <c r="A110" s="22" t="s">
        <v>1</v>
      </c>
      <c r="B110" s="505"/>
      <c r="C110" s="485"/>
      <c r="D110" s="604"/>
      <c r="E110" s="555"/>
      <c r="F110" s="529"/>
      <c r="G110" s="156"/>
      <c r="H110" s="156"/>
      <c r="I110" s="155"/>
      <c r="J110" s="60"/>
    </row>
    <row r="111" spans="1:10" x14ac:dyDescent="0.2">
      <c r="A111" s="22" t="s">
        <v>1</v>
      </c>
      <c r="B111" s="505"/>
      <c r="C111" s="485"/>
      <c r="D111" s="604"/>
      <c r="E111" s="555"/>
      <c r="F111" s="529"/>
      <c r="G111" s="156"/>
      <c r="H111" s="156"/>
      <c r="I111" s="155"/>
      <c r="J111" s="60"/>
    </row>
    <row r="112" spans="1:10" x14ac:dyDescent="0.2">
      <c r="A112" s="22" t="s">
        <v>1</v>
      </c>
      <c r="B112" s="505"/>
      <c r="C112" s="485"/>
      <c r="D112" s="604"/>
      <c r="E112" s="555"/>
      <c r="F112" s="529"/>
      <c r="G112" s="156"/>
      <c r="H112" s="156"/>
      <c r="I112" s="155"/>
      <c r="J112" s="60"/>
    </row>
    <row r="113" spans="1:10" x14ac:dyDescent="0.2">
      <c r="A113" s="22" t="s">
        <v>1</v>
      </c>
      <c r="B113" s="505"/>
      <c r="C113" s="485"/>
      <c r="D113" s="604"/>
      <c r="E113" s="555"/>
      <c r="F113" s="529"/>
      <c r="G113" s="156"/>
      <c r="H113" s="156"/>
      <c r="I113" s="155"/>
      <c r="J113" s="60"/>
    </row>
    <row r="114" spans="1:10" x14ac:dyDescent="0.2">
      <c r="A114" s="22" t="s">
        <v>1</v>
      </c>
      <c r="B114" s="485" t="s">
        <v>896</v>
      </c>
      <c r="C114" s="485" t="s">
        <v>12</v>
      </c>
      <c r="D114" s="492" t="s">
        <v>18</v>
      </c>
      <c r="E114" s="488" t="s">
        <v>4578</v>
      </c>
      <c r="F114" s="493"/>
      <c r="G114" s="156"/>
      <c r="H114" s="156"/>
      <c r="I114" s="155"/>
      <c r="J114" s="60"/>
    </row>
    <row r="115" spans="1:10" x14ac:dyDescent="0.2">
      <c r="A115" s="22" t="s">
        <v>1</v>
      </c>
      <c r="B115" s="485"/>
      <c r="C115" s="491"/>
      <c r="D115" s="491"/>
      <c r="E115" s="491"/>
      <c r="F115" s="493"/>
      <c r="G115" s="156"/>
      <c r="H115" s="156"/>
      <c r="I115" s="155"/>
      <c r="J115" s="60"/>
    </row>
    <row r="116" spans="1:10" x14ac:dyDescent="0.2">
      <c r="A116" s="22" t="s">
        <v>1</v>
      </c>
      <c r="B116" s="485"/>
      <c r="C116" s="491"/>
      <c r="D116" s="491"/>
      <c r="E116" s="491"/>
      <c r="F116" s="493"/>
      <c r="G116" s="15"/>
      <c r="H116" s="15"/>
      <c r="I116" s="13"/>
      <c r="J116" s="14"/>
    </row>
    <row r="117" spans="1:10" x14ac:dyDescent="0.2">
      <c r="A117" s="22" t="s">
        <v>1</v>
      </c>
      <c r="B117" s="485"/>
      <c r="C117" s="491"/>
      <c r="D117" s="491"/>
      <c r="E117" s="491"/>
      <c r="F117" s="493"/>
      <c r="G117" s="160"/>
      <c r="H117" s="160"/>
      <c r="I117" s="155"/>
      <c r="J117" s="60"/>
    </row>
    <row r="118" spans="1:10" x14ac:dyDescent="0.2">
      <c r="A118" s="22" t="s">
        <v>1</v>
      </c>
      <c r="B118" s="485"/>
      <c r="C118" s="491"/>
      <c r="D118" s="491"/>
      <c r="E118" s="491"/>
      <c r="F118" s="493"/>
      <c r="G118" s="154"/>
      <c r="H118" s="154"/>
      <c r="I118" s="155"/>
      <c r="J118" s="60"/>
    </row>
    <row r="119" spans="1:10" x14ac:dyDescent="0.2">
      <c r="A119" s="22" t="s">
        <v>1</v>
      </c>
      <c r="B119" s="485"/>
      <c r="C119" s="491"/>
      <c r="D119" s="491"/>
      <c r="E119" s="491"/>
      <c r="F119" s="493"/>
      <c r="G119" s="154"/>
      <c r="H119" s="154"/>
      <c r="I119" s="155"/>
      <c r="J119" s="60"/>
    </row>
    <row r="120" spans="1:10" x14ac:dyDescent="0.2">
      <c r="A120" s="22" t="s">
        <v>1</v>
      </c>
      <c r="B120" s="485"/>
      <c r="C120" s="491"/>
      <c r="D120" s="491"/>
      <c r="E120" s="491"/>
      <c r="F120" s="493"/>
      <c r="G120" s="154"/>
      <c r="H120" s="154"/>
      <c r="I120" s="155"/>
      <c r="J120" s="60"/>
    </row>
    <row r="121" spans="1:10" x14ac:dyDescent="0.2">
      <c r="A121" s="22" t="s">
        <v>1</v>
      </c>
      <c r="B121" s="485"/>
      <c r="C121" s="491"/>
      <c r="D121" s="491"/>
      <c r="E121" s="491"/>
      <c r="F121" s="493"/>
      <c r="G121" s="154"/>
      <c r="H121" s="154"/>
      <c r="I121" s="155"/>
      <c r="J121" s="60"/>
    </row>
    <row r="122" spans="1:10" s="118" customFormat="1" x14ac:dyDescent="0.2">
      <c r="A122" s="22" t="s">
        <v>1</v>
      </c>
      <c r="B122" s="225" t="s">
        <v>896</v>
      </c>
      <c r="C122" s="225" t="s">
        <v>3430</v>
      </c>
      <c r="D122" s="139" t="s">
        <v>196</v>
      </c>
      <c r="E122" s="193" t="s">
        <v>4580</v>
      </c>
      <c r="F122" s="227"/>
      <c r="G122" s="192"/>
      <c r="H122" s="192"/>
      <c r="I122" s="191"/>
      <c r="J122" s="193"/>
    </row>
    <row r="123" spans="1:10" s="118" customFormat="1" x14ac:dyDescent="0.2">
      <c r="A123" s="22" t="s">
        <v>1</v>
      </c>
      <c r="B123" s="225" t="s">
        <v>896</v>
      </c>
      <c r="C123" s="225" t="s">
        <v>3430</v>
      </c>
      <c r="D123" s="139" t="s">
        <v>196</v>
      </c>
      <c r="E123" s="193" t="s">
        <v>4581</v>
      </c>
      <c r="F123" s="226"/>
      <c r="G123" s="192"/>
      <c r="H123" s="192"/>
      <c r="I123" s="191"/>
      <c r="J123" s="193"/>
    </row>
    <row r="124" spans="1:10" s="118" customFormat="1" x14ac:dyDescent="0.2">
      <c r="A124" s="22" t="s">
        <v>1</v>
      </c>
      <c r="B124" s="225" t="s">
        <v>896</v>
      </c>
      <c r="C124" s="225" t="s">
        <v>3430</v>
      </c>
      <c r="D124" s="139" t="s">
        <v>196</v>
      </c>
      <c r="E124" s="193" t="s">
        <v>4581</v>
      </c>
      <c r="F124" s="226"/>
      <c r="G124" s="192"/>
      <c r="H124" s="192"/>
      <c r="I124" s="191"/>
      <c r="J124" s="193"/>
    </row>
    <row r="125" spans="1:10" s="118" customFormat="1" x14ac:dyDescent="0.2">
      <c r="A125" s="22" t="s">
        <v>1</v>
      </c>
      <c r="B125" s="225" t="s">
        <v>896</v>
      </c>
      <c r="C125" s="225" t="s">
        <v>3430</v>
      </c>
      <c r="D125" s="139" t="s">
        <v>196</v>
      </c>
      <c r="E125" s="193" t="s">
        <v>4583</v>
      </c>
      <c r="F125" s="226"/>
      <c r="G125" s="192"/>
      <c r="H125" s="192"/>
      <c r="I125" s="191"/>
      <c r="J125" s="193"/>
    </row>
    <row r="126" spans="1:10" s="118" customFormat="1" x14ac:dyDescent="0.2">
      <c r="A126" s="22" t="s">
        <v>1</v>
      </c>
      <c r="B126" s="225" t="s">
        <v>896</v>
      </c>
      <c r="C126" s="225" t="s">
        <v>3430</v>
      </c>
      <c r="D126" s="139" t="s">
        <v>196</v>
      </c>
      <c r="E126" s="193" t="s">
        <v>4584</v>
      </c>
      <c r="F126" s="226"/>
      <c r="G126" s="192"/>
      <c r="H126" s="192"/>
      <c r="I126" s="191"/>
      <c r="J126" s="193"/>
    </row>
    <row r="127" spans="1:10" s="118" customFormat="1" x14ac:dyDescent="0.2">
      <c r="A127" s="22" t="s">
        <v>1</v>
      </c>
      <c r="B127" s="225" t="s">
        <v>896</v>
      </c>
      <c r="C127" s="225" t="s">
        <v>3430</v>
      </c>
      <c r="D127" s="138" t="s">
        <v>13</v>
      </c>
      <c r="E127" s="193" t="s">
        <v>4585</v>
      </c>
      <c r="F127" s="228"/>
      <c r="G127" s="198"/>
      <c r="H127" s="198"/>
      <c r="I127" s="191"/>
      <c r="J127" s="193"/>
    </row>
    <row r="128" spans="1:10" s="118" customFormat="1" x14ac:dyDescent="0.2">
      <c r="A128" s="22" t="s">
        <v>1</v>
      </c>
      <c r="B128" s="225" t="s">
        <v>896</v>
      </c>
      <c r="C128" s="225" t="s">
        <v>3430</v>
      </c>
      <c r="D128" s="139" t="s">
        <v>196</v>
      </c>
      <c r="E128" s="193" t="s">
        <v>3561</v>
      </c>
      <c r="F128" s="226"/>
      <c r="G128" s="192"/>
      <c r="H128" s="192"/>
      <c r="I128" s="191"/>
      <c r="J128" s="193"/>
    </row>
    <row r="129" spans="1:10" s="118" customFormat="1" x14ac:dyDescent="0.2">
      <c r="A129" s="22" t="s">
        <v>1</v>
      </c>
      <c r="B129" s="225" t="s">
        <v>896</v>
      </c>
      <c r="C129" s="225" t="s">
        <v>3430</v>
      </c>
      <c r="D129" s="138" t="s">
        <v>13</v>
      </c>
      <c r="E129" s="193" t="s">
        <v>4586</v>
      </c>
      <c r="F129" s="229"/>
      <c r="G129" s="198"/>
      <c r="H129" s="198"/>
      <c r="I129" s="191"/>
      <c r="J129" s="193"/>
    </row>
    <row r="130" spans="1:10" s="118" customFormat="1" x14ac:dyDescent="0.2">
      <c r="A130" s="22" t="s">
        <v>1</v>
      </c>
      <c r="B130" s="55" t="s">
        <v>896</v>
      </c>
      <c r="C130" s="16" t="s">
        <v>1001</v>
      </c>
      <c r="D130" s="17" t="s">
        <v>196</v>
      </c>
      <c r="E130" s="14" t="s">
        <v>4587</v>
      </c>
      <c r="F130" s="26"/>
      <c r="G130" s="12"/>
      <c r="H130" s="12"/>
      <c r="I130" s="13"/>
      <c r="J130" s="134"/>
    </row>
    <row r="131" spans="1:10" s="118" customFormat="1" x14ac:dyDescent="0.2">
      <c r="A131" s="22" t="s">
        <v>1</v>
      </c>
      <c r="B131" s="55" t="s">
        <v>896</v>
      </c>
      <c r="C131" s="16" t="s">
        <v>1001</v>
      </c>
      <c r="D131" s="17" t="s">
        <v>196</v>
      </c>
      <c r="E131" s="14" t="s">
        <v>1004</v>
      </c>
      <c r="F131" s="50"/>
      <c r="G131" s="12"/>
      <c r="H131" s="12"/>
      <c r="I131" s="13"/>
      <c r="J131" s="134"/>
    </row>
    <row r="132" spans="1:10" s="118" customFormat="1" x14ac:dyDescent="0.2">
      <c r="A132" s="22" t="s">
        <v>1</v>
      </c>
      <c r="B132" s="55" t="s">
        <v>896</v>
      </c>
      <c r="C132" s="16" t="s">
        <v>1001</v>
      </c>
      <c r="D132" s="17" t="s">
        <v>196</v>
      </c>
      <c r="E132" s="14" t="s">
        <v>4588</v>
      </c>
      <c r="F132" s="50"/>
      <c r="G132" s="12"/>
      <c r="H132" s="12"/>
      <c r="I132" s="13"/>
      <c r="J132" s="134"/>
    </row>
    <row r="133" spans="1:10" s="118" customFormat="1" x14ac:dyDescent="0.2">
      <c r="A133" s="22" t="s">
        <v>1</v>
      </c>
      <c r="B133" s="55" t="s">
        <v>896</v>
      </c>
      <c r="C133" s="16" t="s">
        <v>1001</v>
      </c>
      <c r="D133" s="20" t="s">
        <v>13</v>
      </c>
      <c r="E133" s="14" t="s">
        <v>3779</v>
      </c>
      <c r="F133" s="28"/>
      <c r="G133" s="15"/>
      <c r="H133" s="15"/>
      <c r="I133" s="13"/>
      <c r="J133" s="134"/>
    </row>
    <row r="134" spans="1:10" s="118" customFormat="1" x14ac:dyDescent="0.2">
      <c r="A134" s="22" t="s">
        <v>1</v>
      </c>
      <c r="B134" s="55" t="s">
        <v>896</v>
      </c>
      <c r="C134" s="16" t="s">
        <v>1001</v>
      </c>
      <c r="D134" s="20" t="s">
        <v>13</v>
      </c>
      <c r="E134" s="14" t="s">
        <v>4589</v>
      </c>
      <c r="F134" s="28"/>
      <c r="G134" s="15"/>
      <c r="H134" s="15"/>
      <c r="I134" s="13"/>
      <c r="J134" s="134"/>
    </row>
    <row r="135" spans="1:10" s="118" customFormat="1" x14ac:dyDescent="0.2">
      <c r="A135" s="22" t="s">
        <v>1</v>
      </c>
      <c r="B135" s="55" t="s">
        <v>896</v>
      </c>
      <c r="C135" s="16" t="s">
        <v>1001</v>
      </c>
      <c r="D135" s="20" t="s">
        <v>13</v>
      </c>
      <c r="E135" s="14" t="s">
        <v>4589</v>
      </c>
      <c r="F135" s="28"/>
      <c r="G135" s="15"/>
      <c r="H135" s="15"/>
      <c r="I135" s="13"/>
      <c r="J135" s="14"/>
    </row>
    <row r="136" spans="1:10" s="118" customFormat="1" x14ac:dyDescent="0.2">
      <c r="A136" s="22" t="s">
        <v>1</v>
      </c>
      <c r="B136" s="55" t="s">
        <v>896</v>
      </c>
      <c r="C136" s="16" t="s">
        <v>1001</v>
      </c>
      <c r="D136" s="20" t="s">
        <v>13</v>
      </c>
      <c r="E136" s="14" t="s">
        <v>1004</v>
      </c>
      <c r="F136" s="28"/>
      <c r="G136" s="15"/>
      <c r="H136" s="15"/>
      <c r="I136" s="13"/>
      <c r="J136" s="134"/>
    </row>
    <row r="137" spans="1:10" x14ac:dyDescent="0.2">
      <c r="A137" s="22" t="s">
        <v>1</v>
      </c>
      <c r="B137" s="16" t="s">
        <v>896</v>
      </c>
      <c r="C137" s="16" t="s">
        <v>906</v>
      </c>
      <c r="D137" s="20" t="s">
        <v>13</v>
      </c>
      <c r="E137" s="30" t="s">
        <v>907</v>
      </c>
      <c r="F137" s="243"/>
      <c r="G137" s="163"/>
      <c r="H137" s="163"/>
      <c r="I137" s="185"/>
      <c r="J137" s="34"/>
    </row>
    <row r="138" spans="1:10" x14ac:dyDescent="0.2">
      <c r="A138" s="22" t="s">
        <v>1</v>
      </c>
      <c r="B138" s="485" t="s">
        <v>896</v>
      </c>
      <c r="C138" s="485" t="s">
        <v>906</v>
      </c>
      <c r="D138" s="492" t="s">
        <v>18</v>
      </c>
      <c r="E138" s="501" t="s">
        <v>4596</v>
      </c>
      <c r="F138" s="553"/>
      <c r="G138" s="163"/>
      <c r="H138" s="163"/>
      <c r="I138" s="185"/>
      <c r="J138" s="34"/>
    </row>
    <row r="139" spans="1:10" x14ac:dyDescent="0.2">
      <c r="A139" s="22" t="s">
        <v>1</v>
      </c>
      <c r="B139" s="485"/>
      <c r="C139" s="485"/>
      <c r="D139" s="491"/>
      <c r="E139" s="491"/>
      <c r="F139" s="553"/>
      <c r="G139" s="186"/>
      <c r="H139" s="186"/>
      <c r="I139" s="185"/>
      <c r="J139" s="34"/>
    </row>
    <row r="140" spans="1:10" x14ac:dyDescent="0.2">
      <c r="A140" s="22" t="s">
        <v>1</v>
      </c>
      <c r="B140" s="485"/>
      <c r="C140" s="485"/>
      <c r="D140" s="491"/>
      <c r="E140" s="491"/>
      <c r="F140" s="553"/>
      <c r="G140" s="186"/>
      <c r="H140" s="186"/>
      <c r="I140" s="185"/>
      <c r="J140" s="34"/>
    </row>
    <row r="141" spans="1:10" x14ac:dyDescent="0.2">
      <c r="A141" s="22" t="s">
        <v>1</v>
      </c>
      <c r="B141" s="485"/>
      <c r="C141" s="485"/>
      <c r="D141" s="491"/>
      <c r="E141" s="491"/>
      <c r="F141" s="553"/>
      <c r="G141" s="163"/>
      <c r="H141" s="163"/>
      <c r="I141" s="185"/>
      <c r="J141" s="34"/>
    </row>
    <row r="142" spans="1:10" x14ac:dyDescent="0.2">
      <c r="A142" s="22" t="s">
        <v>1</v>
      </c>
      <c r="B142" s="16" t="s">
        <v>896</v>
      </c>
      <c r="C142" s="16" t="s">
        <v>17</v>
      </c>
      <c r="D142" s="17" t="s">
        <v>196</v>
      </c>
      <c r="E142" s="30" t="s">
        <v>951</v>
      </c>
      <c r="F142" s="103"/>
      <c r="G142" s="12"/>
      <c r="H142" s="12"/>
      <c r="I142" s="13"/>
      <c r="J142" s="14"/>
    </row>
    <row r="143" spans="1:10" x14ac:dyDescent="0.2">
      <c r="A143" s="22" t="s">
        <v>1</v>
      </c>
      <c r="B143" s="485" t="s">
        <v>1018</v>
      </c>
      <c r="C143" s="485" t="s">
        <v>17</v>
      </c>
      <c r="D143" s="487" t="s">
        <v>196</v>
      </c>
      <c r="E143" s="501" t="s">
        <v>925</v>
      </c>
      <c r="F143" s="547"/>
      <c r="G143" s="12"/>
      <c r="H143" s="12"/>
      <c r="I143" s="13"/>
      <c r="J143" s="14"/>
    </row>
    <row r="144" spans="1:10" x14ac:dyDescent="0.2">
      <c r="A144" s="22" t="s">
        <v>1</v>
      </c>
      <c r="B144" s="485"/>
      <c r="C144" s="485"/>
      <c r="D144" s="487"/>
      <c r="E144" s="488"/>
      <c r="F144" s="547"/>
      <c r="G144" s="12"/>
      <c r="H144" s="12"/>
      <c r="I144" s="13"/>
      <c r="J144" s="14"/>
    </row>
    <row r="145" spans="1:10" x14ac:dyDescent="0.2">
      <c r="A145" s="22" t="s">
        <v>1</v>
      </c>
      <c r="B145" s="485"/>
      <c r="C145" s="485"/>
      <c r="D145" s="487"/>
      <c r="E145" s="488"/>
      <c r="F145" s="547"/>
      <c r="G145" s="12"/>
      <c r="H145" s="12"/>
      <c r="I145" s="13"/>
      <c r="J145" s="14"/>
    </row>
    <row r="146" spans="1:10" x14ac:dyDescent="0.2">
      <c r="A146" s="22" t="s">
        <v>1</v>
      </c>
      <c r="B146" s="485"/>
      <c r="C146" s="485"/>
      <c r="D146" s="487"/>
      <c r="E146" s="488"/>
      <c r="F146" s="547"/>
      <c r="G146" s="12"/>
      <c r="H146" s="12"/>
      <c r="I146" s="13"/>
      <c r="J146" s="14"/>
    </row>
    <row r="147" spans="1:10" x14ac:dyDescent="0.2">
      <c r="A147" s="22" t="s">
        <v>1</v>
      </c>
      <c r="B147" s="485" t="s">
        <v>896</v>
      </c>
      <c r="C147" s="485" t="s">
        <v>17</v>
      </c>
      <c r="D147" s="492" t="s">
        <v>18</v>
      </c>
      <c r="E147" s="501" t="s">
        <v>925</v>
      </c>
      <c r="F147" s="482"/>
      <c r="G147" s="12"/>
      <c r="H147" s="12"/>
      <c r="I147" s="13"/>
      <c r="J147" s="14"/>
    </row>
    <row r="148" spans="1:10" x14ac:dyDescent="0.2">
      <c r="A148" s="22" t="s">
        <v>1</v>
      </c>
      <c r="B148" s="485"/>
      <c r="C148" s="485"/>
      <c r="D148" s="492"/>
      <c r="E148" s="501"/>
      <c r="F148" s="482"/>
      <c r="G148" s="12"/>
      <c r="H148" s="12"/>
      <c r="I148" s="13"/>
      <c r="J148" s="14"/>
    </row>
    <row r="149" spans="1:10" x14ac:dyDescent="0.2">
      <c r="A149" s="22" t="s">
        <v>1</v>
      </c>
      <c r="B149" s="485"/>
      <c r="C149" s="485"/>
      <c r="D149" s="492"/>
      <c r="E149" s="488"/>
      <c r="F149" s="482"/>
      <c r="G149" s="15"/>
      <c r="H149" s="15"/>
      <c r="I149" s="13"/>
      <c r="J149" s="14"/>
    </row>
    <row r="150" spans="1:10" x14ac:dyDescent="0.2">
      <c r="A150" s="22" t="s">
        <v>1</v>
      </c>
      <c r="B150" s="485"/>
      <c r="C150" s="485"/>
      <c r="D150" s="492"/>
      <c r="E150" s="488"/>
      <c r="F150" s="482"/>
      <c r="G150" s="15"/>
      <c r="H150" s="15"/>
      <c r="I150" s="13"/>
      <c r="J150" s="14"/>
    </row>
    <row r="151" spans="1:10" x14ac:dyDescent="0.2">
      <c r="A151" s="22" t="s">
        <v>1</v>
      </c>
      <c r="B151" s="485" t="s">
        <v>896</v>
      </c>
      <c r="C151" s="485" t="s">
        <v>17</v>
      </c>
      <c r="D151" s="492" t="s">
        <v>18</v>
      </c>
      <c r="E151" s="501" t="s">
        <v>4701</v>
      </c>
      <c r="F151" s="482"/>
      <c r="G151" s="12"/>
      <c r="H151" s="12"/>
      <c r="I151" s="13"/>
      <c r="J151" s="14"/>
    </row>
    <row r="152" spans="1:10" x14ac:dyDescent="0.2">
      <c r="A152" s="22" t="s">
        <v>1</v>
      </c>
      <c r="B152" s="485"/>
      <c r="C152" s="485"/>
      <c r="D152" s="492"/>
      <c r="E152" s="501"/>
      <c r="F152" s="482"/>
      <c r="G152" s="12"/>
      <c r="H152" s="12"/>
      <c r="I152" s="13"/>
      <c r="J152" s="14"/>
    </row>
    <row r="153" spans="1:10" x14ac:dyDescent="0.2">
      <c r="A153" s="22" t="s">
        <v>1</v>
      </c>
      <c r="B153" s="485"/>
      <c r="C153" s="485"/>
      <c r="D153" s="492"/>
      <c r="E153" s="488"/>
      <c r="F153" s="482"/>
      <c r="G153" s="15"/>
      <c r="H153" s="15"/>
      <c r="I153" s="13"/>
      <c r="J153" s="14"/>
    </row>
    <row r="154" spans="1:10" x14ac:dyDescent="0.2">
      <c r="A154" s="22" t="s">
        <v>1</v>
      </c>
      <c r="B154" s="485"/>
      <c r="C154" s="485"/>
      <c r="D154" s="492"/>
      <c r="E154" s="488"/>
      <c r="F154" s="482"/>
      <c r="G154" s="15"/>
      <c r="H154" s="15"/>
      <c r="I154" s="13"/>
      <c r="J154" s="14"/>
    </row>
    <row r="155" spans="1:10" x14ac:dyDescent="0.2">
      <c r="A155" s="22" t="s">
        <v>1</v>
      </c>
      <c r="B155" s="16" t="s">
        <v>896</v>
      </c>
      <c r="C155" s="16" t="s">
        <v>909</v>
      </c>
      <c r="D155" s="17" t="s">
        <v>196</v>
      </c>
      <c r="E155" s="30" t="s">
        <v>910</v>
      </c>
      <c r="F155" s="43"/>
      <c r="G155" s="12"/>
      <c r="H155" s="12"/>
      <c r="I155" s="13"/>
      <c r="J155" s="34"/>
    </row>
    <row r="156" spans="1:10" x14ac:dyDescent="0.2">
      <c r="A156" s="22" t="s">
        <v>1</v>
      </c>
      <c r="B156" s="16" t="s">
        <v>896</v>
      </c>
      <c r="C156" s="16" t="s">
        <v>909</v>
      </c>
      <c r="D156" s="17" t="s">
        <v>196</v>
      </c>
      <c r="E156" s="30" t="s">
        <v>910</v>
      </c>
      <c r="F156" s="43"/>
      <c r="G156" s="12"/>
      <c r="H156" s="12"/>
      <c r="I156" s="13"/>
      <c r="J156" s="34"/>
    </row>
    <row r="157" spans="1:10" x14ac:dyDescent="0.2">
      <c r="A157" s="22" t="s">
        <v>1</v>
      </c>
      <c r="B157" s="16" t="s">
        <v>896</v>
      </c>
      <c r="C157" s="16" t="s">
        <v>909</v>
      </c>
      <c r="D157" s="29" t="s">
        <v>13</v>
      </c>
      <c r="E157" s="30" t="s">
        <v>910</v>
      </c>
      <c r="F157" s="105"/>
      <c r="G157" s="15"/>
      <c r="H157" s="15"/>
      <c r="I157" s="13"/>
      <c r="J157" s="34"/>
    </row>
    <row r="158" spans="1:10" x14ac:dyDescent="0.2">
      <c r="A158" s="22" t="s">
        <v>1</v>
      </c>
      <c r="B158" s="485" t="s">
        <v>896</v>
      </c>
      <c r="C158" s="485" t="s">
        <v>909</v>
      </c>
      <c r="D158" s="492" t="s">
        <v>18</v>
      </c>
      <c r="E158" s="501" t="s">
        <v>4609</v>
      </c>
      <c r="F158" s="612"/>
      <c r="G158" s="12"/>
      <c r="H158" s="12"/>
      <c r="I158" s="13"/>
      <c r="J158" s="34"/>
    </row>
    <row r="159" spans="1:10" x14ac:dyDescent="0.2">
      <c r="A159" s="22" t="s">
        <v>1</v>
      </c>
      <c r="B159" s="485"/>
      <c r="C159" s="485"/>
      <c r="D159" s="559"/>
      <c r="E159" s="559"/>
      <c r="F159" s="612"/>
      <c r="G159" s="12"/>
      <c r="H159" s="12"/>
      <c r="I159" s="13"/>
      <c r="J159" s="34"/>
    </row>
    <row r="160" spans="1:10" x14ac:dyDescent="0.2">
      <c r="A160" s="22" t="s">
        <v>1</v>
      </c>
      <c r="B160" s="485"/>
      <c r="C160" s="485"/>
      <c r="D160" s="559"/>
      <c r="E160" s="559"/>
      <c r="F160" s="612"/>
      <c r="G160" s="12"/>
      <c r="H160" s="12"/>
      <c r="I160" s="13"/>
      <c r="J160" s="34"/>
    </row>
    <row r="161" spans="1:14" x14ac:dyDescent="0.2">
      <c r="A161" s="22" t="s">
        <v>1</v>
      </c>
      <c r="B161" s="485"/>
      <c r="C161" s="485"/>
      <c r="D161" s="559"/>
      <c r="E161" s="559"/>
      <c r="F161" s="612"/>
      <c r="G161" s="15"/>
      <c r="H161" s="15"/>
      <c r="I161" s="13"/>
      <c r="J161" s="34"/>
    </row>
    <row r="162" spans="1:14" x14ac:dyDescent="0.2">
      <c r="A162" s="22" t="s">
        <v>1</v>
      </c>
      <c r="B162" s="485" t="s">
        <v>896</v>
      </c>
      <c r="C162" s="485" t="s">
        <v>909</v>
      </c>
      <c r="D162" s="492" t="s">
        <v>18</v>
      </c>
      <c r="E162" s="501" t="s">
        <v>4609</v>
      </c>
      <c r="F162" s="482"/>
      <c r="G162" s="15"/>
      <c r="H162" s="15"/>
      <c r="I162" s="13"/>
      <c r="J162" s="34"/>
    </row>
    <row r="163" spans="1:14" x14ac:dyDescent="0.2">
      <c r="A163" s="22" t="s">
        <v>1</v>
      </c>
      <c r="B163" s="485"/>
      <c r="C163" s="485"/>
      <c r="D163" s="559"/>
      <c r="E163" s="559"/>
      <c r="F163" s="482"/>
      <c r="G163" s="12"/>
      <c r="H163" s="12"/>
      <c r="I163" s="13"/>
      <c r="J163" s="34"/>
    </row>
    <row r="164" spans="1:14" x14ac:dyDescent="0.2">
      <c r="A164" s="22" t="s">
        <v>1</v>
      </c>
      <c r="B164" s="485"/>
      <c r="C164" s="485"/>
      <c r="D164" s="559"/>
      <c r="E164" s="559"/>
      <c r="F164" s="482"/>
      <c r="G164" s="12"/>
      <c r="H164" s="12"/>
      <c r="I164" s="13"/>
      <c r="J164" s="34"/>
    </row>
    <row r="165" spans="1:14" x14ac:dyDescent="0.2">
      <c r="A165" s="22" t="s">
        <v>1</v>
      </c>
      <c r="B165" s="485"/>
      <c r="C165" s="485"/>
      <c r="D165" s="559"/>
      <c r="E165" s="559"/>
      <c r="F165" s="482"/>
      <c r="G165" s="12"/>
      <c r="H165" s="12"/>
      <c r="I165" s="13"/>
      <c r="J165" s="34"/>
    </row>
    <row r="166" spans="1:14" x14ac:dyDescent="0.2">
      <c r="A166" s="22" t="s">
        <v>1</v>
      </c>
      <c r="B166" s="485" t="s">
        <v>896</v>
      </c>
      <c r="C166" s="485" t="s">
        <v>909</v>
      </c>
      <c r="D166" s="492" t="s">
        <v>18</v>
      </c>
      <c r="E166" s="501" t="s">
        <v>4609</v>
      </c>
      <c r="F166" s="482"/>
      <c r="G166" s="12"/>
      <c r="H166" s="12"/>
      <c r="I166" s="13"/>
      <c r="J166" s="34"/>
    </row>
    <row r="167" spans="1:14" x14ac:dyDescent="0.2">
      <c r="A167" s="22" t="s">
        <v>1</v>
      </c>
      <c r="B167" s="485"/>
      <c r="C167" s="485"/>
      <c r="D167" s="559"/>
      <c r="E167" s="559"/>
      <c r="F167" s="482"/>
      <c r="G167" s="12"/>
      <c r="H167" s="12"/>
      <c r="I167" s="13"/>
      <c r="J167" s="34"/>
    </row>
    <row r="168" spans="1:14" x14ac:dyDescent="0.2">
      <c r="A168" s="22" t="s">
        <v>1</v>
      </c>
      <c r="B168" s="485"/>
      <c r="C168" s="485"/>
      <c r="D168" s="559"/>
      <c r="E168" s="559"/>
      <c r="F168" s="482"/>
      <c r="G168" s="15"/>
      <c r="H168" s="15"/>
      <c r="I168" s="13"/>
      <c r="J168" s="34"/>
    </row>
    <row r="169" spans="1:14" x14ac:dyDescent="0.2">
      <c r="A169" s="22" t="s">
        <v>1</v>
      </c>
      <c r="B169" s="485"/>
      <c r="C169" s="485"/>
      <c r="D169" s="559"/>
      <c r="E169" s="559"/>
      <c r="F169" s="482"/>
      <c r="G169" s="12"/>
      <c r="H169" s="12"/>
      <c r="I169" s="13"/>
      <c r="J169" s="34"/>
    </row>
    <row r="170" spans="1:14" x14ac:dyDescent="0.2">
      <c r="A170" s="22" t="s">
        <v>1</v>
      </c>
      <c r="B170" s="33" t="s">
        <v>896</v>
      </c>
      <c r="C170" s="33" t="s">
        <v>4612</v>
      </c>
      <c r="D170" s="20" t="s">
        <v>13</v>
      </c>
      <c r="E170" s="235" t="s">
        <v>951</v>
      </c>
      <c r="F170" s="36"/>
      <c r="G170" s="281"/>
      <c r="H170" s="281"/>
      <c r="I170" s="280"/>
      <c r="J170" s="134"/>
      <c r="N170" s="185"/>
    </row>
    <row r="171" spans="1:14" x14ac:dyDescent="0.2">
      <c r="A171" s="22" t="s">
        <v>1</v>
      </c>
      <c r="B171" s="485" t="s">
        <v>896</v>
      </c>
      <c r="C171" s="485" t="s">
        <v>4612</v>
      </c>
      <c r="D171" s="492" t="s">
        <v>18</v>
      </c>
      <c r="E171" s="488" t="s">
        <v>941</v>
      </c>
      <c r="F171" s="482"/>
      <c r="G171" s="137"/>
      <c r="H171" s="137"/>
      <c r="I171" s="280"/>
      <c r="J171" s="134"/>
      <c r="N171" s="185"/>
    </row>
    <row r="172" spans="1:14" x14ac:dyDescent="0.2">
      <c r="A172" s="22" t="s">
        <v>1</v>
      </c>
      <c r="B172" s="485"/>
      <c r="C172" s="559"/>
      <c r="D172" s="559"/>
      <c r="E172" s="559"/>
      <c r="F172" s="482"/>
      <c r="G172" s="137"/>
      <c r="H172" s="137"/>
      <c r="I172" s="280"/>
      <c r="J172" s="134"/>
      <c r="N172" s="185"/>
    </row>
    <row r="173" spans="1:14" x14ac:dyDescent="0.2">
      <c r="A173" s="22" t="s">
        <v>1</v>
      </c>
      <c r="B173" s="485"/>
      <c r="C173" s="559"/>
      <c r="D173" s="559"/>
      <c r="E173" s="559"/>
      <c r="F173" s="482"/>
      <c r="G173" s="281"/>
      <c r="H173" s="281"/>
      <c r="I173" s="280"/>
      <c r="J173" s="134"/>
      <c r="N173" s="185"/>
    </row>
    <row r="174" spans="1:14" x14ac:dyDescent="0.2">
      <c r="A174" s="22" t="s">
        <v>1</v>
      </c>
      <c r="B174" s="485"/>
      <c r="C174" s="559"/>
      <c r="D174" s="559"/>
      <c r="E174" s="559"/>
      <c r="F174" s="482"/>
      <c r="G174" s="137"/>
      <c r="H174" s="137"/>
      <c r="I174" s="280"/>
      <c r="J174" s="134"/>
      <c r="N174" s="185"/>
    </row>
    <row r="175" spans="1:14" x14ac:dyDescent="0.2">
      <c r="A175" s="22" t="s">
        <v>1</v>
      </c>
      <c r="B175" s="485"/>
      <c r="C175" s="559"/>
      <c r="D175" s="559"/>
      <c r="E175" s="559"/>
      <c r="F175" s="482"/>
      <c r="G175" s="281"/>
      <c r="H175" s="281"/>
      <c r="I175" s="280"/>
      <c r="J175" s="134"/>
      <c r="N175" s="185"/>
    </row>
    <row r="176" spans="1:14" x14ac:dyDescent="0.2">
      <c r="A176" s="22" t="s">
        <v>1</v>
      </c>
      <c r="B176" s="81" t="s">
        <v>896</v>
      </c>
      <c r="C176" s="81" t="s">
        <v>2009</v>
      </c>
      <c r="D176" s="82" t="s">
        <v>18</v>
      </c>
      <c r="E176" s="80" t="s">
        <v>4614</v>
      </c>
      <c r="F176" s="244"/>
      <c r="G176" s="156"/>
      <c r="H176" s="156"/>
      <c r="I176" s="155"/>
      <c r="J176" s="60"/>
    </row>
    <row r="177" spans="1:10" x14ac:dyDescent="0.2">
      <c r="A177" s="22" t="s">
        <v>1</v>
      </c>
      <c r="B177" s="721" t="s">
        <v>896</v>
      </c>
      <c r="C177" s="721" t="s">
        <v>2009</v>
      </c>
      <c r="D177" s="733" t="s">
        <v>18</v>
      </c>
      <c r="E177" s="574" t="s">
        <v>4617</v>
      </c>
      <c r="F177" s="720"/>
      <c r="G177" s="156"/>
      <c r="H177" s="156"/>
      <c r="I177" s="155"/>
      <c r="J177" s="60"/>
    </row>
    <row r="178" spans="1:10" x14ac:dyDescent="0.2">
      <c r="A178" s="22" t="s">
        <v>1</v>
      </c>
      <c r="B178" s="721"/>
      <c r="C178" s="721"/>
      <c r="D178" s="733"/>
      <c r="E178" s="574"/>
      <c r="F178" s="720"/>
      <c r="G178" s="156"/>
      <c r="H178" s="156"/>
      <c r="I178" s="155"/>
      <c r="J178" s="60"/>
    </row>
    <row r="179" spans="1:10" x14ac:dyDescent="0.2">
      <c r="A179" s="22" t="s">
        <v>1</v>
      </c>
      <c r="B179" s="721"/>
      <c r="C179" s="721"/>
      <c r="D179" s="733"/>
      <c r="E179" s="574"/>
      <c r="F179" s="720"/>
      <c r="G179" s="156"/>
      <c r="H179" s="156"/>
      <c r="I179" s="155"/>
      <c r="J179" s="60"/>
    </row>
    <row r="180" spans="1:10" x14ac:dyDescent="0.2">
      <c r="A180" s="22" t="s">
        <v>1</v>
      </c>
      <c r="B180" s="721"/>
      <c r="C180" s="721"/>
      <c r="D180" s="733"/>
      <c r="E180" s="574"/>
      <c r="F180" s="720"/>
      <c r="G180" s="156"/>
      <c r="H180" s="156"/>
      <c r="I180" s="155"/>
      <c r="J180" s="60"/>
    </row>
    <row r="181" spans="1:10" x14ac:dyDescent="0.2">
      <c r="A181" s="22" t="s">
        <v>1</v>
      </c>
      <c r="B181" s="721"/>
      <c r="C181" s="721"/>
      <c r="D181" s="733"/>
      <c r="E181" s="574"/>
      <c r="F181" s="720"/>
      <c r="G181" s="156"/>
      <c r="H181" s="156"/>
      <c r="I181" s="155"/>
      <c r="J181" s="60"/>
    </row>
    <row r="182" spans="1:10" x14ac:dyDescent="0.2">
      <c r="A182" s="22" t="s">
        <v>1</v>
      </c>
      <c r="B182" s="721"/>
      <c r="C182" s="721"/>
      <c r="D182" s="733"/>
      <c r="E182" s="574"/>
      <c r="F182" s="720"/>
      <c r="G182" s="156"/>
      <c r="H182" s="156"/>
      <c r="I182" s="155"/>
      <c r="J182" s="60"/>
    </row>
    <row r="183" spans="1:10" x14ac:dyDescent="0.2">
      <c r="A183" s="22" t="s">
        <v>1</v>
      </c>
      <c r="B183" s="721"/>
      <c r="C183" s="721"/>
      <c r="D183" s="733"/>
      <c r="E183" s="574"/>
      <c r="F183" s="720"/>
      <c r="G183" s="156"/>
      <c r="H183" s="156"/>
      <c r="I183" s="155"/>
      <c r="J183" s="60"/>
    </row>
    <row r="184" spans="1:10" x14ac:dyDescent="0.2">
      <c r="A184" s="22" t="s">
        <v>1</v>
      </c>
      <c r="B184" s="721"/>
      <c r="C184" s="721"/>
      <c r="D184" s="733"/>
      <c r="E184" s="574"/>
      <c r="F184" s="720"/>
      <c r="G184" s="156"/>
      <c r="H184" s="156"/>
      <c r="I184" s="155"/>
      <c r="J184" s="60"/>
    </row>
    <row r="185" spans="1:10" x14ac:dyDescent="0.2">
      <c r="A185" s="22" t="s">
        <v>1</v>
      </c>
      <c r="B185" s="16" t="s">
        <v>896</v>
      </c>
      <c r="C185" s="16" t="s">
        <v>20</v>
      </c>
      <c r="D185" s="17" t="s">
        <v>196</v>
      </c>
      <c r="E185" s="30" t="s">
        <v>4614</v>
      </c>
      <c r="F185" s="127"/>
      <c r="G185" s="154"/>
      <c r="H185" s="154"/>
      <c r="I185" s="155"/>
      <c r="J185" s="60"/>
    </row>
    <row r="186" spans="1:10" x14ac:dyDescent="0.2">
      <c r="A186" s="22" t="s">
        <v>1</v>
      </c>
      <c r="B186" s="16" t="s">
        <v>896</v>
      </c>
      <c r="C186" s="16" t="s">
        <v>20</v>
      </c>
      <c r="D186" s="17" t="s">
        <v>196</v>
      </c>
      <c r="E186" s="30" t="s">
        <v>4618</v>
      </c>
      <c r="F186" s="127"/>
      <c r="G186" s="154"/>
      <c r="H186" s="154"/>
      <c r="I186" s="155"/>
      <c r="J186" s="60"/>
    </row>
    <row r="187" spans="1:10" x14ac:dyDescent="0.2">
      <c r="A187" s="22" t="s">
        <v>1</v>
      </c>
      <c r="B187" s="16" t="s">
        <v>896</v>
      </c>
      <c r="C187" s="16" t="s">
        <v>20</v>
      </c>
      <c r="D187" s="17" t="s">
        <v>196</v>
      </c>
      <c r="E187" s="30" t="s">
        <v>4619</v>
      </c>
      <c r="F187" s="57"/>
      <c r="G187" s="154"/>
      <c r="H187" s="154"/>
      <c r="I187" s="155"/>
      <c r="J187" s="60"/>
    </row>
    <row r="188" spans="1:10" x14ac:dyDescent="0.2">
      <c r="A188" s="22" t="s">
        <v>1</v>
      </c>
      <c r="B188" s="16" t="s">
        <v>896</v>
      </c>
      <c r="C188" s="16" t="s">
        <v>20</v>
      </c>
      <c r="D188" s="20" t="s">
        <v>13</v>
      </c>
      <c r="E188" s="30" t="s">
        <v>4618</v>
      </c>
      <c r="F188" s="128"/>
      <c r="G188" s="203"/>
      <c r="H188" s="203"/>
      <c r="I188" s="155"/>
      <c r="J188" s="60"/>
    </row>
    <row r="189" spans="1:10" x14ac:dyDescent="0.2">
      <c r="A189" s="22" t="s">
        <v>1</v>
      </c>
      <c r="B189" s="485" t="s">
        <v>896</v>
      </c>
      <c r="C189" s="485" t="s">
        <v>20</v>
      </c>
      <c r="D189" s="492" t="s">
        <v>18</v>
      </c>
      <c r="E189" s="501" t="s">
        <v>4620</v>
      </c>
      <c r="F189" s="716"/>
      <c r="G189" s="154"/>
      <c r="H189" s="154"/>
      <c r="I189" s="155"/>
      <c r="J189" s="60"/>
    </row>
    <row r="190" spans="1:10" x14ac:dyDescent="0.2">
      <c r="A190" s="22" t="s">
        <v>1</v>
      </c>
      <c r="B190" s="485"/>
      <c r="C190" s="485"/>
      <c r="D190" s="492"/>
      <c r="E190" s="501"/>
      <c r="F190" s="716"/>
      <c r="G190" s="203"/>
      <c r="H190" s="203"/>
      <c r="I190" s="155"/>
      <c r="J190" s="60"/>
    </row>
    <row r="191" spans="1:10" x14ac:dyDescent="0.2">
      <c r="A191" s="22" t="s">
        <v>1</v>
      </c>
      <c r="B191" s="16" t="s">
        <v>896</v>
      </c>
      <c r="C191" s="16" t="s">
        <v>4077</v>
      </c>
      <c r="D191" s="17" t="s">
        <v>196</v>
      </c>
      <c r="E191" s="30" t="s">
        <v>4125</v>
      </c>
      <c r="F191" s="43"/>
      <c r="G191" s="12"/>
      <c r="H191" s="12"/>
      <c r="I191" s="13"/>
      <c r="J191" s="14"/>
    </row>
    <row r="192" spans="1:10" x14ac:dyDescent="0.2">
      <c r="A192" s="22" t="s">
        <v>1</v>
      </c>
      <c r="B192" s="16" t="s">
        <v>896</v>
      </c>
      <c r="C192" s="16" t="s">
        <v>4077</v>
      </c>
      <c r="D192" s="20" t="s">
        <v>13</v>
      </c>
      <c r="E192" s="30" t="s">
        <v>4125</v>
      </c>
      <c r="F192" s="48"/>
      <c r="G192" s="15"/>
      <c r="H192" s="15"/>
      <c r="I192" s="13"/>
      <c r="J192" s="14"/>
    </row>
    <row r="193" spans="1:10" x14ac:dyDescent="0.2">
      <c r="A193" s="22" t="s">
        <v>1</v>
      </c>
      <c r="B193" s="16" t="s">
        <v>896</v>
      </c>
      <c r="C193" s="16" t="s">
        <v>912</v>
      </c>
      <c r="D193" s="39" t="s">
        <v>196</v>
      </c>
      <c r="E193" s="52" t="s">
        <v>913</v>
      </c>
      <c r="F193" s="26"/>
      <c r="G193" s="192"/>
      <c r="H193" s="192"/>
      <c r="I193" s="191"/>
      <c r="J193" s="193"/>
    </row>
    <row r="194" spans="1:10" x14ac:dyDescent="0.2">
      <c r="A194" s="22" t="s">
        <v>1</v>
      </c>
      <c r="B194" s="16" t="s">
        <v>896</v>
      </c>
      <c r="C194" s="16" t="s">
        <v>912</v>
      </c>
      <c r="D194" s="39" t="s">
        <v>196</v>
      </c>
      <c r="E194" s="52" t="s">
        <v>4625</v>
      </c>
      <c r="F194" s="57"/>
      <c r="G194" s="192"/>
      <c r="H194" s="192"/>
      <c r="I194" s="191"/>
      <c r="J194" s="140"/>
    </row>
    <row r="195" spans="1:10" x14ac:dyDescent="0.2">
      <c r="A195" s="22" t="s">
        <v>1</v>
      </c>
      <c r="B195" s="16" t="s">
        <v>896</v>
      </c>
      <c r="C195" s="16" t="s">
        <v>912</v>
      </c>
      <c r="D195" s="39" t="s">
        <v>196</v>
      </c>
      <c r="E195" s="52" t="s">
        <v>4625</v>
      </c>
      <c r="F195" s="26"/>
      <c r="G195" s="192"/>
      <c r="H195" s="192"/>
      <c r="I195" s="191"/>
      <c r="J195" s="193"/>
    </row>
    <row r="196" spans="1:10" x14ac:dyDescent="0.2">
      <c r="A196" s="22" t="s">
        <v>1</v>
      </c>
      <c r="B196" s="485" t="s">
        <v>896</v>
      </c>
      <c r="C196" s="485" t="s">
        <v>912</v>
      </c>
      <c r="D196" s="717" t="s">
        <v>196</v>
      </c>
      <c r="E196" s="488" t="s">
        <v>2735</v>
      </c>
      <c r="F196" s="489"/>
      <c r="G196" s="192"/>
      <c r="H196" s="192"/>
      <c r="I196" s="191"/>
      <c r="J196" s="193"/>
    </row>
    <row r="197" spans="1:10" x14ac:dyDescent="0.2">
      <c r="A197" s="22" t="s">
        <v>1</v>
      </c>
      <c r="B197" s="485"/>
      <c r="C197" s="491"/>
      <c r="D197" s="491"/>
      <c r="E197" s="491"/>
      <c r="F197" s="483"/>
      <c r="G197" s="192"/>
      <c r="H197" s="192"/>
      <c r="I197" s="191"/>
      <c r="J197" s="140"/>
    </row>
    <row r="198" spans="1:10" x14ac:dyDescent="0.2">
      <c r="A198" s="22" t="s">
        <v>1</v>
      </c>
      <c r="B198" s="485"/>
      <c r="C198" s="491"/>
      <c r="D198" s="491"/>
      <c r="E198" s="491"/>
      <c r="F198" s="483"/>
      <c r="G198" s="192"/>
      <c r="H198" s="192"/>
      <c r="I198" s="191"/>
      <c r="J198" s="193"/>
    </row>
    <row r="199" spans="1:10" x14ac:dyDescent="0.2">
      <c r="A199" s="22" t="s">
        <v>1</v>
      </c>
      <c r="B199" s="485"/>
      <c r="C199" s="491"/>
      <c r="D199" s="491"/>
      <c r="E199" s="491"/>
      <c r="F199" s="483"/>
      <c r="G199" s="192"/>
      <c r="H199" s="192"/>
      <c r="I199" s="191"/>
      <c r="J199" s="193"/>
    </row>
    <row r="200" spans="1:10" x14ac:dyDescent="0.2">
      <c r="A200" s="22" t="s">
        <v>1</v>
      </c>
      <c r="B200" s="485"/>
      <c r="C200" s="491"/>
      <c r="D200" s="491"/>
      <c r="E200" s="491"/>
      <c r="F200" s="483"/>
      <c r="G200" s="192"/>
      <c r="H200" s="192"/>
      <c r="I200" s="191"/>
      <c r="J200" s="193"/>
    </row>
    <row r="201" spans="1:10" x14ac:dyDescent="0.2">
      <c r="A201" s="22" t="s">
        <v>1</v>
      </c>
      <c r="B201" s="485"/>
      <c r="C201" s="491"/>
      <c r="D201" s="491"/>
      <c r="E201" s="491"/>
      <c r="F201" s="483"/>
      <c r="G201" s="192"/>
      <c r="H201" s="192"/>
      <c r="I201" s="191"/>
      <c r="J201" s="193"/>
    </row>
    <row r="202" spans="1:10" x14ac:dyDescent="0.2">
      <c r="A202" s="22" t="s">
        <v>1</v>
      </c>
      <c r="B202" s="248" t="s">
        <v>896</v>
      </c>
      <c r="C202" s="248" t="s">
        <v>912</v>
      </c>
      <c r="D202" s="256" t="s">
        <v>13</v>
      </c>
      <c r="E202" s="253" t="s">
        <v>913</v>
      </c>
      <c r="F202" s="229"/>
      <c r="G202" s="251"/>
      <c r="H202" s="251"/>
      <c r="I202" s="250"/>
      <c r="J202" s="249"/>
    </row>
    <row r="203" spans="1:10" x14ac:dyDescent="0.2">
      <c r="A203" s="22" t="s">
        <v>1</v>
      </c>
      <c r="B203" s="248" t="s">
        <v>896</v>
      </c>
      <c r="C203" s="248" t="s">
        <v>912</v>
      </c>
      <c r="D203" s="256" t="s">
        <v>13</v>
      </c>
      <c r="E203" s="253" t="s">
        <v>914</v>
      </c>
      <c r="F203" s="229"/>
      <c r="G203" s="251"/>
      <c r="H203" s="251"/>
      <c r="I203" s="250"/>
      <c r="J203" s="249"/>
    </row>
    <row r="204" spans="1:10" x14ac:dyDescent="0.2">
      <c r="A204" s="22" t="s">
        <v>1</v>
      </c>
      <c r="B204" s="16" t="s">
        <v>896</v>
      </c>
      <c r="C204" s="16" t="s">
        <v>1122</v>
      </c>
      <c r="D204" s="20" t="s">
        <v>13</v>
      </c>
      <c r="E204" s="62" t="s">
        <v>1133</v>
      </c>
      <c r="F204" s="84"/>
      <c r="G204" s="12"/>
      <c r="H204" s="12"/>
      <c r="I204" s="13"/>
      <c r="J204" s="14"/>
    </row>
    <row r="205" spans="1:10" s="118" customFormat="1" x14ac:dyDescent="0.2">
      <c r="A205" s="22" t="s">
        <v>1</v>
      </c>
      <c r="B205" s="16" t="s">
        <v>896</v>
      </c>
      <c r="C205" s="16" t="s">
        <v>4632</v>
      </c>
      <c r="D205" s="39" t="s">
        <v>196</v>
      </c>
      <c r="E205" s="14" t="s">
        <v>971</v>
      </c>
      <c r="F205" s="25"/>
      <c r="G205" s="12"/>
      <c r="H205" s="12"/>
      <c r="I205" s="13"/>
      <c r="J205" s="14"/>
    </row>
    <row r="206" spans="1:10" s="118" customFormat="1" x14ac:dyDescent="0.2">
      <c r="A206" s="32" t="s">
        <v>1</v>
      </c>
      <c r="B206" s="16" t="s">
        <v>896</v>
      </c>
      <c r="C206" s="16" t="s">
        <v>919</v>
      </c>
      <c r="D206" s="24" t="s">
        <v>196</v>
      </c>
      <c r="E206" s="14" t="s">
        <v>2225</v>
      </c>
      <c r="F206" s="26"/>
      <c r="G206" s="12"/>
      <c r="H206" s="12"/>
      <c r="I206" s="13"/>
      <c r="J206" s="14"/>
    </row>
    <row r="207" spans="1:10" s="118" customFormat="1" x14ac:dyDescent="0.2">
      <c r="A207" s="32" t="s">
        <v>1</v>
      </c>
      <c r="B207" s="23" t="s">
        <v>896</v>
      </c>
      <c r="C207" s="23" t="s">
        <v>919</v>
      </c>
      <c r="D207" s="24" t="s">
        <v>196</v>
      </c>
      <c r="E207" s="14" t="s">
        <v>971</v>
      </c>
      <c r="F207" s="26"/>
      <c r="G207" s="12"/>
      <c r="H207" s="12"/>
      <c r="I207" s="13"/>
      <c r="J207" s="14"/>
    </row>
    <row r="208" spans="1:10" s="118" customFormat="1" x14ac:dyDescent="0.2">
      <c r="A208" s="32" t="s">
        <v>1</v>
      </c>
      <c r="B208" s="23" t="s">
        <v>896</v>
      </c>
      <c r="C208" s="23" t="s">
        <v>919</v>
      </c>
      <c r="D208" s="24" t="s">
        <v>196</v>
      </c>
      <c r="E208" s="14" t="s">
        <v>2302</v>
      </c>
      <c r="F208" s="25"/>
      <c r="G208" s="12"/>
      <c r="H208" s="12"/>
      <c r="I208" s="13"/>
      <c r="J208" s="14"/>
    </row>
    <row r="209" spans="1:10" s="118" customFormat="1" x14ac:dyDescent="0.2">
      <c r="A209" s="32" t="s">
        <v>1</v>
      </c>
      <c r="B209" s="23" t="s">
        <v>896</v>
      </c>
      <c r="C209" s="23" t="s">
        <v>919</v>
      </c>
      <c r="D209" s="27" t="s">
        <v>13</v>
      </c>
      <c r="E209" s="14" t="s">
        <v>920</v>
      </c>
      <c r="F209" s="28"/>
      <c r="G209" s="15"/>
      <c r="H209" s="15"/>
      <c r="I209" s="13"/>
      <c r="J209" s="14"/>
    </row>
    <row r="210" spans="1:10" s="118" customFormat="1" x14ac:dyDescent="0.2">
      <c r="A210" s="32" t="s">
        <v>1</v>
      </c>
      <c r="B210" s="23" t="s">
        <v>896</v>
      </c>
      <c r="C210" s="23" t="s">
        <v>919</v>
      </c>
      <c r="D210" s="27" t="s">
        <v>13</v>
      </c>
      <c r="E210" s="14" t="s">
        <v>3045</v>
      </c>
      <c r="F210" s="28"/>
      <c r="G210" s="15"/>
      <c r="H210" s="15"/>
      <c r="I210" s="13"/>
      <c r="J210" s="14"/>
    </row>
    <row r="211" spans="1:10" s="118" customFormat="1" x14ac:dyDescent="0.2">
      <c r="A211" s="32" t="s">
        <v>1</v>
      </c>
      <c r="B211" s="23" t="s">
        <v>896</v>
      </c>
      <c r="C211" s="23" t="s">
        <v>919</v>
      </c>
      <c r="D211" s="27" t="s">
        <v>13</v>
      </c>
      <c r="E211" s="14" t="s">
        <v>921</v>
      </c>
      <c r="F211" s="21"/>
      <c r="G211" s="15"/>
      <c r="H211" s="15"/>
      <c r="I211" s="13"/>
      <c r="J211" s="14"/>
    </row>
    <row r="212" spans="1:10" s="118" customFormat="1" x14ac:dyDescent="0.2">
      <c r="A212" s="32" t="s">
        <v>1</v>
      </c>
      <c r="B212" s="23" t="s">
        <v>896</v>
      </c>
      <c r="C212" s="23" t="s">
        <v>919</v>
      </c>
      <c r="D212" s="27" t="s">
        <v>13</v>
      </c>
      <c r="E212" s="14" t="s">
        <v>921</v>
      </c>
      <c r="F212" s="28"/>
      <c r="G212" s="15"/>
      <c r="H212" s="15"/>
      <c r="I212" s="13"/>
      <c r="J212" s="14"/>
    </row>
    <row r="213" spans="1:10" s="118" customFormat="1" x14ac:dyDescent="0.2">
      <c r="A213" s="32" t="s">
        <v>1</v>
      </c>
      <c r="B213" s="23" t="s">
        <v>896</v>
      </c>
      <c r="C213" s="23" t="s">
        <v>4634</v>
      </c>
      <c r="D213" s="24" t="s">
        <v>196</v>
      </c>
      <c r="E213" s="14" t="s">
        <v>4635</v>
      </c>
      <c r="F213" s="26"/>
      <c r="G213" s="12"/>
      <c r="H213" s="12"/>
      <c r="I213" s="13"/>
      <c r="J213" s="14"/>
    </row>
    <row r="214" spans="1:10" s="118" customFormat="1" x14ac:dyDescent="0.2">
      <c r="A214" s="32" t="s">
        <v>1</v>
      </c>
      <c r="B214" s="23" t="s">
        <v>896</v>
      </c>
      <c r="C214" s="23" t="s">
        <v>4634</v>
      </c>
      <c r="D214" s="27" t="s">
        <v>13</v>
      </c>
      <c r="E214" s="14" t="s">
        <v>4635</v>
      </c>
      <c r="F214" s="28"/>
      <c r="G214" s="15"/>
      <c r="H214" s="15"/>
      <c r="I214" s="13"/>
      <c r="J214" s="14"/>
    </row>
    <row r="215" spans="1:10" s="118" customFormat="1" x14ac:dyDescent="0.2">
      <c r="A215" s="32" t="s">
        <v>1</v>
      </c>
      <c r="B215" s="23" t="s">
        <v>896</v>
      </c>
      <c r="C215" s="23" t="s">
        <v>4634</v>
      </c>
      <c r="D215" s="27" t="s">
        <v>13</v>
      </c>
      <c r="E215" s="14" t="s">
        <v>4635</v>
      </c>
      <c r="F215" s="28"/>
      <c r="G215" s="15"/>
      <c r="H215" s="15"/>
      <c r="I215" s="13"/>
      <c r="J215" s="14"/>
    </row>
    <row r="216" spans="1:10" s="118" customFormat="1" x14ac:dyDescent="0.2">
      <c r="A216" s="32" t="s">
        <v>1</v>
      </c>
      <c r="B216" s="23" t="s">
        <v>896</v>
      </c>
      <c r="C216" s="23" t="s">
        <v>4634</v>
      </c>
      <c r="D216" s="24" t="s">
        <v>196</v>
      </c>
      <c r="E216" s="14" t="s">
        <v>4635</v>
      </c>
      <c r="F216" s="26"/>
      <c r="G216" s="12"/>
      <c r="H216" s="12"/>
      <c r="I216" s="13"/>
      <c r="J216" s="14"/>
    </row>
    <row r="217" spans="1:10" s="118" customFormat="1" x14ac:dyDescent="0.2">
      <c r="A217" s="32" t="s">
        <v>1</v>
      </c>
      <c r="B217" s="23" t="s">
        <v>896</v>
      </c>
      <c r="C217" s="23" t="s">
        <v>4634</v>
      </c>
      <c r="D217" s="27" t="s">
        <v>13</v>
      </c>
      <c r="E217" s="14" t="s">
        <v>4635</v>
      </c>
      <c r="F217" s="28"/>
      <c r="G217" s="15"/>
      <c r="H217" s="15"/>
      <c r="I217" s="13"/>
      <c r="J217" s="14"/>
    </row>
    <row r="218" spans="1:10" s="118" customFormat="1" x14ac:dyDescent="0.2">
      <c r="A218" s="32" t="s">
        <v>1</v>
      </c>
      <c r="B218" s="23" t="s">
        <v>896</v>
      </c>
      <c r="C218" s="23" t="s">
        <v>4634</v>
      </c>
      <c r="D218" s="27" t="s">
        <v>13</v>
      </c>
      <c r="E218" s="14" t="s">
        <v>4635</v>
      </c>
      <c r="F218" s="28"/>
      <c r="G218" s="15"/>
      <c r="H218" s="15"/>
      <c r="I218" s="13"/>
      <c r="J218" s="14"/>
    </row>
    <row r="219" spans="1:10" x14ac:dyDescent="0.2">
      <c r="A219" s="32" t="s">
        <v>1</v>
      </c>
      <c r="B219" s="23" t="s">
        <v>896</v>
      </c>
      <c r="C219" s="23" t="s">
        <v>922</v>
      </c>
      <c r="D219" s="27" t="s">
        <v>13</v>
      </c>
      <c r="E219" s="14" t="s">
        <v>4636</v>
      </c>
      <c r="F219" s="21"/>
      <c r="G219" s="15"/>
      <c r="H219" s="15"/>
      <c r="I219" s="13"/>
      <c r="J219" s="34"/>
    </row>
    <row r="220" spans="1:10" x14ac:dyDescent="0.2">
      <c r="A220" s="32" t="s">
        <v>1</v>
      </c>
      <c r="B220" s="23" t="s">
        <v>896</v>
      </c>
      <c r="C220" s="23" t="s">
        <v>922</v>
      </c>
      <c r="D220" s="27" t="s">
        <v>13</v>
      </c>
      <c r="E220" s="14" t="s">
        <v>4637</v>
      </c>
      <c r="F220" s="28"/>
      <c r="G220" s="15"/>
      <c r="H220" s="15"/>
      <c r="I220" s="13"/>
      <c r="J220" s="34"/>
    </row>
    <row r="221" spans="1:10" x14ac:dyDescent="0.2">
      <c r="A221" s="32" t="s">
        <v>1</v>
      </c>
      <c r="B221" s="23" t="s">
        <v>896</v>
      </c>
      <c r="C221" s="23" t="s">
        <v>922</v>
      </c>
      <c r="D221" s="27" t="s">
        <v>13</v>
      </c>
      <c r="E221" s="14" t="s">
        <v>4638</v>
      </c>
      <c r="F221" s="28"/>
      <c r="G221" s="15"/>
      <c r="H221" s="15"/>
      <c r="I221" s="13"/>
      <c r="J221" s="34"/>
    </row>
    <row r="222" spans="1:10" x14ac:dyDescent="0.2">
      <c r="A222" s="32" t="s">
        <v>1</v>
      </c>
      <c r="B222" s="16" t="s">
        <v>896</v>
      </c>
      <c r="C222" s="33" t="s">
        <v>922</v>
      </c>
      <c r="D222" s="37" t="s">
        <v>196</v>
      </c>
      <c r="E222" s="14" t="s">
        <v>1073</v>
      </c>
      <c r="F222" s="18"/>
      <c r="G222" s="12"/>
      <c r="H222" s="12"/>
      <c r="I222" s="13"/>
      <c r="J222" s="34"/>
    </row>
    <row r="223" spans="1:10" x14ac:dyDescent="0.2">
      <c r="A223" s="32" t="s">
        <v>1</v>
      </c>
      <c r="B223" s="16" t="s">
        <v>896</v>
      </c>
      <c r="C223" s="33" t="s">
        <v>922</v>
      </c>
      <c r="D223" s="37" t="s">
        <v>196</v>
      </c>
      <c r="E223" s="14" t="s">
        <v>4332</v>
      </c>
      <c r="F223" s="18"/>
      <c r="G223" s="12"/>
      <c r="H223" s="12"/>
      <c r="I223" s="13"/>
      <c r="J223" s="34"/>
    </row>
    <row r="224" spans="1:10" x14ac:dyDescent="0.2">
      <c r="A224" s="32" t="s">
        <v>1</v>
      </c>
      <c r="B224" s="16" t="s">
        <v>896</v>
      </c>
      <c r="C224" s="33" t="s">
        <v>922</v>
      </c>
      <c r="D224" s="37" t="s">
        <v>196</v>
      </c>
      <c r="E224" s="14" t="s">
        <v>1074</v>
      </c>
      <c r="F224" s="18"/>
      <c r="G224" s="12"/>
      <c r="H224" s="12"/>
      <c r="I224" s="13"/>
      <c r="J224" s="34"/>
    </row>
    <row r="225" spans="1:10" x14ac:dyDescent="0.2">
      <c r="A225" s="32" t="s">
        <v>1</v>
      </c>
      <c r="B225" s="485" t="s">
        <v>896</v>
      </c>
      <c r="C225" s="485" t="s">
        <v>922</v>
      </c>
      <c r="D225" s="492" t="s">
        <v>18</v>
      </c>
      <c r="E225" s="488" t="s">
        <v>925</v>
      </c>
      <c r="F225" s="639"/>
      <c r="G225" s="752"/>
      <c r="H225" s="752"/>
      <c r="I225" s="752"/>
      <c r="J225" s="14"/>
    </row>
    <row r="226" spans="1:10" x14ac:dyDescent="0.2">
      <c r="A226" s="32" t="s">
        <v>1</v>
      </c>
      <c r="B226" s="485"/>
      <c r="C226" s="485"/>
      <c r="D226" s="492"/>
      <c r="E226" s="488"/>
      <c r="F226" s="639"/>
      <c r="G226" s="752"/>
      <c r="H226" s="752"/>
      <c r="I226" s="752"/>
      <c r="J226" s="14"/>
    </row>
    <row r="227" spans="1:10" x14ac:dyDescent="0.2">
      <c r="A227" s="32" t="s">
        <v>1</v>
      </c>
      <c r="B227" s="485"/>
      <c r="C227" s="485"/>
      <c r="D227" s="492"/>
      <c r="E227" s="488"/>
      <c r="F227" s="639"/>
      <c r="G227" s="752"/>
      <c r="H227" s="752"/>
      <c r="I227" s="752"/>
      <c r="J227" s="14"/>
    </row>
    <row r="228" spans="1:10" x14ac:dyDescent="0.2">
      <c r="B228" s="33"/>
      <c r="C228" s="33"/>
      <c r="D228" s="38"/>
      <c r="E228" s="14"/>
      <c r="F228" s="86"/>
      <c r="G228" s="12"/>
      <c r="H228" s="12"/>
      <c r="I228" s="13"/>
      <c r="J228" s="14"/>
    </row>
    <row r="229" spans="1:10" x14ac:dyDescent="0.2">
      <c r="A229" s="32" t="s">
        <v>1</v>
      </c>
      <c r="B229" s="16" t="s">
        <v>896</v>
      </c>
      <c r="C229" s="33" t="s">
        <v>926</v>
      </c>
      <c r="D229" s="37" t="s">
        <v>196</v>
      </c>
      <c r="E229" s="14" t="s">
        <v>928</v>
      </c>
      <c r="F229" s="26"/>
      <c r="G229" s="12"/>
      <c r="H229" s="12"/>
      <c r="I229" s="13"/>
      <c r="J229" s="14"/>
    </row>
    <row r="230" spans="1:10" x14ac:dyDescent="0.2">
      <c r="A230" s="32" t="s">
        <v>1</v>
      </c>
      <c r="B230" s="33" t="s">
        <v>896</v>
      </c>
      <c r="C230" s="33" t="s">
        <v>926</v>
      </c>
      <c r="D230" s="37" t="s">
        <v>196</v>
      </c>
      <c r="E230" s="14" t="s">
        <v>928</v>
      </c>
      <c r="F230" s="26"/>
      <c r="G230" s="12"/>
      <c r="H230" s="12"/>
      <c r="I230" s="13"/>
      <c r="J230" s="14"/>
    </row>
    <row r="231" spans="1:10" x14ac:dyDescent="0.2">
      <c r="A231" s="32" t="s">
        <v>1</v>
      </c>
      <c r="B231" s="33" t="s">
        <v>896</v>
      </c>
      <c r="C231" s="33" t="s">
        <v>926</v>
      </c>
      <c r="D231" s="37" t="s">
        <v>196</v>
      </c>
      <c r="E231" s="14" t="s">
        <v>929</v>
      </c>
      <c r="F231" s="26"/>
      <c r="G231" s="12"/>
      <c r="H231" s="12"/>
      <c r="I231" s="13"/>
      <c r="J231" s="14"/>
    </row>
    <row r="232" spans="1:10" x14ac:dyDescent="0.2">
      <c r="A232" s="32" t="s">
        <v>1</v>
      </c>
      <c r="B232" s="33" t="s">
        <v>896</v>
      </c>
      <c r="C232" s="33" t="s">
        <v>926</v>
      </c>
      <c r="D232" s="37" t="s">
        <v>196</v>
      </c>
      <c r="E232" s="14" t="s">
        <v>929</v>
      </c>
      <c r="F232" s="26"/>
      <c r="G232" s="12"/>
      <c r="H232" s="12"/>
      <c r="I232" s="13"/>
      <c r="J232" s="14"/>
    </row>
    <row r="233" spans="1:10" x14ac:dyDescent="0.2">
      <c r="A233" s="32" t="s">
        <v>1</v>
      </c>
      <c r="B233" s="33" t="s">
        <v>896</v>
      </c>
      <c r="C233" s="33" t="s">
        <v>926</v>
      </c>
      <c r="D233" s="38" t="s">
        <v>13</v>
      </c>
      <c r="E233" s="14" t="s">
        <v>933</v>
      </c>
      <c r="F233" s="28"/>
      <c r="G233" s="15"/>
      <c r="H233" s="15"/>
      <c r="I233" s="13"/>
      <c r="J233" s="14"/>
    </row>
    <row r="234" spans="1:10" x14ac:dyDescent="0.2">
      <c r="A234" s="32" t="s">
        <v>1</v>
      </c>
      <c r="B234" s="33" t="s">
        <v>896</v>
      </c>
      <c r="C234" s="33" t="s">
        <v>926</v>
      </c>
      <c r="D234" s="38" t="s">
        <v>13</v>
      </c>
      <c r="E234" s="14" t="s">
        <v>934</v>
      </c>
      <c r="F234" s="28"/>
      <c r="G234" s="15"/>
      <c r="H234" s="15"/>
      <c r="I234" s="13"/>
      <c r="J234" s="14"/>
    </row>
    <row r="235" spans="1:10" x14ac:dyDescent="0.2">
      <c r="A235" s="32" t="s">
        <v>1</v>
      </c>
      <c r="B235" s="33" t="s">
        <v>896</v>
      </c>
      <c r="C235" s="33" t="s">
        <v>926</v>
      </c>
      <c r="D235" s="38" t="s">
        <v>13</v>
      </c>
      <c r="E235" s="14" t="s">
        <v>935</v>
      </c>
      <c r="F235" s="28"/>
      <c r="G235" s="15"/>
      <c r="H235" s="15"/>
      <c r="I235" s="13"/>
      <c r="J235" s="14"/>
    </row>
    <row r="236" spans="1:10" x14ac:dyDescent="0.2">
      <c r="A236" s="32" t="s">
        <v>1</v>
      </c>
      <c r="B236" s="35" t="s">
        <v>896</v>
      </c>
      <c r="C236" s="33" t="s">
        <v>936</v>
      </c>
      <c r="D236" s="37" t="s">
        <v>196</v>
      </c>
      <c r="E236" s="14" t="s">
        <v>927</v>
      </c>
      <c r="F236" s="26"/>
      <c r="G236" s="12"/>
      <c r="H236" s="12"/>
      <c r="I236" s="13"/>
      <c r="J236" s="14"/>
    </row>
    <row r="237" spans="1:10" x14ac:dyDescent="0.2">
      <c r="A237" s="32" t="s">
        <v>1</v>
      </c>
      <c r="B237" s="35" t="s">
        <v>896</v>
      </c>
      <c r="C237" s="33" t="s">
        <v>936</v>
      </c>
      <c r="D237" s="37" t="s">
        <v>196</v>
      </c>
      <c r="E237" s="14" t="s">
        <v>928</v>
      </c>
      <c r="F237" s="26"/>
      <c r="G237" s="12"/>
      <c r="H237" s="12"/>
      <c r="I237" s="13"/>
      <c r="J237" s="14"/>
    </row>
    <row r="238" spans="1:10" x14ac:dyDescent="0.2">
      <c r="A238" s="32" t="s">
        <v>1</v>
      </c>
      <c r="B238" s="35" t="s">
        <v>896</v>
      </c>
      <c r="C238" s="33" t="s">
        <v>936</v>
      </c>
      <c r="D238" s="37" t="s">
        <v>196</v>
      </c>
      <c r="E238" s="14" t="s">
        <v>928</v>
      </c>
      <c r="F238" s="26"/>
      <c r="G238" s="12"/>
      <c r="H238" s="12"/>
      <c r="I238" s="13"/>
      <c r="J238" s="14"/>
    </row>
    <row r="239" spans="1:10" x14ac:dyDescent="0.2">
      <c r="A239" s="32" t="s">
        <v>1</v>
      </c>
      <c r="B239" s="35" t="s">
        <v>896</v>
      </c>
      <c r="C239" s="33" t="s">
        <v>936</v>
      </c>
      <c r="D239" s="37" t="s">
        <v>196</v>
      </c>
      <c r="E239" s="14" t="s">
        <v>929</v>
      </c>
      <c r="F239" s="26"/>
      <c r="G239" s="12"/>
      <c r="H239" s="12"/>
      <c r="I239" s="13"/>
      <c r="J239" s="14"/>
    </row>
    <row r="240" spans="1:10" x14ac:dyDescent="0.2">
      <c r="A240" s="32" t="s">
        <v>1</v>
      </c>
      <c r="B240" s="35" t="s">
        <v>896</v>
      </c>
      <c r="C240" s="33" t="s">
        <v>936</v>
      </c>
      <c r="D240" s="37" t="s">
        <v>196</v>
      </c>
      <c r="E240" s="14" t="s">
        <v>929</v>
      </c>
      <c r="F240" s="26"/>
      <c r="G240" s="12"/>
      <c r="H240" s="12"/>
      <c r="I240" s="13"/>
      <c r="J240" s="14"/>
    </row>
    <row r="241" spans="1:10" x14ac:dyDescent="0.2">
      <c r="A241" s="32" t="s">
        <v>1</v>
      </c>
      <c r="B241" s="35" t="s">
        <v>896</v>
      </c>
      <c r="C241" s="33" t="s">
        <v>936</v>
      </c>
      <c r="D241" s="37" t="s">
        <v>196</v>
      </c>
      <c r="E241" s="14" t="s">
        <v>930</v>
      </c>
      <c r="F241" s="25"/>
      <c r="G241" s="12"/>
      <c r="H241" s="12"/>
      <c r="I241" s="13"/>
      <c r="J241" s="14"/>
    </row>
    <row r="242" spans="1:10" x14ac:dyDescent="0.2">
      <c r="A242" s="32" t="s">
        <v>1</v>
      </c>
      <c r="B242" s="35" t="s">
        <v>896</v>
      </c>
      <c r="C242" s="33" t="s">
        <v>936</v>
      </c>
      <c r="D242" s="37" t="s">
        <v>196</v>
      </c>
      <c r="E242" s="14" t="s">
        <v>930</v>
      </c>
      <c r="F242" s="26"/>
      <c r="G242" s="12"/>
      <c r="H242" s="12"/>
      <c r="I242" s="13"/>
      <c r="J242" s="14"/>
    </row>
    <row r="243" spans="1:10" x14ac:dyDescent="0.2">
      <c r="A243" s="32" t="s">
        <v>1</v>
      </c>
      <c r="B243" s="35" t="s">
        <v>896</v>
      </c>
      <c r="C243" s="33" t="s">
        <v>936</v>
      </c>
      <c r="D243" s="37" t="s">
        <v>196</v>
      </c>
      <c r="E243" s="14" t="s">
        <v>930</v>
      </c>
      <c r="F243" s="26"/>
      <c r="G243" s="12"/>
      <c r="H243" s="12"/>
      <c r="I243" s="13"/>
      <c r="J243" s="14"/>
    </row>
    <row r="244" spans="1:10" x14ac:dyDescent="0.2">
      <c r="A244" s="32" t="s">
        <v>1</v>
      </c>
      <c r="B244" s="35" t="s">
        <v>896</v>
      </c>
      <c r="C244" s="33" t="s">
        <v>936</v>
      </c>
      <c r="D244" s="37" t="s">
        <v>196</v>
      </c>
      <c r="E244" s="14" t="s">
        <v>932</v>
      </c>
      <c r="F244" s="26"/>
      <c r="G244" s="12"/>
      <c r="H244" s="12"/>
      <c r="I244" s="13"/>
      <c r="J244" s="14"/>
    </row>
    <row r="245" spans="1:10" x14ac:dyDescent="0.2">
      <c r="A245" s="32" t="s">
        <v>1</v>
      </c>
      <c r="B245" s="35" t="s">
        <v>896</v>
      </c>
      <c r="C245" s="33" t="s">
        <v>936</v>
      </c>
      <c r="D245" s="38" t="s">
        <v>13</v>
      </c>
      <c r="E245" s="14" t="s">
        <v>933</v>
      </c>
      <c r="F245" s="28"/>
      <c r="G245" s="15"/>
      <c r="H245" s="15"/>
      <c r="I245" s="13"/>
      <c r="J245" s="14"/>
    </row>
    <row r="246" spans="1:10" x14ac:dyDescent="0.2">
      <c r="A246" s="32" t="s">
        <v>1</v>
      </c>
      <c r="B246" s="35" t="s">
        <v>896</v>
      </c>
      <c r="C246" s="33" t="s">
        <v>936</v>
      </c>
      <c r="D246" s="38" t="s">
        <v>13</v>
      </c>
      <c r="E246" s="14" t="s">
        <v>937</v>
      </c>
      <c r="F246" s="28"/>
      <c r="G246" s="15"/>
      <c r="H246" s="15"/>
      <c r="I246" s="13"/>
      <c r="J246" s="14"/>
    </row>
    <row r="247" spans="1:10" x14ac:dyDescent="0.2">
      <c r="A247" s="32" t="s">
        <v>1</v>
      </c>
      <c r="B247" s="35" t="s">
        <v>896</v>
      </c>
      <c r="C247" s="33" t="s">
        <v>936</v>
      </c>
      <c r="D247" s="38" t="s">
        <v>13</v>
      </c>
      <c r="E247" s="14" t="s">
        <v>937</v>
      </c>
      <c r="F247" s="28"/>
      <c r="G247" s="15"/>
      <c r="H247" s="15"/>
      <c r="I247" s="13"/>
      <c r="J247" s="14"/>
    </row>
    <row r="248" spans="1:10" x14ac:dyDescent="0.2">
      <c r="A248" s="32" t="s">
        <v>1</v>
      </c>
      <c r="B248" s="35" t="s">
        <v>896</v>
      </c>
      <c r="C248" s="33" t="s">
        <v>936</v>
      </c>
      <c r="D248" s="38" t="s">
        <v>13</v>
      </c>
      <c r="E248" s="14" t="s">
        <v>934</v>
      </c>
      <c r="F248" s="28"/>
      <c r="G248" s="15"/>
      <c r="H248" s="15"/>
      <c r="I248" s="13"/>
      <c r="J248" s="14"/>
    </row>
    <row r="249" spans="1:10" x14ac:dyDescent="0.2">
      <c r="A249" s="32" t="s">
        <v>1</v>
      </c>
      <c r="B249" s="485" t="s">
        <v>896</v>
      </c>
      <c r="C249" s="485" t="s">
        <v>938</v>
      </c>
      <c r="D249" s="549" t="s">
        <v>18</v>
      </c>
      <c r="E249" s="506" t="s">
        <v>939</v>
      </c>
      <c r="F249" s="482"/>
      <c r="G249" s="12"/>
      <c r="H249" s="12"/>
      <c r="I249" s="13"/>
      <c r="J249" s="14"/>
    </row>
    <row r="250" spans="1:10" x14ac:dyDescent="0.2">
      <c r="A250" s="32" t="s">
        <v>1</v>
      </c>
      <c r="B250" s="485"/>
      <c r="C250" s="485"/>
      <c r="D250" s="549"/>
      <c r="E250" s="506"/>
      <c r="F250" s="482"/>
      <c r="G250" s="12"/>
      <c r="H250" s="12"/>
      <c r="I250" s="13"/>
      <c r="J250" s="14"/>
    </row>
    <row r="251" spans="1:10" x14ac:dyDescent="0.2">
      <c r="A251" s="32" t="s">
        <v>1</v>
      </c>
      <c r="B251" s="485"/>
      <c r="C251" s="485"/>
      <c r="D251" s="549"/>
      <c r="E251" s="506"/>
      <c r="F251" s="482"/>
      <c r="G251" s="12"/>
      <c r="H251" s="12"/>
      <c r="I251" s="13"/>
      <c r="J251" s="14"/>
    </row>
    <row r="252" spans="1:10" x14ac:dyDescent="0.2">
      <c r="A252" s="32" t="s">
        <v>1</v>
      </c>
      <c r="B252" s="485"/>
      <c r="C252" s="485"/>
      <c r="D252" s="549"/>
      <c r="E252" s="506"/>
      <c r="F252" s="482"/>
      <c r="G252" s="12"/>
      <c r="H252" s="12"/>
      <c r="I252" s="13"/>
      <c r="J252" s="14"/>
    </row>
    <row r="253" spans="1:10" x14ac:dyDescent="0.2">
      <c r="A253" s="32" t="s">
        <v>1</v>
      </c>
      <c r="B253" s="485"/>
      <c r="C253" s="485"/>
      <c r="D253" s="549"/>
      <c r="E253" s="506"/>
      <c r="F253" s="482"/>
      <c r="G253" s="15"/>
      <c r="H253" s="15"/>
      <c r="I253" s="13"/>
      <c r="J253" s="14"/>
    </row>
    <row r="254" spans="1:10" x14ac:dyDescent="0.2">
      <c r="A254" s="32" t="s">
        <v>1</v>
      </c>
      <c r="B254" s="485"/>
      <c r="C254" s="485"/>
      <c r="D254" s="549"/>
      <c r="E254" s="506"/>
      <c r="F254" s="482"/>
      <c r="G254" s="15"/>
      <c r="H254" s="15"/>
      <c r="I254" s="13"/>
      <c r="J254" s="14"/>
    </row>
    <row r="255" spans="1:10" x14ac:dyDescent="0.2">
      <c r="A255" s="32" t="s">
        <v>1</v>
      </c>
      <c r="B255" s="485" t="s">
        <v>896</v>
      </c>
      <c r="C255" s="485" t="s">
        <v>938</v>
      </c>
      <c r="D255" s="549" t="s">
        <v>18</v>
      </c>
      <c r="E255" s="506" t="s">
        <v>939</v>
      </c>
      <c r="F255" s="482"/>
      <c r="G255" s="12"/>
      <c r="H255" s="12"/>
      <c r="I255" s="13"/>
      <c r="J255" s="14"/>
    </row>
    <row r="256" spans="1:10" x14ac:dyDescent="0.2">
      <c r="A256" s="32" t="s">
        <v>1</v>
      </c>
      <c r="B256" s="485"/>
      <c r="C256" s="485"/>
      <c r="D256" s="549"/>
      <c r="E256" s="506"/>
      <c r="F256" s="482"/>
      <c r="G256" s="12"/>
      <c r="H256" s="12"/>
      <c r="I256" s="13"/>
      <c r="J256" s="14"/>
    </row>
    <row r="257" spans="1:10" x14ac:dyDescent="0.2">
      <c r="A257" s="32" t="s">
        <v>1</v>
      </c>
      <c r="B257" s="485"/>
      <c r="C257" s="485"/>
      <c r="D257" s="549"/>
      <c r="E257" s="506"/>
      <c r="F257" s="482"/>
      <c r="G257" s="12"/>
      <c r="H257" s="12"/>
      <c r="I257" s="13"/>
      <c r="J257" s="14"/>
    </row>
    <row r="258" spans="1:10" x14ac:dyDescent="0.2">
      <c r="A258" s="32" t="s">
        <v>1</v>
      </c>
      <c r="B258" s="485"/>
      <c r="C258" s="485"/>
      <c r="D258" s="549"/>
      <c r="E258" s="506"/>
      <c r="F258" s="482"/>
      <c r="G258" s="15"/>
      <c r="H258" s="15"/>
      <c r="I258" s="13"/>
      <c r="J258" s="14"/>
    </row>
    <row r="259" spans="1:10" x14ac:dyDescent="0.2">
      <c r="A259" s="32" t="s">
        <v>1</v>
      </c>
      <c r="B259" s="485"/>
      <c r="C259" s="485"/>
      <c r="D259" s="549"/>
      <c r="E259" s="506"/>
      <c r="F259" s="482"/>
      <c r="G259" s="15"/>
      <c r="H259" s="15"/>
      <c r="I259" s="13"/>
      <c r="J259" s="14"/>
    </row>
    <row r="260" spans="1:10" x14ac:dyDescent="0.2">
      <c r="A260" s="32" t="s">
        <v>1</v>
      </c>
      <c r="B260" s="505" t="s">
        <v>896</v>
      </c>
      <c r="C260" s="505" t="s">
        <v>938</v>
      </c>
      <c r="D260" s="554" t="s">
        <v>18</v>
      </c>
      <c r="E260" s="555" t="s">
        <v>940</v>
      </c>
      <c r="F260" s="507"/>
      <c r="G260" s="12"/>
      <c r="H260" s="12"/>
      <c r="I260" s="13"/>
      <c r="J260" s="14"/>
    </row>
    <row r="261" spans="1:10" x14ac:dyDescent="0.2">
      <c r="A261" s="32" t="s">
        <v>1</v>
      </c>
      <c r="B261" s="545"/>
      <c r="C261" s="545"/>
      <c r="D261" s="545"/>
      <c r="E261" s="555"/>
      <c r="F261" s="507"/>
      <c r="G261" s="12"/>
      <c r="H261" s="12"/>
      <c r="I261" s="13"/>
      <c r="J261" s="14"/>
    </row>
    <row r="262" spans="1:10" x14ac:dyDescent="0.2">
      <c r="A262" s="32" t="s">
        <v>1</v>
      </c>
      <c r="B262" s="545"/>
      <c r="C262" s="545"/>
      <c r="D262" s="545"/>
      <c r="E262" s="555"/>
      <c r="F262" s="507"/>
      <c r="G262" s="12"/>
      <c r="H262" s="12"/>
      <c r="I262" s="13"/>
      <c r="J262" s="14"/>
    </row>
    <row r="263" spans="1:10" x14ac:dyDescent="0.2">
      <c r="A263" s="32" t="s">
        <v>1</v>
      </c>
      <c r="B263" s="545"/>
      <c r="C263" s="545"/>
      <c r="D263" s="545"/>
      <c r="E263" s="555"/>
      <c r="F263" s="507"/>
      <c r="G263" s="12"/>
      <c r="H263" s="12"/>
      <c r="I263" s="13"/>
      <c r="J263" s="14"/>
    </row>
    <row r="264" spans="1:10" x14ac:dyDescent="0.2">
      <c r="A264" s="32" t="s">
        <v>1</v>
      </c>
      <c r="B264" s="545"/>
      <c r="C264" s="545"/>
      <c r="D264" s="545"/>
      <c r="E264" s="555"/>
      <c r="F264" s="507"/>
      <c r="G264" s="12"/>
      <c r="H264" s="12"/>
      <c r="I264" s="13"/>
      <c r="J264" s="14"/>
    </row>
    <row r="265" spans="1:10" x14ac:dyDescent="0.2">
      <c r="A265" s="32" t="s">
        <v>1</v>
      </c>
      <c r="B265" s="545"/>
      <c r="C265" s="545"/>
      <c r="D265" s="545"/>
      <c r="E265" s="555"/>
      <c r="F265" s="507"/>
      <c r="G265" s="12"/>
      <c r="H265" s="12"/>
      <c r="I265" s="13"/>
      <c r="J265" s="14"/>
    </row>
    <row r="266" spans="1:10" x14ac:dyDescent="0.2">
      <c r="A266" s="32" t="s">
        <v>1</v>
      </c>
      <c r="B266" s="545"/>
      <c r="C266" s="545"/>
      <c r="D266" s="545"/>
      <c r="E266" s="555"/>
      <c r="F266" s="507"/>
      <c r="G266" s="12"/>
      <c r="H266" s="12"/>
      <c r="I266" s="13"/>
      <c r="J266" s="14"/>
    </row>
    <row r="267" spans="1:10" x14ac:dyDescent="0.2">
      <c r="A267" s="32" t="s">
        <v>1</v>
      </c>
      <c r="B267" s="545"/>
      <c r="C267" s="545"/>
      <c r="D267" s="545"/>
      <c r="E267" s="555"/>
      <c r="F267" s="507"/>
      <c r="G267" s="12"/>
      <c r="H267" s="12"/>
      <c r="I267" s="13"/>
      <c r="J267" s="14"/>
    </row>
    <row r="268" spans="1:10" x14ac:dyDescent="0.2">
      <c r="A268" s="32" t="s">
        <v>1</v>
      </c>
      <c r="B268" s="545"/>
      <c r="C268" s="545"/>
      <c r="D268" s="545"/>
      <c r="E268" s="555"/>
      <c r="F268" s="507"/>
      <c r="G268" s="12"/>
      <c r="H268" s="12"/>
      <c r="I268" s="13"/>
      <c r="J268" s="14"/>
    </row>
    <row r="269" spans="1:10" x14ac:dyDescent="0.2">
      <c r="A269" s="32" t="s">
        <v>1</v>
      </c>
      <c r="B269" s="545"/>
      <c r="C269" s="545"/>
      <c r="D269" s="545"/>
      <c r="E269" s="555"/>
      <c r="F269" s="507"/>
      <c r="G269" s="12"/>
      <c r="H269" s="12"/>
      <c r="I269" s="13"/>
      <c r="J269" s="14"/>
    </row>
    <row r="270" spans="1:10" x14ac:dyDescent="0.2">
      <c r="A270" s="32" t="s">
        <v>1</v>
      </c>
      <c r="B270" s="545"/>
      <c r="C270" s="545"/>
      <c r="D270" s="545"/>
      <c r="E270" s="555"/>
      <c r="F270" s="507"/>
      <c r="G270" s="12"/>
      <c r="H270" s="12"/>
      <c r="I270" s="13"/>
      <c r="J270" s="14"/>
    </row>
    <row r="271" spans="1:10" x14ac:dyDescent="0.2">
      <c r="A271" s="32" t="s">
        <v>1</v>
      </c>
      <c r="B271" s="545"/>
      <c r="C271" s="545"/>
      <c r="D271" s="545"/>
      <c r="E271" s="555"/>
      <c r="F271" s="507"/>
      <c r="G271" s="12"/>
      <c r="H271" s="12"/>
      <c r="I271" s="13"/>
      <c r="J271" s="14"/>
    </row>
    <row r="272" spans="1:10" x14ac:dyDescent="0.2">
      <c r="A272" s="32" t="s">
        <v>1</v>
      </c>
      <c r="B272" s="545"/>
      <c r="C272" s="545"/>
      <c r="D272" s="545"/>
      <c r="E272" s="555"/>
      <c r="F272" s="507"/>
      <c r="G272" s="12"/>
      <c r="H272" s="12"/>
      <c r="I272" s="13"/>
      <c r="J272" s="14"/>
    </row>
    <row r="273" spans="1:10" x14ac:dyDescent="0.2">
      <c r="A273" s="32" t="s">
        <v>1</v>
      </c>
      <c r="B273" s="545"/>
      <c r="C273" s="545"/>
      <c r="D273" s="545"/>
      <c r="E273" s="555"/>
      <c r="F273" s="507"/>
      <c r="G273" s="12"/>
      <c r="H273" s="12"/>
      <c r="I273" s="13"/>
      <c r="J273" s="14"/>
    </row>
    <row r="274" spans="1:10" x14ac:dyDescent="0.2">
      <c r="A274" s="32" t="s">
        <v>1</v>
      </c>
      <c r="B274" s="545"/>
      <c r="C274" s="545"/>
      <c r="D274" s="545"/>
      <c r="E274" s="555"/>
      <c r="F274" s="507"/>
      <c r="G274" s="12"/>
      <c r="H274" s="12"/>
      <c r="I274" s="13"/>
      <c r="J274" s="14"/>
    </row>
    <row r="275" spans="1:10" x14ac:dyDescent="0.2">
      <c r="A275" s="32" t="s">
        <v>1</v>
      </c>
      <c r="B275" s="545"/>
      <c r="C275" s="545"/>
      <c r="D275" s="545"/>
      <c r="E275" s="555"/>
      <c r="F275" s="507"/>
      <c r="G275" s="12"/>
      <c r="H275" s="12"/>
      <c r="I275" s="13"/>
      <c r="J275" s="14"/>
    </row>
    <row r="276" spans="1:10" x14ac:dyDescent="0.2">
      <c r="A276" s="32" t="s">
        <v>1</v>
      </c>
      <c r="B276" s="545"/>
      <c r="C276" s="545"/>
      <c r="D276" s="545"/>
      <c r="E276" s="555"/>
      <c r="F276" s="507"/>
      <c r="G276" s="12"/>
      <c r="H276" s="12"/>
      <c r="I276" s="13"/>
      <c r="J276" s="14"/>
    </row>
    <row r="277" spans="1:10" x14ac:dyDescent="0.2">
      <c r="A277" s="32" t="s">
        <v>1</v>
      </c>
      <c r="B277" s="545"/>
      <c r="C277" s="545"/>
      <c r="D277" s="545"/>
      <c r="E277" s="555"/>
      <c r="F277" s="507"/>
      <c r="G277" s="12"/>
      <c r="H277" s="12"/>
      <c r="I277" s="13"/>
      <c r="J277" s="14"/>
    </row>
    <row r="278" spans="1:10" x14ac:dyDescent="0.2">
      <c r="A278" s="32" t="s">
        <v>1</v>
      </c>
      <c r="B278" s="545"/>
      <c r="C278" s="545"/>
      <c r="D278" s="545"/>
      <c r="E278" s="555"/>
      <c r="F278" s="507"/>
      <c r="G278" s="12"/>
      <c r="H278" s="12"/>
      <c r="I278" s="13"/>
      <c r="J278" s="14"/>
    </row>
    <row r="279" spans="1:10" x14ac:dyDescent="0.2">
      <c r="A279" s="32" t="s">
        <v>1</v>
      </c>
      <c r="B279" s="545"/>
      <c r="C279" s="545"/>
      <c r="D279" s="545"/>
      <c r="E279" s="555"/>
      <c r="F279" s="507"/>
      <c r="G279" s="15"/>
      <c r="H279" s="15"/>
      <c r="I279" s="13"/>
      <c r="J279" s="14"/>
    </row>
    <row r="280" spans="1:10" x14ac:dyDescent="0.2">
      <c r="A280" s="32" t="s">
        <v>1</v>
      </c>
      <c r="B280" s="545"/>
      <c r="C280" s="545"/>
      <c r="D280" s="545"/>
      <c r="E280" s="555"/>
      <c r="F280" s="507"/>
      <c r="G280" s="15"/>
      <c r="H280" s="15"/>
      <c r="I280" s="13"/>
      <c r="J280" s="14"/>
    </row>
    <row r="281" spans="1:10" x14ac:dyDescent="0.2">
      <c r="A281" s="32" t="s">
        <v>1</v>
      </c>
      <c r="B281" s="545"/>
      <c r="C281" s="545"/>
      <c r="D281" s="545"/>
      <c r="E281" s="555"/>
      <c r="F281" s="507"/>
      <c r="G281" s="15"/>
      <c r="H281" s="15"/>
      <c r="I281" s="13"/>
      <c r="J281" s="14"/>
    </row>
    <row r="282" spans="1:10" x14ac:dyDescent="0.2">
      <c r="A282" s="32" t="s">
        <v>1</v>
      </c>
      <c r="B282" s="545"/>
      <c r="C282" s="545"/>
      <c r="D282" s="545"/>
      <c r="E282" s="555"/>
      <c r="F282" s="507"/>
      <c r="G282" s="15"/>
      <c r="H282" s="15"/>
      <c r="I282" s="13"/>
      <c r="J282" s="14"/>
    </row>
    <row r="283" spans="1:10" x14ac:dyDescent="0.2">
      <c r="A283" s="32" t="s">
        <v>1</v>
      </c>
      <c r="B283" s="545"/>
      <c r="C283" s="545"/>
      <c r="D283" s="545"/>
      <c r="E283" s="555"/>
      <c r="F283" s="507"/>
      <c r="G283" s="15"/>
      <c r="H283" s="15"/>
      <c r="I283" s="13"/>
      <c r="J283" s="14"/>
    </row>
    <row r="284" spans="1:10" x14ac:dyDescent="0.2">
      <c r="A284" s="32" t="s">
        <v>1</v>
      </c>
      <c r="B284" s="545"/>
      <c r="C284" s="545"/>
      <c r="D284" s="545"/>
      <c r="E284" s="555"/>
      <c r="F284" s="507"/>
      <c r="G284" s="15"/>
      <c r="H284" s="15"/>
      <c r="I284" s="13"/>
      <c r="J284" s="14"/>
    </row>
    <row r="285" spans="1:10" x14ac:dyDescent="0.2">
      <c r="A285" s="32" t="s">
        <v>1</v>
      </c>
      <c r="B285" s="545"/>
      <c r="C285" s="545"/>
      <c r="D285" s="545"/>
      <c r="E285" s="555"/>
      <c r="F285" s="507"/>
      <c r="G285" s="15"/>
      <c r="H285" s="15"/>
      <c r="I285" s="13"/>
      <c r="J285" s="14"/>
    </row>
    <row r="286" spans="1:10" x14ac:dyDescent="0.2">
      <c r="A286" s="32" t="s">
        <v>1</v>
      </c>
      <c r="B286" s="505" t="s">
        <v>896</v>
      </c>
      <c r="C286" s="505" t="s">
        <v>938</v>
      </c>
      <c r="D286" s="554" t="s">
        <v>18</v>
      </c>
      <c r="E286" s="555" t="s">
        <v>941</v>
      </c>
      <c r="F286" s="533"/>
      <c r="G286" s="12"/>
      <c r="H286" s="12"/>
      <c r="I286" s="13"/>
      <c r="J286" s="14"/>
    </row>
    <row r="287" spans="1:10" x14ac:dyDescent="0.2">
      <c r="A287" s="32" t="s">
        <v>1</v>
      </c>
      <c r="B287" s="545"/>
      <c r="C287" s="545"/>
      <c r="D287" s="545"/>
      <c r="E287" s="555"/>
      <c r="F287" s="533"/>
      <c r="G287" s="12"/>
      <c r="H287" s="12"/>
      <c r="I287" s="13"/>
      <c r="J287" s="14"/>
    </row>
    <row r="288" spans="1:10" x14ac:dyDescent="0.2">
      <c r="A288" s="32" t="s">
        <v>1</v>
      </c>
      <c r="B288" s="545"/>
      <c r="C288" s="545"/>
      <c r="D288" s="545"/>
      <c r="E288" s="555"/>
      <c r="F288" s="533"/>
      <c r="G288" s="12"/>
      <c r="H288" s="12"/>
      <c r="I288" s="13"/>
      <c r="J288" s="14"/>
    </row>
    <row r="289" spans="1:10" x14ac:dyDescent="0.2">
      <c r="A289" s="32" t="s">
        <v>1</v>
      </c>
      <c r="B289" s="545"/>
      <c r="C289" s="545"/>
      <c r="D289" s="545"/>
      <c r="E289" s="555"/>
      <c r="F289" s="533"/>
      <c r="G289" s="12"/>
      <c r="H289" s="12"/>
      <c r="I289" s="13"/>
      <c r="J289" s="14"/>
    </row>
    <row r="290" spans="1:10" x14ac:dyDescent="0.2">
      <c r="A290" s="32" t="s">
        <v>1</v>
      </c>
      <c r="B290" s="545"/>
      <c r="C290" s="545"/>
      <c r="D290" s="545"/>
      <c r="E290" s="555"/>
      <c r="F290" s="533"/>
      <c r="G290" s="12"/>
      <c r="H290" s="12"/>
      <c r="I290" s="13"/>
      <c r="J290" s="14"/>
    </row>
    <row r="291" spans="1:10" x14ac:dyDescent="0.2">
      <c r="A291" s="32" t="s">
        <v>1</v>
      </c>
      <c r="B291" s="545"/>
      <c r="C291" s="545"/>
      <c r="D291" s="545"/>
      <c r="E291" s="555"/>
      <c r="F291" s="533"/>
      <c r="G291" s="12"/>
      <c r="H291" s="12"/>
      <c r="I291" s="13"/>
      <c r="J291" s="14"/>
    </row>
    <row r="292" spans="1:10" x14ac:dyDescent="0.2">
      <c r="A292" s="32" t="s">
        <v>1</v>
      </c>
      <c r="B292" s="545"/>
      <c r="C292" s="545"/>
      <c r="D292" s="545"/>
      <c r="E292" s="555"/>
      <c r="F292" s="533"/>
      <c r="G292" s="12"/>
      <c r="H292" s="12"/>
      <c r="I292" s="13"/>
      <c r="J292" s="14"/>
    </row>
    <row r="293" spans="1:10" x14ac:dyDescent="0.2">
      <c r="A293" s="32" t="s">
        <v>1</v>
      </c>
      <c r="B293" s="545"/>
      <c r="C293" s="545"/>
      <c r="D293" s="545"/>
      <c r="E293" s="555"/>
      <c r="F293" s="533"/>
      <c r="G293" s="12"/>
      <c r="H293" s="12"/>
      <c r="I293" s="13"/>
      <c r="J293" s="14"/>
    </row>
    <row r="294" spans="1:10" x14ac:dyDescent="0.2">
      <c r="A294" s="32" t="s">
        <v>1</v>
      </c>
      <c r="B294" s="545"/>
      <c r="C294" s="545"/>
      <c r="D294" s="545"/>
      <c r="E294" s="555"/>
      <c r="F294" s="533"/>
      <c r="G294" s="12"/>
      <c r="H294" s="12"/>
      <c r="I294" s="13"/>
      <c r="J294" s="14"/>
    </row>
    <row r="295" spans="1:10" x14ac:dyDescent="0.2">
      <c r="A295" s="32" t="s">
        <v>1</v>
      </c>
      <c r="B295" s="545"/>
      <c r="C295" s="545"/>
      <c r="D295" s="545"/>
      <c r="E295" s="555"/>
      <c r="F295" s="533"/>
      <c r="G295" s="12"/>
      <c r="H295" s="12"/>
      <c r="I295" s="13"/>
      <c r="J295" s="14"/>
    </row>
    <row r="296" spans="1:10" x14ac:dyDescent="0.2">
      <c r="A296" s="32" t="s">
        <v>1</v>
      </c>
      <c r="B296" s="545"/>
      <c r="C296" s="545"/>
      <c r="D296" s="545"/>
      <c r="E296" s="555"/>
      <c r="F296" s="533"/>
      <c r="G296" s="12"/>
      <c r="H296" s="12"/>
      <c r="I296" s="13"/>
      <c r="J296" s="14"/>
    </row>
    <row r="297" spans="1:10" x14ac:dyDescent="0.2">
      <c r="A297" s="32" t="s">
        <v>1</v>
      </c>
      <c r="B297" s="545"/>
      <c r="C297" s="545"/>
      <c r="D297" s="545"/>
      <c r="E297" s="555"/>
      <c r="F297" s="533"/>
      <c r="G297" s="12"/>
      <c r="H297" s="12"/>
      <c r="I297" s="13"/>
      <c r="J297" s="14"/>
    </row>
    <row r="298" spans="1:10" x14ac:dyDescent="0.2">
      <c r="A298" s="32" t="s">
        <v>1</v>
      </c>
      <c r="B298" s="545"/>
      <c r="C298" s="545"/>
      <c r="D298" s="545"/>
      <c r="E298" s="555"/>
      <c r="F298" s="533"/>
      <c r="G298" s="12"/>
      <c r="H298" s="12"/>
      <c r="I298" s="13"/>
      <c r="J298" s="14"/>
    </row>
    <row r="299" spans="1:10" x14ac:dyDescent="0.2">
      <c r="A299" s="32" t="s">
        <v>1</v>
      </c>
      <c r="B299" s="545"/>
      <c r="C299" s="545"/>
      <c r="D299" s="545"/>
      <c r="E299" s="555"/>
      <c r="F299" s="533"/>
      <c r="G299" s="12"/>
      <c r="H299" s="12"/>
      <c r="I299" s="13"/>
      <c r="J299" s="14"/>
    </row>
    <row r="300" spans="1:10" x14ac:dyDescent="0.2">
      <c r="A300" s="32" t="s">
        <v>1</v>
      </c>
      <c r="B300" s="545"/>
      <c r="C300" s="545"/>
      <c r="D300" s="545"/>
      <c r="E300" s="555"/>
      <c r="F300" s="533"/>
      <c r="G300" s="12"/>
      <c r="H300" s="12"/>
      <c r="I300" s="13"/>
      <c r="J300" s="14"/>
    </row>
    <row r="301" spans="1:10" x14ac:dyDescent="0.2">
      <c r="A301" s="32" t="s">
        <v>1</v>
      </c>
      <c r="B301" s="545"/>
      <c r="C301" s="545"/>
      <c r="D301" s="545"/>
      <c r="E301" s="555"/>
      <c r="F301" s="533"/>
      <c r="G301" s="12"/>
      <c r="H301" s="12"/>
      <c r="I301" s="13"/>
      <c r="J301" s="14"/>
    </row>
    <row r="302" spans="1:10" x14ac:dyDescent="0.2">
      <c r="A302" s="32" t="s">
        <v>1</v>
      </c>
      <c r="B302" s="545"/>
      <c r="C302" s="545"/>
      <c r="D302" s="545"/>
      <c r="E302" s="555"/>
      <c r="F302" s="533"/>
      <c r="G302" s="12"/>
      <c r="H302" s="12"/>
      <c r="I302" s="13"/>
      <c r="J302" s="14"/>
    </row>
    <row r="303" spans="1:10" x14ac:dyDescent="0.2">
      <c r="A303" s="32" t="s">
        <v>1</v>
      </c>
      <c r="B303" s="545"/>
      <c r="C303" s="545"/>
      <c r="D303" s="545"/>
      <c r="E303" s="555"/>
      <c r="F303" s="533"/>
      <c r="G303" s="12"/>
      <c r="H303" s="12"/>
      <c r="I303" s="13"/>
      <c r="J303" s="14"/>
    </row>
    <row r="304" spans="1:10" x14ac:dyDescent="0.2">
      <c r="A304" s="32" t="s">
        <v>1</v>
      </c>
      <c r="B304" s="545"/>
      <c r="C304" s="545"/>
      <c r="D304" s="545"/>
      <c r="E304" s="555"/>
      <c r="F304" s="533"/>
      <c r="G304" s="12"/>
      <c r="H304" s="12"/>
      <c r="I304" s="13"/>
      <c r="J304" s="14"/>
    </row>
    <row r="305" spans="1:10" x14ac:dyDescent="0.2">
      <c r="A305" s="32" t="s">
        <v>1</v>
      </c>
      <c r="B305" s="545"/>
      <c r="C305" s="545"/>
      <c r="D305" s="545"/>
      <c r="E305" s="555"/>
      <c r="F305" s="533"/>
      <c r="G305" s="15"/>
      <c r="H305" s="15"/>
      <c r="I305" s="13"/>
      <c r="J305" s="14"/>
    </row>
    <row r="306" spans="1:10" x14ac:dyDescent="0.2">
      <c r="A306" s="32" t="s">
        <v>1</v>
      </c>
      <c r="B306" s="545"/>
      <c r="C306" s="545"/>
      <c r="D306" s="545"/>
      <c r="E306" s="555"/>
      <c r="F306" s="533"/>
      <c r="G306" s="15"/>
      <c r="H306" s="15"/>
      <c r="I306" s="13"/>
      <c r="J306" s="14"/>
    </row>
    <row r="307" spans="1:10" x14ac:dyDescent="0.2">
      <c r="A307" s="32" t="s">
        <v>1</v>
      </c>
      <c r="B307" s="545"/>
      <c r="C307" s="545"/>
      <c r="D307" s="545"/>
      <c r="E307" s="555"/>
      <c r="F307" s="533"/>
      <c r="G307" s="15"/>
      <c r="H307" s="15"/>
      <c r="I307" s="13"/>
      <c r="J307" s="14"/>
    </row>
    <row r="308" spans="1:10" x14ac:dyDescent="0.2">
      <c r="A308" s="32" t="s">
        <v>1</v>
      </c>
      <c r="B308" s="545"/>
      <c r="C308" s="545"/>
      <c r="D308" s="545"/>
      <c r="E308" s="555"/>
      <c r="F308" s="533"/>
      <c r="G308" s="15"/>
      <c r="H308" s="15"/>
      <c r="I308" s="13"/>
      <c r="J308" s="14"/>
    </row>
    <row r="309" spans="1:10" x14ac:dyDescent="0.2">
      <c r="A309" s="32" t="s">
        <v>1</v>
      </c>
      <c r="B309" s="545"/>
      <c r="C309" s="545"/>
      <c r="D309" s="545"/>
      <c r="E309" s="555"/>
      <c r="F309" s="533"/>
      <c r="G309" s="15"/>
      <c r="H309" s="15"/>
      <c r="I309" s="13"/>
      <c r="J309" s="14"/>
    </row>
    <row r="310" spans="1:10" x14ac:dyDescent="0.2">
      <c r="A310" s="32" t="s">
        <v>1</v>
      </c>
      <c r="B310" s="545"/>
      <c r="C310" s="545"/>
      <c r="D310" s="545"/>
      <c r="E310" s="555"/>
      <c r="F310" s="533"/>
      <c r="G310" s="15"/>
      <c r="H310" s="15"/>
      <c r="I310" s="13"/>
      <c r="J310" s="14"/>
    </row>
    <row r="311" spans="1:10" x14ac:dyDescent="0.2">
      <c r="A311" s="32" t="s">
        <v>1</v>
      </c>
      <c r="B311" s="545"/>
      <c r="C311" s="545"/>
      <c r="D311" s="545"/>
      <c r="E311" s="555"/>
      <c r="F311" s="533"/>
      <c r="G311" s="15"/>
      <c r="H311" s="15"/>
      <c r="I311" s="13"/>
      <c r="J311" s="14"/>
    </row>
    <row r="312" spans="1:10" s="118" customFormat="1" x14ac:dyDescent="0.2">
      <c r="A312" s="32" t="s">
        <v>1</v>
      </c>
      <c r="B312" s="16" t="s">
        <v>896</v>
      </c>
      <c r="C312" s="16" t="s">
        <v>258</v>
      </c>
      <c r="D312" s="24" t="s">
        <v>196</v>
      </c>
      <c r="E312" s="201" t="s">
        <v>1116</v>
      </c>
      <c r="F312" s="43"/>
      <c r="G312" s="12"/>
      <c r="H312" s="12"/>
      <c r="I312" s="13"/>
      <c r="J312" s="14"/>
    </row>
    <row r="313" spans="1:10" s="118" customFormat="1" x14ac:dyDescent="0.2">
      <c r="A313" s="32" t="s">
        <v>1</v>
      </c>
      <c r="B313" s="485" t="s">
        <v>896</v>
      </c>
      <c r="C313" s="485" t="s">
        <v>258</v>
      </c>
      <c r="D313" s="487" t="s">
        <v>196</v>
      </c>
      <c r="E313" s="488" t="s">
        <v>946</v>
      </c>
      <c r="F313" s="557"/>
      <c r="G313" s="12"/>
      <c r="H313" s="12"/>
      <c r="I313" s="13"/>
      <c r="J313" s="14"/>
    </row>
    <row r="314" spans="1:10" s="118" customFormat="1" x14ac:dyDescent="0.2">
      <c r="A314" s="32" t="s">
        <v>1</v>
      </c>
      <c r="B314" s="485"/>
      <c r="C314" s="485"/>
      <c r="D314" s="485"/>
      <c r="E314" s="485"/>
      <c r="F314" s="713"/>
      <c r="G314" s="12"/>
      <c r="H314" s="12"/>
      <c r="I314" s="13"/>
      <c r="J314" s="14"/>
    </row>
    <row r="315" spans="1:10" s="118" customFormat="1" x14ac:dyDescent="0.2">
      <c r="A315" s="32" t="s">
        <v>1</v>
      </c>
      <c r="B315" s="485"/>
      <c r="C315" s="485"/>
      <c r="D315" s="485"/>
      <c r="E315" s="485"/>
      <c r="F315" s="713"/>
      <c r="G315" s="12"/>
      <c r="H315" s="12"/>
      <c r="I315" s="13"/>
      <c r="J315" s="14"/>
    </row>
    <row r="316" spans="1:10" s="118" customFormat="1" x14ac:dyDescent="0.2">
      <c r="A316" s="32" t="s">
        <v>1</v>
      </c>
      <c r="B316" s="485"/>
      <c r="C316" s="485"/>
      <c r="D316" s="485"/>
      <c r="E316" s="485"/>
      <c r="F316" s="713"/>
      <c r="G316" s="12"/>
      <c r="H316" s="12"/>
      <c r="I316" s="13"/>
      <c r="J316" s="14"/>
    </row>
    <row r="317" spans="1:10" s="118" customFormat="1" x14ac:dyDescent="0.2">
      <c r="A317" s="32" t="s">
        <v>1</v>
      </c>
      <c r="B317" s="16" t="s">
        <v>896</v>
      </c>
      <c r="C317" s="16" t="s">
        <v>258</v>
      </c>
      <c r="D317" s="17" t="s">
        <v>196</v>
      </c>
      <c r="E317" s="30" t="s">
        <v>948</v>
      </c>
      <c r="F317" s="97"/>
      <c r="I317" s="13"/>
    </row>
    <row r="318" spans="1:10" s="118" customFormat="1" x14ac:dyDescent="0.2">
      <c r="A318" s="32" t="s">
        <v>1</v>
      </c>
      <c r="B318" s="16" t="s">
        <v>896</v>
      </c>
      <c r="C318" s="16" t="s">
        <v>258</v>
      </c>
      <c r="D318" s="63" t="s">
        <v>13</v>
      </c>
      <c r="E318" s="201" t="s">
        <v>943</v>
      </c>
      <c r="F318" s="105"/>
      <c r="G318" s="15"/>
      <c r="H318" s="15"/>
      <c r="I318" s="13"/>
      <c r="J318" s="14"/>
    </row>
    <row r="319" spans="1:10" s="118" customFormat="1" x14ac:dyDescent="0.2">
      <c r="A319" s="32" t="s">
        <v>1</v>
      </c>
      <c r="B319" s="16" t="s">
        <v>896</v>
      </c>
      <c r="C319" s="16" t="s">
        <v>258</v>
      </c>
      <c r="D319" s="63" t="s">
        <v>13</v>
      </c>
      <c r="E319" s="201" t="s">
        <v>943</v>
      </c>
      <c r="F319" s="41"/>
      <c r="G319" s="156"/>
      <c r="H319" s="156"/>
      <c r="I319" s="155"/>
      <c r="J319" s="60"/>
    </row>
    <row r="320" spans="1:10" s="118" customFormat="1" x14ac:dyDescent="0.2">
      <c r="A320" s="32" t="s">
        <v>1</v>
      </c>
      <c r="B320" s="16" t="s">
        <v>896</v>
      </c>
      <c r="C320" s="16" t="s">
        <v>258</v>
      </c>
      <c r="D320" s="63" t="s">
        <v>13</v>
      </c>
      <c r="E320" s="201" t="s">
        <v>2400</v>
      </c>
      <c r="F320" s="105"/>
      <c r="G320" s="15"/>
      <c r="H320" s="15"/>
      <c r="I320" s="13"/>
      <c r="J320" s="14"/>
    </row>
    <row r="321" spans="1:10" s="118" customFormat="1" x14ac:dyDescent="0.2">
      <c r="A321" s="32" t="s">
        <v>1</v>
      </c>
      <c r="B321" s="16" t="s">
        <v>896</v>
      </c>
      <c r="C321" s="16" t="s">
        <v>258</v>
      </c>
      <c r="D321" s="63" t="s">
        <v>13</v>
      </c>
      <c r="E321" s="201" t="s">
        <v>2400</v>
      </c>
      <c r="F321" s="41"/>
      <c r="G321" s="156"/>
      <c r="H321" s="156"/>
      <c r="I321" s="155"/>
      <c r="J321" s="60"/>
    </row>
    <row r="322" spans="1:10" s="118" customFormat="1" x14ac:dyDescent="0.2">
      <c r="A322" s="32" t="s">
        <v>1</v>
      </c>
      <c r="B322" s="16" t="s">
        <v>896</v>
      </c>
      <c r="C322" s="16" t="s">
        <v>258</v>
      </c>
      <c r="D322" s="63" t="s">
        <v>13</v>
      </c>
      <c r="E322" s="201" t="s">
        <v>944</v>
      </c>
      <c r="F322" s="105"/>
      <c r="G322" s="15"/>
      <c r="H322" s="15"/>
      <c r="I322" s="13"/>
      <c r="J322" s="14"/>
    </row>
    <row r="323" spans="1:10" s="118" customFormat="1" x14ac:dyDescent="0.2">
      <c r="A323" s="32" t="s">
        <v>1</v>
      </c>
      <c r="B323" s="16" t="s">
        <v>896</v>
      </c>
      <c r="C323" s="16" t="s">
        <v>258</v>
      </c>
      <c r="D323" s="63" t="s">
        <v>13</v>
      </c>
      <c r="E323" s="201" t="s">
        <v>944</v>
      </c>
      <c r="F323" s="41"/>
      <c r="G323" s="15"/>
      <c r="H323" s="15"/>
      <c r="I323" s="13"/>
      <c r="J323" s="14"/>
    </row>
    <row r="324" spans="1:10" s="118" customFormat="1" x14ac:dyDescent="0.2">
      <c r="A324" s="32" t="s">
        <v>1</v>
      </c>
      <c r="B324" s="16" t="s">
        <v>896</v>
      </c>
      <c r="C324" s="16" t="s">
        <v>258</v>
      </c>
      <c r="D324" s="63" t="s">
        <v>13</v>
      </c>
      <c r="E324" s="201" t="s">
        <v>1117</v>
      </c>
      <c r="F324" s="105"/>
      <c r="G324" s="15"/>
      <c r="H324" s="15"/>
      <c r="I324" s="13"/>
      <c r="J324" s="14"/>
    </row>
    <row r="325" spans="1:10" s="118" customFormat="1" x14ac:dyDescent="0.2">
      <c r="A325" s="32" t="s">
        <v>1</v>
      </c>
      <c r="B325" s="16" t="s">
        <v>896</v>
      </c>
      <c r="C325" s="16" t="s">
        <v>258</v>
      </c>
      <c r="D325" s="63" t="s">
        <v>13</v>
      </c>
      <c r="E325" s="201" t="s">
        <v>1117</v>
      </c>
      <c r="F325" s="41"/>
      <c r="G325" s="15"/>
      <c r="H325" s="15"/>
      <c r="I325" s="13"/>
      <c r="J325" s="14"/>
    </row>
    <row r="326" spans="1:10" s="118" customFormat="1" x14ac:dyDescent="0.2">
      <c r="A326" s="32" t="s">
        <v>1</v>
      </c>
      <c r="B326" s="16" t="s">
        <v>896</v>
      </c>
      <c r="C326" s="16" t="s">
        <v>258</v>
      </c>
      <c r="D326" s="63" t="s">
        <v>13</v>
      </c>
      <c r="E326" s="201" t="s">
        <v>2435</v>
      </c>
      <c r="F326" s="41"/>
      <c r="G326" s="15"/>
      <c r="H326" s="15"/>
      <c r="I326" s="13"/>
      <c r="J326" s="14"/>
    </row>
    <row r="327" spans="1:10" s="118" customFormat="1" x14ac:dyDescent="0.2">
      <c r="A327" s="32" t="s">
        <v>1</v>
      </c>
      <c r="B327" s="16" t="s">
        <v>896</v>
      </c>
      <c r="C327" s="16" t="s">
        <v>258</v>
      </c>
      <c r="D327" s="63" t="s">
        <v>13</v>
      </c>
      <c r="E327" s="201" t="s">
        <v>2520</v>
      </c>
      <c r="F327" s="41"/>
      <c r="G327" s="15"/>
      <c r="H327" s="15"/>
      <c r="I327" s="13"/>
      <c r="J327" s="14"/>
    </row>
    <row r="328" spans="1:10" s="118" customFormat="1" x14ac:dyDescent="0.2">
      <c r="A328" s="32" t="s">
        <v>1</v>
      </c>
      <c r="B328" s="485" t="s">
        <v>896</v>
      </c>
      <c r="C328" s="485" t="s">
        <v>258</v>
      </c>
      <c r="D328" s="495" t="s">
        <v>13</v>
      </c>
      <c r="E328" s="488" t="s">
        <v>4642</v>
      </c>
      <c r="F328" s="734"/>
      <c r="G328" s="15"/>
      <c r="H328" s="15"/>
      <c r="I328" s="13"/>
      <c r="J328" s="14"/>
    </row>
    <row r="329" spans="1:10" s="118" customFormat="1" x14ac:dyDescent="0.2">
      <c r="A329" s="32" t="s">
        <v>1</v>
      </c>
      <c r="B329" s="485"/>
      <c r="C329" s="485"/>
      <c r="D329" s="485"/>
      <c r="E329" s="485"/>
      <c r="F329" s="713"/>
      <c r="G329" s="15"/>
      <c r="H329" s="15"/>
      <c r="I329" s="13"/>
      <c r="J329" s="14"/>
    </row>
    <row r="330" spans="1:10" s="118" customFormat="1" x14ac:dyDescent="0.2">
      <c r="A330" s="32" t="s">
        <v>1</v>
      </c>
      <c r="B330" s="485"/>
      <c r="C330" s="485"/>
      <c r="D330" s="485"/>
      <c r="E330" s="485"/>
      <c r="F330" s="713"/>
      <c r="G330" s="15"/>
      <c r="H330" s="15"/>
      <c r="I330" s="13"/>
      <c r="J330" s="14"/>
    </row>
    <row r="331" spans="1:10" s="118" customFormat="1" x14ac:dyDescent="0.2">
      <c r="A331" s="32" t="s">
        <v>1</v>
      </c>
      <c r="B331" s="485"/>
      <c r="C331" s="485"/>
      <c r="D331" s="485"/>
      <c r="E331" s="485"/>
      <c r="F331" s="713"/>
      <c r="G331" s="15"/>
      <c r="H331" s="15"/>
      <c r="I331" s="13"/>
      <c r="J331" s="14"/>
    </row>
    <row r="332" spans="1:10" s="118" customFormat="1" x14ac:dyDescent="0.2">
      <c r="A332" s="32" t="s">
        <v>1</v>
      </c>
      <c r="B332" s="485" t="s">
        <v>896</v>
      </c>
      <c r="C332" s="485" t="s">
        <v>258</v>
      </c>
      <c r="D332" s="495" t="s">
        <v>13</v>
      </c>
      <c r="E332" s="737" t="s">
        <v>1119</v>
      </c>
      <c r="F332" s="496"/>
      <c r="G332" s="15"/>
      <c r="H332" s="15"/>
      <c r="I332" s="13"/>
      <c r="J332" s="14"/>
    </row>
    <row r="333" spans="1:10" s="118" customFormat="1" x14ac:dyDescent="0.2">
      <c r="A333" s="32" t="s">
        <v>1</v>
      </c>
      <c r="B333" s="485"/>
      <c r="C333" s="485"/>
      <c r="D333" s="485"/>
      <c r="E333" s="485"/>
      <c r="F333" s="496"/>
      <c r="G333" s="15"/>
      <c r="H333" s="15"/>
      <c r="I333" s="13"/>
      <c r="J333" s="14"/>
    </row>
    <row r="334" spans="1:10" s="118" customFormat="1" x14ac:dyDescent="0.2">
      <c r="A334" s="32" t="s">
        <v>1</v>
      </c>
      <c r="B334" s="485"/>
      <c r="C334" s="485"/>
      <c r="D334" s="485"/>
      <c r="E334" s="485"/>
      <c r="F334" s="496"/>
      <c r="G334" s="15"/>
      <c r="H334" s="15"/>
      <c r="I334" s="13"/>
      <c r="J334" s="14"/>
    </row>
    <row r="335" spans="1:10" s="118" customFormat="1" x14ac:dyDescent="0.2">
      <c r="A335" s="32" t="s">
        <v>1</v>
      </c>
      <c r="B335" s="485"/>
      <c r="C335" s="485"/>
      <c r="D335" s="485"/>
      <c r="E335" s="485"/>
      <c r="F335" s="496"/>
      <c r="G335" s="15"/>
      <c r="H335" s="15"/>
      <c r="I335" s="13"/>
      <c r="J335" s="14"/>
    </row>
    <row r="336" spans="1:10" s="118" customFormat="1" x14ac:dyDescent="0.2">
      <c r="A336" s="32" t="s">
        <v>1</v>
      </c>
      <c r="B336" s="16" t="s">
        <v>896</v>
      </c>
      <c r="C336" s="16" t="s">
        <v>258</v>
      </c>
      <c r="D336" s="29" t="s">
        <v>4643</v>
      </c>
      <c r="E336" s="30" t="s">
        <v>948</v>
      </c>
      <c r="F336" s="61"/>
      <c r="G336" s="15"/>
      <c r="H336" s="15"/>
      <c r="I336" s="13"/>
      <c r="J336" s="14"/>
    </row>
    <row r="337" spans="1:10" s="118" customFormat="1" x14ac:dyDescent="0.2">
      <c r="A337" s="32" t="s">
        <v>1</v>
      </c>
      <c r="B337" s="485" t="s">
        <v>896</v>
      </c>
      <c r="C337" s="485" t="s">
        <v>258</v>
      </c>
      <c r="D337" s="525" t="s">
        <v>18</v>
      </c>
      <c r="E337" s="501" t="s">
        <v>4644</v>
      </c>
      <c r="F337" s="712"/>
      <c r="G337" s="15"/>
      <c r="H337" s="15"/>
      <c r="I337" s="13"/>
      <c r="J337" s="14"/>
    </row>
    <row r="338" spans="1:10" s="118" customFormat="1" x14ac:dyDescent="0.2">
      <c r="A338" s="32" t="s">
        <v>1</v>
      </c>
      <c r="B338" s="485"/>
      <c r="C338" s="485"/>
      <c r="D338" s="485"/>
      <c r="E338" s="485"/>
      <c r="F338" s="713"/>
      <c r="G338" s="15"/>
      <c r="H338" s="15"/>
      <c r="I338" s="13"/>
      <c r="J338" s="14"/>
    </row>
    <row r="339" spans="1:10" s="118" customFormat="1" x14ac:dyDescent="0.2">
      <c r="A339" s="32" t="s">
        <v>1</v>
      </c>
      <c r="B339" s="485"/>
      <c r="C339" s="485"/>
      <c r="D339" s="485"/>
      <c r="E339" s="485"/>
      <c r="F339" s="713"/>
      <c r="G339" s="15"/>
      <c r="H339" s="15"/>
      <c r="I339" s="13"/>
      <c r="J339" s="14"/>
    </row>
    <row r="340" spans="1:10" s="118" customFormat="1" x14ac:dyDescent="0.2">
      <c r="A340" s="32" t="s">
        <v>1</v>
      </c>
      <c r="B340" s="485"/>
      <c r="C340" s="485"/>
      <c r="D340" s="485"/>
      <c r="E340" s="485"/>
      <c r="F340" s="713"/>
      <c r="G340" s="15"/>
      <c r="H340" s="15"/>
      <c r="I340" s="13"/>
      <c r="J340" s="14"/>
    </row>
    <row r="341" spans="1:10" s="118" customFormat="1" x14ac:dyDescent="0.2">
      <c r="A341" s="32" t="s">
        <v>1</v>
      </c>
      <c r="B341" s="485"/>
      <c r="C341" s="485"/>
      <c r="D341" s="485"/>
      <c r="E341" s="485"/>
      <c r="F341" s="713"/>
      <c r="G341" s="15"/>
      <c r="H341" s="15"/>
      <c r="I341" s="13"/>
      <c r="J341" s="14"/>
    </row>
    <row r="342" spans="1:10" s="118" customFormat="1" x14ac:dyDescent="0.2">
      <c r="A342" s="32" t="s">
        <v>1</v>
      </c>
      <c r="B342" s="485"/>
      <c r="C342" s="485"/>
      <c r="D342" s="485"/>
      <c r="E342" s="485"/>
      <c r="F342" s="713"/>
      <c r="G342" s="15"/>
      <c r="H342" s="15"/>
      <c r="I342" s="13"/>
      <c r="J342" s="14"/>
    </row>
    <row r="343" spans="1:10" s="118" customFormat="1" x14ac:dyDescent="0.2">
      <c r="A343" s="32" t="s">
        <v>1</v>
      </c>
      <c r="B343" s="485"/>
      <c r="C343" s="485"/>
      <c r="D343" s="485"/>
      <c r="E343" s="485"/>
      <c r="F343" s="713"/>
      <c r="G343" s="12"/>
      <c r="H343" s="12"/>
      <c r="I343" s="13"/>
      <c r="J343" s="14"/>
    </row>
    <row r="344" spans="1:10" s="118" customFormat="1" x14ac:dyDescent="0.2">
      <c r="A344" s="32" t="s">
        <v>1</v>
      </c>
      <c r="B344" s="485"/>
      <c r="C344" s="485"/>
      <c r="D344" s="485"/>
      <c r="E344" s="485"/>
      <c r="F344" s="713"/>
      <c r="G344" s="12"/>
      <c r="H344" s="12"/>
      <c r="I344" s="13"/>
      <c r="J344" s="14"/>
    </row>
    <row r="345" spans="1:10" s="118" customFormat="1" x14ac:dyDescent="0.2">
      <c r="A345" s="32" t="s">
        <v>1</v>
      </c>
      <c r="B345" s="485"/>
      <c r="C345" s="485"/>
      <c r="D345" s="485"/>
      <c r="E345" s="485"/>
      <c r="F345" s="713"/>
      <c r="G345" s="12"/>
      <c r="H345" s="12"/>
      <c r="I345" s="13"/>
      <c r="J345" s="14"/>
    </row>
    <row r="346" spans="1:10" s="118" customFormat="1" x14ac:dyDescent="0.2">
      <c r="A346" s="32" t="s">
        <v>1</v>
      </c>
      <c r="B346" s="485"/>
      <c r="C346" s="485"/>
      <c r="D346" s="485"/>
      <c r="E346" s="485"/>
      <c r="F346" s="713"/>
      <c r="G346" s="12"/>
      <c r="H346" s="12"/>
      <c r="I346" s="13"/>
      <c r="J346" s="14"/>
    </row>
    <row r="347" spans="1:10" s="118" customFormat="1" x14ac:dyDescent="0.2">
      <c r="A347" s="32" t="s">
        <v>1</v>
      </c>
      <c r="B347" s="485"/>
      <c r="C347" s="485"/>
      <c r="D347" s="485"/>
      <c r="E347" s="485"/>
      <c r="F347" s="713"/>
      <c r="G347" s="12"/>
      <c r="H347" s="12"/>
      <c r="I347" s="13"/>
      <c r="J347" s="14"/>
    </row>
    <row r="348" spans="1:10" s="118" customFormat="1" x14ac:dyDescent="0.2">
      <c r="A348" s="32" t="s">
        <v>1</v>
      </c>
      <c r="B348" s="485"/>
      <c r="C348" s="485"/>
      <c r="D348" s="485"/>
      <c r="E348" s="485"/>
      <c r="F348" s="713"/>
      <c r="G348" s="12"/>
      <c r="H348" s="12"/>
      <c r="I348" s="13"/>
      <c r="J348" s="14"/>
    </row>
    <row r="349" spans="1:10" s="118" customFormat="1" x14ac:dyDescent="0.2">
      <c r="A349" s="32" t="s">
        <v>1</v>
      </c>
      <c r="B349" s="484" t="s">
        <v>896</v>
      </c>
      <c r="C349" s="485" t="s">
        <v>258</v>
      </c>
      <c r="D349" s="487" t="s">
        <v>196</v>
      </c>
      <c r="E349" s="501" t="s">
        <v>4645</v>
      </c>
      <c r="F349" s="547"/>
      <c r="G349" s="154"/>
      <c r="H349" s="154"/>
      <c r="I349" s="155"/>
      <c r="J349" s="60"/>
    </row>
    <row r="350" spans="1:10" s="118" customFormat="1" x14ac:dyDescent="0.2">
      <c r="A350" s="32" t="s">
        <v>1</v>
      </c>
      <c r="B350" s="485"/>
      <c r="C350" s="485"/>
      <c r="D350" s="485"/>
      <c r="E350" s="488"/>
      <c r="F350" s="547"/>
      <c r="G350" s="154"/>
      <c r="H350" s="154"/>
      <c r="I350" s="155"/>
      <c r="J350" s="60"/>
    </row>
    <row r="351" spans="1:10" s="118" customFormat="1" x14ac:dyDescent="0.2">
      <c r="A351" s="32" t="s">
        <v>1</v>
      </c>
      <c r="B351" s="485"/>
      <c r="C351" s="485"/>
      <c r="D351" s="485"/>
      <c r="E351" s="488"/>
      <c r="F351" s="547"/>
      <c r="G351" s="154"/>
      <c r="H351" s="154"/>
      <c r="I351" s="155"/>
      <c r="J351" s="60"/>
    </row>
    <row r="352" spans="1:10" s="118" customFormat="1" x14ac:dyDescent="0.2">
      <c r="A352" s="32" t="s">
        <v>1</v>
      </c>
      <c r="B352" s="485"/>
      <c r="C352" s="485"/>
      <c r="D352" s="485"/>
      <c r="E352" s="488"/>
      <c r="F352" s="547"/>
      <c r="G352" s="154"/>
      <c r="H352" s="154"/>
      <c r="I352" s="155"/>
      <c r="J352" s="60"/>
    </row>
    <row r="353" spans="1:10" s="118" customFormat="1" x14ac:dyDescent="0.2">
      <c r="A353" s="32" t="s">
        <v>1</v>
      </c>
      <c r="B353" s="485"/>
      <c r="C353" s="485"/>
      <c r="D353" s="485"/>
      <c r="E353" s="488"/>
      <c r="F353" s="547"/>
      <c r="G353" s="154"/>
      <c r="H353" s="154"/>
      <c r="I353" s="155"/>
      <c r="J353" s="60"/>
    </row>
    <row r="354" spans="1:10" s="118" customFormat="1" x14ac:dyDescent="0.2">
      <c r="A354" s="32" t="s">
        <v>1</v>
      </c>
      <c r="B354" s="485"/>
      <c r="C354" s="485"/>
      <c r="D354" s="485"/>
      <c r="E354" s="488"/>
      <c r="F354" s="547"/>
      <c r="G354" s="154"/>
      <c r="H354" s="154"/>
      <c r="I354" s="155"/>
      <c r="J354" s="60"/>
    </row>
    <row r="355" spans="1:10" s="118" customFormat="1" x14ac:dyDescent="0.2">
      <c r="A355" s="32" t="s">
        <v>1</v>
      </c>
      <c r="B355" s="485"/>
      <c r="C355" s="485"/>
      <c r="D355" s="485"/>
      <c r="E355" s="488"/>
      <c r="F355" s="547"/>
      <c r="G355" s="154"/>
      <c r="H355" s="154"/>
      <c r="I355" s="155"/>
      <c r="J355" s="60"/>
    </row>
    <row r="356" spans="1:10" s="118" customFormat="1" x14ac:dyDescent="0.2">
      <c r="A356" s="32" t="s">
        <v>1</v>
      </c>
      <c r="B356" s="485"/>
      <c r="C356" s="485"/>
      <c r="D356" s="485"/>
      <c r="E356" s="488"/>
      <c r="F356" s="547"/>
      <c r="G356" s="154"/>
      <c r="H356" s="154"/>
      <c r="I356" s="155"/>
      <c r="J356" s="60"/>
    </row>
    <row r="357" spans="1:10" s="118" customFormat="1" x14ac:dyDescent="0.2">
      <c r="A357" s="32" t="s">
        <v>1</v>
      </c>
      <c r="B357" s="485"/>
      <c r="C357" s="485"/>
      <c r="D357" s="485"/>
      <c r="E357" s="488"/>
      <c r="F357" s="547"/>
      <c r="G357" s="154"/>
      <c r="H357" s="154"/>
      <c r="I357" s="155"/>
      <c r="J357" s="60"/>
    </row>
    <row r="358" spans="1:10" s="118" customFormat="1" x14ac:dyDescent="0.2">
      <c r="A358" s="32" t="s">
        <v>1</v>
      </c>
      <c r="B358" s="485"/>
      <c r="C358" s="485"/>
      <c r="D358" s="485"/>
      <c r="E358" s="488"/>
      <c r="F358" s="547"/>
      <c r="G358" s="154"/>
      <c r="H358" s="154"/>
      <c r="I358" s="155"/>
      <c r="J358" s="60"/>
    </row>
    <row r="359" spans="1:10" s="118" customFormat="1" x14ac:dyDescent="0.2">
      <c r="A359" s="32" t="s">
        <v>1</v>
      </c>
      <c r="B359" s="485"/>
      <c r="C359" s="485"/>
      <c r="D359" s="485"/>
      <c r="E359" s="488"/>
      <c r="F359" s="547"/>
      <c r="G359" s="154"/>
      <c r="H359" s="154"/>
      <c r="I359" s="155"/>
      <c r="J359" s="60"/>
    </row>
    <row r="360" spans="1:10" s="118" customFormat="1" x14ac:dyDescent="0.2">
      <c r="A360" s="32" t="s">
        <v>1</v>
      </c>
      <c r="B360" s="485"/>
      <c r="C360" s="485"/>
      <c r="D360" s="485"/>
      <c r="E360" s="488"/>
      <c r="F360" s="547"/>
      <c r="G360" s="154"/>
      <c r="H360" s="154"/>
      <c r="I360" s="155"/>
      <c r="J360" s="60"/>
    </row>
    <row r="361" spans="1:10" s="118" customFormat="1" x14ac:dyDescent="0.2">
      <c r="A361" s="32" t="s">
        <v>1</v>
      </c>
      <c r="B361" s="485"/>
      <c r="C361" s="485"/>
      <c r="D361" s="485"/>
      <c r="E361" s="488"/>
      <c r="F361" s="547"/>
      <c r="G361" s="154"/>
      <c r="H361" s="154"/>
      <c r="I361" s="155"/>
      <c r="J361" s="60"/>
    </row>
    <row r="362" spans="1:10" s="118" customFormat="1" x14ac:dyDescent="0.2">
      <c r="A362" s="32" t="s">
        <v>1</v>
      </c>
      <c r="B362" s="485"/>
      <c r="C362" s="485"/>
      <c r="D362" s="485"/>
      <c r="E362" s="488"/>
      <c r="F362" s="547"/>
      <c r="G362" s="154"/>
      <c r="H362" s="154"/>
      <c r="I362" s="155"/>
      <c r="J362" s="60"/>
    </row>
    <row r="363" spans="1:10" s="118" customFormat="1" x14ac:dyDescent="0.2">
      <c r="A363" s="32" t="s">
        <v>1</v>
      </c>
      <c r="B363" s="485"/>
      <c r="C363" s="485"/>
      <c r="D363" s="485"/>
      <c r="E363" s="488"/>
      <c r="F363" s="547"/>
      <c r="G363" s="154"/>
      <c r="H363" s="154"/>
      <c r="I363" s="155"/>
      <c r="J363" s="60"/>
    </row>
    <row r="364" spans="1:10" s="118" customFormat="1" x14ac:dyDescent="0.2">
      <c r="A364" s="32" t="s">
        <v>1</v>
      </c>
      <c r="B364" s="485"/>
      <c r="C364" s="485"/>
      <c r="D364" s="485"/>
      <c r="E364" s="488"/>
      <c r="F364" s="547"/>
      <c r="G364" s="154"/>
      <c r="H364" s="154"/>
      <c r="I364" s="155"/>
      <c r="J364" s="60"/>
    </row>
    <row r="365" spans="1:10" s="118" customFormat="1" x14ac:dyDescent="0.2">
      <c r="A365" s="32" t="s">
        <v>1</v>
      </c>
      <c r="B365" s="485"/>
      <c r="C365" s="485"/>
      <c r="D365" s="485"/>
      <c r="E365" s="488"/>
      <c r="F365" s="547"/>
      <c r="G365" s="154"/>
      <c r="H365" s="154"/>
      <c r="I365" s="155"/>
      <c r="J365" s="60"/>
    </row>
    <row r="366" spans="1:10" s="118" customFormat="1" x14ac:dyDescent="0.2">
      <c r="A366" s="32" t="s">
        <v>1</v>
      </c>
      <c r="B366" s="485"/>
      <c r="C366" s="485"/>
      <c r="D366" s="485"/>
      <c r="E366" s="488"/>
      <c r="F366" s="547"/>
      <c r="G366" s="154"/>
      <c r="H366" s="154"/>
      <c r="I366" s="155"/>
      <c r="J366" s="60"/>
    </row>
    <row r="367" spans="1:10" s="118" customFormat="1" x14ac:dyDescent="0.2">
      <c r="A367" s="32" t="s">
        <v>1</v>
      </c>
      <c r="B367" s="485"/>
      <c r="C367" s="485"/>
      <c r="D367" s="485"/>
      <c r="E367" s="488"/>
      <c r="F367" s="547"/>
      <c r="G367" s="154"/>
      <c r="H367" s="154"/>
      <c r="I367" s="155"/>
      <c r="J367" s="60"/>
    </row>
    <row r="368" spans="1:10" s="118" customFormat="1" x14ac:dyDescent="0.2">
      <c r="A368" s="32" t="s">
        <v>1</v>
      </c>
      <c r="B368" s="485"/>
      <c r="C368" s="485"/>
      <c r="D368" s="485"/>
      <c r="E368" s="488"/>
      <c r="F368" s="547"/>
      <c r="G368" s="154"/>
      <c r="H368" s="154"/>
      <c r="I368" s="155"/>
      <c r="J368" s="60"/>
    </row>
    <row r="369" spans="1:10" x14ac:dyDescent="0.2">
      <c r="A369" s="32" t="s">
        <v>1</v>
      </c>
      <c r="B369" s="484" t="s">
        <v>896</v>
      </c>
      <c r="C369" s="485" t="s">
        <v>258</v>
      </c>
      <c r="D369" s="487" t="s">
        <v>196</v>
      </c>
      <c r="E369" s="501" t="s">
        <v>4645</v>
      </c>
      <c r="F369" s="489"/>
      <c r="G369" s="156"/>
      <c r="H369" s="156"/>
      <c r="I369" s="155"/>
      <c r="J369" s="60"/>
    </row>
    <row r="370" spans="1:10" x14ac:dyDescent="0.2">
      <c r="A370" s="32" t="s">
        <v>1</v>
      </c>
      <c r="B370" s="484"/>
      <c r="C370" s="485"/>
      <c r="D370" s="485"/>
      <c r="E370" s="488"/>
      <c r="F370" s="489"/>
      <c r="G370" s="156"/>
      <c r="H370" s="156"/>
      <c r="I370" s="155"/>
      <c r="J370" s="60"/>
    </row>
    <row r="371" spans="1:10" x14ac:dyDescent="0.2">
      <c r="A371" s="32" t="s">
        <v>1</v>
      </c>
      <c r="B371" s="484"/>
      <c r="C371" s="485"/>
      <c r="D371" s="485"/>
      <c r="E371" s="488"/>
      <c r="F371" s="489"/>
      <c r="G371" s="154"/>
      <c r="H371" s="154"/>
      <c r="I371" s="155"/>
      <c r="J371" s="60"/>
    </row>
    <row r="372" spans="1:10" x14ac:dyDescent="0.2">
      <c r="A372" s="32" t="s">
        <v>1</v>
      </c>
      <c r="B372" s="484"/>
      <c r="C372" s="485"/>
      <c r="D372" s="485"/>
      <c r="E372" s="488"/>
      <c r="F372" s="489"/>
      <c r="G372" s="154"/>
      <c r="H372" s="154"/>
      <c r="I372" s="155"/>
      <c r="J372" s="60"/>
    </row>
    <row r="373" spans="1:10" x14ac:dyDescent="0.2">
      <c r="A373" s="32" t="s">
        <v>1</v>
      </c>
      <c r="B373" s="484"/>
      <c r="C373" s="485"/>
      <c r="D373" s="485"/>
      <c r="E373" s="488"/>
      <c r="F373" s="489"/>
      <c r="G373" s="154"/>
      <c r="H373" s="154"/>
      <c r="I373" s="155"/>
      <c r="J373" s="60"/>
    </row>
    <row r="374" spans="1:10" x14ac:dyDescent="0.2">
      <c r="A374" s="32" t="s">
        <v>1</v>
      </c>
      <c r="B374" s="484"/>
      <c r="C374" s="485"/>
      <c r="D374" s="485"/>
      <c r="E374" s="488"/>
      <c r="F374" s="489"/>
      <c r="G374" s="154"/>
      <c r="H374" s="154"/>
      <c r="I374" s="155"/>
      <c r="J374" s="60"/>
    </row>
    <row r="375" spans="1:10" x14ac:dyDescent="0.2">
      <c r="A375" s="32" t="s">
        <v>1</v>
      </c>
      <c r="B375" s="484"/>
      <c r="C375" s="485"/>
      <c r="D375" s="485"/>
      <c r="E375" s="488"/>
      <c r="F375" s="489"/>
      <c r="G375" s="154"/>
      <c r="H375" s="154"/>
      <c r="I375" s="155"/>
      <c r="J375" s="60"/>
    </row>
    <row r="376" spans="1:10" x14ac:dyDescent="0.2">
      <c r="A376" s="32" t="s">
        <v>1</v>
      </c>
      <c r="B376" s="484"/>
      <c r="C376" s="485"/>
      <c r="D376" s="485"/>
      <c r="E376" s="488"/>
      <c r="F376" s="489"/>
      <c r="G376" s="154"/>
      <c r="H376" s="154"/>
      <c r="I376" s="155"/>
      <c r="J376" s="60"/>
    </row>
    <row r="377" spans="1:10" x14ac:dyDescent="0.2">
      <c r="A377" s="32" t="s">
        <v>1</v>
      </c>
      <c r="B377" s="484"/>
      <c r="C377" s="485"/>
      <c r="D377" s="485"/>
      <c r="E377" s="488"/>
      <c r="F377" s="489"/>
      <c r="G377" s="154"/>
      <c r="H377" s="154"/>
      <c r="I377" s="155"/>
      <c r="J377" s="60"/>
    </row>
    <row r="378" spans="1:10" x14ac:dyDescent="0.2">
      <c r="A378" s="32" t="s">
        <v>1</v>
      </c>
      <c r="B378" s="484"/>
      <c r="C378" s="485"/>
      <c r="D378" s="485"/>
      <c r="E378" s="488"/>
      <c r="F378" s="489"/>
      <c r="G378" s="154"/>
      <c r="H378" s="154"/>
      <c r="I378" s="155"/>
      <c r="J378" s="60"/>
    </row>
    <row r="379" spans="1:10" x14ac:dyDescent="0.2">
      <c r="A379" s="32" t="s">
        <v>1</v>
      </c>
      <c r="B379" s="484" t="s">
        <v>896</v>
      </c>
      <c r="C379" s="485" t="s">
        <v>258</v>
      </c>
      <c r="D379" s="495" t="s">
        <v>13</v>
      </c>
      <c r="E379" s="501" t="s">
        <v>4647</v>
      </c>
      <c r="F379" s="498"/>
      <c r="G379" s="156"/>
      <c r="H379" s="156"/>
      <c r="I379" s="155"/>
      <c r="J379" s="60"/>
    </row>
    <row r="380" spans="1:10" x14ac:dyDescent="0.2">
      <c r="A380" s="32" t="s">
        <v>1</v>
      </c>
      <c r="B380" s="485"/>
      <c r="C380" s="485"/>
      <c r="D380" s="485"/>
      <c r="E380" s="485"/>
      <c r="F380" s="498"/>
      <c r="G380" s="156"/>
      <c r="H380" s="156"/>
      <c r="I380" s="155"/>
      <c r="J380" s="60"/>
    </row>
    <row r="381" spans="1:10" x14ac:dyDescent="0.2">
      <c r="A381" s="32" t="s">
        <v>1</v>
      </c>
      <c r="B381" s="485"/>
      <c r="C381" s="485"/>
      <c r="D381" s="485"/>
      <c r="E381" s="485"/>
      <c r="F381" s="498"/>
      <c r="G381" s="156"/>
      <c r="H381" s="156"/>
      <c r="I381" s="155"/>
      <c r="J381" s="60"/>
    </row>
    <row r="382" spans="1:10" x14ac:dyDescent="0.2">
      <c r="A382" s="32" t="s">
        <v>1</v>
      </c>
      <c r="B382" s="485"/>
      <c r="C382" s="485"/>
      <c r="D382" s="485"/>
      <c r="E382" s="485"/>
      <c r="F382" s="498"/>
      <c r="G382" s="156"/>
      <c r="H382" s="156"/>
      <c r="I382" s="155"/>
      <c r="J382" s="60"/>
    </row>
    <row r="383" spans="1:10" x14ac:dyDescent="0.2">
      <c r="A383" s="32" t="s">
        <v>1</v>
      </c>
      <c r="B383" s="485"/>
      <c r="C383" s="485"/>
      <c r="D383" s="485"/>
      <c r="E383" s="485"/>
      <c r="F383" s="498"/>
      <c r="G383" s="156"/>
      <c r="H383" s="156"/>
      <c r="I383" s="155"/>
      <c r="J383" s="60"/>
    </row>
    <row r="384" spans="1:10" x14ac:dyDescent="0.2">
      <c r="A384" s="32" t="s">
        <v>1</v>
      </c>
      <c r="B384" s="485"/>
      <c r="C384" s="485"/>
      <c r="D384" s="485"/>
      <c r="E384" s="485"/>
      <c r="F384" s="498"/>
      <c r="G384" s="156"/>
      <c r="H384" s="156"/>
      <c r="I384" s="155"/>
      <c r="J384" s="60"/>
    </row>
    <row r="385" spans="1:10" x14ac:dyDescent="0.2">
      <c r="A385" s="32" t="s">
        <v>1</v>
      </c>
      <c r="B385" s="485"/>
      <c r="C385" s="485"/>
      <c r="D385" s="485"/>
      <c r="E385" s="485"/>
      <c r="F385" s="498"/>
      <c r="G385" s="156"/>
      <c r="H385" s="156"/>
      <c r="I385" s="155"/>
      <c r="J385" s="60"/>
    </row>
    <row r="386" spans="1:10" x14ac:dyDescent="0.2">
      <c r="A386" s="32" t="s">
        <v>1</v>
      </c>
      <c r="B386" s="485"/>
      <c r="C386" s="485"/>
      <c r="D386" s="485"/>
      <c r="E386" s="485"/>
      <c r="F386" s="498"/>
      <c r="G386" s="156"/>
      <c r="H386" s="156"/>
      <c r="I386" s="155"/>
      <c r="J386" s="60"/>
    </row>
    <row r="387" spans="1:10" x14ac:dyDescent="0.2">
      <c r="A387" s="32" t="s">
        <v>1</v>
      </c>
      <c r="B387" s="485"/>
      <c r="C387" s="485"/>
      <c r="D387" s="485"/>
      <c r="E387" s="485"/>
      <c r="F387" s="498"/>
      <c r="G387" s="156"/>
      <c r="H387" s="156"/>
      <c r="I387" s="155"/>
      <c r="J387" s="60"/>
    </row>
    <row r="388" spans="1:10" x14ac:dyDescent="0.2">
      <c r="A388" s="32" t="s">
        <v>1</v>
      </c>
      <c r="B388" s="485"/>
      <c r="C388" s="485"/>
      <c r="D388" s="485"/>
      <c r="E388" s="485"/>
      <c r="F388" s="498"/>
      <c r="G388" s="156"/>
      <c r="H388" s="156"/>
      <c r="I388" s="155"/>
      <c r="J388" s="60"/>
    </row>
    <row r="389" spans="1:10" x14ac:dyDescent="0.2">
      <c r="A389" s="32" t="s">
        <v>1</v>
      </c>
      <c r="B389" s="485"/>
      <c r="C389" s="485"/>
      <c r="D389" s="485"/>
      <c r="E389" s="485"/>
      <c r="F389" s="498"/>
      <c r="G389" s="156"/>
      <c r="H389" s="156"/>
      <c r="I389" s="155"/>
      <c r="J389" s="60"/>
    </row>
    <row r="390" spans="1:10" x14ac:dyDescent="0.2">
      <c r="A390" s="32" t="s">
        <v>1</v>
      </c>
      <c r="B390" s="485"/>
      <c r="C390" s="485"/>
      <c r="D390" s="485"/>
      <c r="E390" s="485"/>
      <c r="F390" s="498"/>
      <c r="G390" s="156"/>
      <c r="H390" s="156"/>
      <c r="I390" s="155"/>
      <c r="J390" s="60"/>
    </row>
    <row r="391" spans="1:10" x14ac:dyDescent="0.2">
      <c r="A391" s="32" t="s">
        <v>1</v>
      </c>
      <c r="B391" s="485"/>
      <c r="C391" s="485"/>
      <c r="D391" s="485"/>
      <c r="E391" s="485"/>
      <c r="F391" s="498"/>
      <c r="G391" s="156"/>
      <c r="H391" s="156"/>
      <c r="I391" s="155"/>
      <c r="J391" s="60"/>
    </row>
    <row r="392" spans="1:10" x14ac:dyDescent="0.2">
      <c r="A392" s="32" t="s">
        <v>1</v>
      </c>
      <c r="B392" s="485"/>
      <c r="C392" s="485"/>
      <c r="D392" s="485"/>
      <c r="E392" s="485"/>
      <c r="F392" s="498"/>
      <c r="G392" s="156"/>
      <c r="H392" s="156"/>
      <c r="I392" s="155"/>
      <c r="J392" s="60"/>
    </row>
    <row r="393" spans="1:10" x14ac:dyDescent="0.2">
      <c r="A393" s="32" t="s">
        <v>1</v>
      </c>
      <c r="B393" s="485"/>
      <c r="C393" s="485"/>
      <c r="D393" s="485"/>
      <c r="E393" s="485"/>
      <c r="F393" s="498"/>
      <c r="G393" s="156"/>
      <c r="H393" s="156"/>
      <c r="I393" s="155"/>
      <c r="J393" s="60"/>
    </row>
    <row r="394" spans="1:10" x14ac:dyDescent="0.2">
      <c r="A394" s="32" t="s">
        <v>1</v>
      </c>
      <c r="B394" s="485"/>
      <c r="C394" s="485"/>
      <c r="D394" s="485"/>
      <c r="E394" s="485"/>
      <c r="F394" s="498"/>
      <c r="G394" s="156"/>
      <c r="H394" s="156"/>
      <c r="I394" s="155"/>
      <c r="J394" s="60"/>
    </row>
    <row r="395" spans="1:10" x14ac:dyDescent="0.2">
      <c r="A395" s="32" t="s">
        <v>1</v>
      </c>
      <c r="B395" s="485"/>
      <c r="C395" s="485"/>
      <c r="D395" s="485"/>
      <c r="E395" s="485"/>
      <c r="F395" s="498"/>
      <c r="G395" s="156"/>
      <c r="H395" s="156"/>
      <c r="I395" s="155"/>
      <c r="J395" s="60"/>
    </row>
    <row r="396" spans="1:10" x14ac:dyDescent="0.2">
      <c r="A396" s="32" t="s">
        <v>1</v>
      </c>
      <c r="B396" s="16" t="s">
        <v>896</v>
      </c>
      <c r="C396" s="16" t="s">
        <v>598</v>
      </c>
      <c r="D396" s="17" t="s">
        <v>196</v>
      </c>
      <c r="E396" s="14" t="s">
        <v>4468</v>
      </c>
      <c r="F396" s="103"/>
      <c r="G396" s="12"/>
      <c r="H396" s="12"/>
      <c r="I396" s="13"/>
      <c r="J396" s="14"/>
    </row>
    <row r="397" spans="1:10" x14ac:dyDescent="0.2">
      <c r="A397" s="32" t="s">
        <v>1</v>
      </c>
      <c r="B397" s="16" t="s">
        <v>896</v>
      </c>
      <c r="C397" s="16" t="s">
        <v>598</v>
      </c>
      <c r="D397" s="20" t="s">
        <v>13</v>
      </c>
      <c r="E397" s="14" t="s">
        <v>4469</v>
      </c>
      <c r="F397" s="210"/>
      <c r="G397" s="156"/>
      <c r="H397" s="156"/>
      <c r="I397" s="13"/>
      <c r="J397" s="14"/>
    </row>
    <row r="398" spans="1:10" x14ac:dyDescent="0.2">
      <c r="A398" s="32" t="s">
        <v>1</v>
      </c>
      <c r="B398" s="505" t="s">
        <v>896</v>
      </c>
      <c r="C398" s="505" t="s">
        <v>598</v>
      </c>
      <c r="D398" s="492" t="s">
        <v>18</v>
      </c>
      <c r="E398" s="488" t="s">
        <v>4648</v>
      </c>
      <c r="F398" s="507"/>
      <c r="G398" s="12"/>
      <c r="H398" s="12"/>
      <c r="I398" s="13"/>
      <c r="J398" s="14"/>
    </row>
    <row r="399" spans="1:10" x14ac:dyDescent="0.2">
      <c r="A399" s="32" t="s">
        <v>1</v>
      </c>
      <c r="B399" s="505"/>
      <c r="C399" s="505"/>
      <c r="D399" s="492"/>
      <c r="E399" s="488"/>
      <c r="F399" s="507"/>
      <c r="G399" s="12"/>
      <c r="H399" s="12"/>
      <c r="I399" s="13"/>
      <c r="J399" s="14"/>
    </row>
    <row r="400" spans="1:10" x14ac:dyDescent="0.2">
      <c r="A400" s="32" t="s">
        <v>1</v>
      </c>
      <c r="B400" s="505"/>
      <c r="C400" s="505"/>
      <c r="D400" s="492"/>
      <c r="E400" s="488"/>
      <c r="F400" s="507"/>
      <c r="G400" s="156"/>
      <c r="H400" s="156"/>
      <c r="I400" s="13"/>
      <c r="J400" s="14"/>
    </row>
    <row r="401" spans="1:10" x14ac:dyDescent="0.2">
      <c r="A401" s="32" t="s">
        <v>1</v>
      </c>
      <c r="B401" s="505"/>
      <c r="C401" s="505"/>
      <c r="D401" s="492"/>
      <c r="E401" s="488"/>
      <c r="F401" s="507"/>
      <c r="G401" s="156"/>
      <c r="H401" s="156"/>
      <c r="I401" s="13"/>
      <c r="J401" s="14"/>
    </row>
    <row r="402" spans="1:10" x14ac:dyDescent="0.2">
      <c r="A402" s="32" t="s">
        <v>1</v>
      </c>
      <c r="B402" s="505"/>
      <c r="C402" s="505"/>
      <c r="D402" s="492"/>
      <c r="E402" s="488"/>
      <c r="F402" s="507"/>
      <c r="G402" s="12"/>
      <c r="H402" s="12"/>
      <c r="I402" s="13"/>
      <c r="J402" s="14"/>
    </row>
    <row r="403" spans="1:10" x14ac:dyDescent="0.2">
      <c r="A403" s="32" t="s">
        <v>1</v>
      </c>
      <c r="B403" s="16" t="s">
        <v>896</v>
      </c>
      <c r="C403" s="16" t="s">
        <v>4649</v>
      </c>
      <c r="D403" s="17" t="s">
        <v>196</v>
      </c>
      <c r="E403" s="30" t="s">
        <v>4651</v>
      </c>
      <c r="F403" s="50"/>
      <c r="G403" s="12"/>
      <c r="H403" s="12"/>
      <c r="I403" s="13"/>
      <c r="J403" s="14"/>
    </row>
    <row r="404" spans="1:10" x14ac:dyDescent="0.2">
      <c r="A404" s="32" t="s">
        <v>1</v>
      </c>
      <c r="B404" s="16" t="s">
        <v>896</v>
      </c>
      <c r="C404" s="16" t="s">
        <v>4649</v>
      </c>
      <c r="D404" s="29" t="s">
        <v>13</v>
      </c>
      <c r="E404" s="30" t="s">
        <v>4650</v>
      </c>
      <c r="F404" s="51"/>
      <c r="G404" s="12"/>
      <c r="H404" s="12"/>
      <c r="I404" s="13"/>
      <c r="J404" s="14"/>
    </row>
    <row r="405" spans="1:10" x14ac:dyDescent="0.2">
      <c r="A405" s="32" t="s">
        <v>1</v>
      </c>
      <c r="B405" s="16" t="s">
        <v>896</v>
      </c>
      <c r="C405" s="16" t="s">
        <v>4649</v>
      </c>
      <c r="D405" s="29" t="s">
        <v>13</v>
      </c>
      <c r="E405" s="30" t="s">
        <v>4651</v>
      </c>
      <c r="F405" s="210"/>
      <c r="G405" s="12"/>
      <c r="H405" s="12"/>
      <c r="I405" s="13"/>
      <c r="J405" s="14"/>
    </row>
    <row r="406" spans="1:10" x14ac:dyDescent="0.2">
      <c r="A406" s="32" t="s">
        <v>1</v>
      </c>
      <c r="B406" s="33" t="s">
        <v>896</v>
      </c>
      <c r="C406" s="106" t="s">
        <v>4652</v>
      </c>
      <c r="D406" s="65" t="s">
        <v>196</v>
      </c>
      <c r="E406" s="14" t="s">
        <v>4702</v>
      </c>
      <c r="F406" s="94"/>
      <c r="G406" s="12"/>
      <c r="H406" s="12"/>
      <c r="I406" s="13"/>
      <c r="J406" s="34"/>
    </row>
    <row r="407" spans="1:10" x14ac:dyDescent="0.2">
      <c r="A407" s="32" t="s">
        <v>1</v>
      </c>
      <c r="B407" s="33" t="s">
        <v>896</v>
      </c>
      <c r="C407" s="106" t="s">
        <v>4652</v>
      </c>
      <c r="D407" s="65" t="s">
        <v>196</v>
      </c>
      <c r="E407" s="14" t="s">
        <v>4703</v>
      </c>
      <c r="F407" s="18"/>
      <c r="G407" s="12"/>
      <c r="H407" s="12"/>
      <c r="I407" s="13"/>
      <c r="J407" s="34"/>
    </row>
    <row r="408" spans="1:10" x14ac:dyDescent="0.2">
      <c r="A408" s="32" t="s">
        <v>1</v>
      </c>
      <c r="B408" s="33" t="s">
        <v>896</v>
      </c>
      <c r="C408" s="106" t="s">
        <v>4652</v>
      </c>
      <c r="D408" s="65" t="s">
        <v>196</v>
      </c>
      <c r="E408" s="14" t="s">
        <v>4653</v>
      </c>
      <c r="F408" s="18"/>
      <c r="G408" s="12"/>
      <c r="H408" s="12"/>
      <c r="I408" s="13"/>
      <c r="J408" s="34"/>
    </row>
    <row r="409" spans="1:10" x14ac:dyDescent="0.2">
      <c r="A409" s="32" t="s">
        <v>1</v>
      </c>
      <c r="B409" s="290" t="s">
        <v>896</v>
      </c>
      <c r="C409" s="290" t="s">
        <v>2606</v>
      </c>
      <c r="D409" s="293" t="s">
        <v>13</v>
      </c>
      <c r="E409" s="14" t="s">
        <v>4662</v>
      </c>
      <c r="F409" s="294"/>
      <c r="G409" s="15"/>
      <c r="H409" s="15"/>
      <c r="I409" s="13"/>
      <c r="J409" s="14"/>
    </row>
    <row r="410" spans="1:10" x14ac:dyDescent="0.2">
      <c r="A410" s="32" t="s">
        <v>1</v>
      </c>
      <c r="B410" s="290" t="s">
        <v>896</v>
      </c>
      <c r="C410" s="290" t="s">
        <v>2606</v>
      </c>
      <c r="D410" s="293" t="s">
        <v>13</v>
      </c>
      <c r="E410" s="14" t="s">
        <v>4662</v>
      </c>
      <c r="F410" s="294"/>
      <c r="G410" s="15"/>
      <c r="H410" s="15"/>
      <c r="I410" s="13"/>
      <c r="J410" s="14"/>
    </row>
    <row r="411" spans="1:10" x14ac:dyDescent="0.2">
      <c r="A411" s="32" t="s">
        <v>1</v>
      </c>
      <c r="B411" s="284" t="s">
        <v>896</v>
      </c>
      <c r="C411" s="290" t="s">
        <v>2606</v>
      </c>
      <c r="D411" s="291" t="s">
        <v>196</v>
      </c>
      <c r="E411" s="14" t="s">
        <v>2603</v>
      </c>
      <c r="F411" s="292"/>
      <c r="G411" s="154"/>
      <c r="H411" s="154"/>
      <c r="I411" s="155"/>
      <c r="J411" s="60"/>
    </row>
    <row r="412" spans="1:10" x14ac:dyDescent="0.2">
      <c r="A412" s="32" t="s">
        <v>1</v>
      </c>
      <c r="B412" s="290" t="s">
        <v>896</v>
      </c>
      <c r="C412" s="290" t="s">
        <v>2606</v>
      </c>
      <c r="D412" s="293" t="s">
        <v>13</v>
      </c>
      <c r="E412" s="14" t="s">
        <v>2603</v>
      </c>
      <c r="F412" s="294"/>
      <c r="G412" s="156"/>
      <c r="H412" s="156"/>
      <c r="I412" s="155"/>
      <c r="J412" s="60"/>
    </row>
    <row r="413" spans="1:10" x14ac:dyDescent="0.2">
      <c r="A413" s="32" t="s">
        <v>1</v>
      </c>
      <c r="B413" s="668" t="s">
        <v>896</v>
      </c>
      <c r="C413" s="668" t="s">
        <v>4546</v>
      </c>
      <c r="D413" s="708" t="s">
        <v>18</v>
      </c>
      <c r="E413" s="564" t="s">
        <v>3093</v>
      </c>
      <c r="F413" s="709"/>
      <c r="G413" s="161"/>
      <c r="H413" s="161"/>
      <c r="I413" s="155"/>
      <c r="J413" s="162"/>
    </row>
    <row r="414" spans="1:10" x14ac:dyDescent="0.2">
      <c r="A414" s="32" t="s">
        <v>1</v>
      </c>
      <c r="B414" s="668"/>
      <c r="C414" s="669"/>
      <c r="D414" s="669"/>
      <c r="E414" s="564"/>
      <c r="F414" s="710"/>
      <c r="G414" s="154"/>
      <c r="H414" s="154"/>
      <c r="I414" s="155"/>
      <c r="J414" s="60"/>
    </row>
    <row r="415" spans="1:10" x14ac:dyDescent="0.2">
      <c r="A415" s="32" t="s">
        <v>1</v>
      </c>
      <c r="B415" s="668"/>
      <c r="C415" s="669"/>
      <c r="D415" s="669"/>
      <c r="E415" s="564"/>
      <c r="F415" s="710"/>
      <c r="G415" s="15"/>
      <c r="H415" s="15"/>
      <c r="I415" s="13"/>
      <c r="J415" s="14"/>
    </row>
    <row r="416" spans="1:10" x14ac:dyDescent="0.2">
      <c r="A416" s="32" t="s">
        <v>1</v>
      </c>
      <c r="B416" s="668"/>
      <c r="C416" s="669"/>
      <c r="D416" s="669"/>
      <c r="E416" s="564"/>
      <c r="F416" s="710"/>
      <c r="G416" s="15"/>
      <c r="H416" s="15"/>
      <c r="I416" s="13"/>
      <c r="J416" s="14"/>
    </row>
    <row r="417" spans="1:10" x14ac:dyDescent="0.2">
      <c r="A417" s="32" t="s">
        <v>1</v>
      </c>
      <c r="B417" s="668" t="s">
        <v>896</v>
      </c>
      <c r="C417" s="668" t="s">
        <v>4546</v>
      </c>
      <c r="D417" s="708" t="s">
        <v>18</v>
      </c>
      <c r="E417" s="564" t="s">
        <v>3095</v>
      </c>
      <c r="F417" s="709"/>
      <c r="G417" s="296"/>
      <c r="H417" s="296"/>
      <c r="I417" s="297"/>
      <c r="J417" s="298"/>
    </row>
    <row r="418" spans="1:10" x14ac:dyDescent="0.2">
      <c r="A418" s="32" t="s">
        <v>1</v>
      </c>
      <c r="B418" s="668"/>
      <c r="C418" s="669"/>
      <c r="D418" s="669"/>
      <c r="E418" s="564"/>
      <c r="F418" s="710"/>
      <c r="G418" s="299"/>
      <c r="H418" s="299"/>
      <c r="I418" s="297"/>
      <c r="J418" s="298"/>
    </row>
    <row r="419" spans="1:10" ht="12.75" customHeight="1" x14ac:dyDescent="0.2">
      <c r="A419" s="32" t="s">
        <v>1</v>
      </c>
      <c r="B419" s="668"/>
      <c r="C419" s="669"/>
      <c r="D419" s="669"/>
      <c r="E419" s="564"/>
      <c r="F419" s="710"/>
      <c r="G419" s="296"/>
      <c r="H419" s="296"/>
      <c r="I419" s="297"/>
      <c r="J419" s="298"/>
    </row>
    <row r="420" spans="1:10" x14ac:dyDescent="0.2">
      <c r="A420" s="32" t="s">
        <v>1</v>
      </c>
      <c r="B420" s="668"/>
      <c r="C420" s="669"/>
      <c r="D420" s="669"/>
      <c r="E420" s="564"/>
      <c r="F420" s="710"/>
      <c r="G420" s="299"/>
      <c r="H420" s="299"/>
      <c r="I420" s="297"/>
      <c r="J420" s="298"/>
    </row>
    <row r="421" spans="1:10" x14ac:dyDescent="0.2">
      <c r="A421" s="32" t="s">
        <v>1</v>
      </c>
      <c r="B421" s="711" t="s">
        <v>896</v>
      </c>
      <c r="C421" s="505" t="s">
        <v>953</v>
      </c>
      <c r="D421" s="613" t="s">
        <v>13</v>
      </c>
      <c r="E421" s="726" t="s">
        <v>954</v>
      </c>
      <c r="F421" s="735"/>
      <c r="G421" s="15"/>
      <c r="H421" s="15"/>
      <c r="I421" s="13"/>
      <c r="J421" s="14"/>
    </row>
    <row r="422" spans="1:10" x14ac:dyDescent="0.2">
      <c r="A422" s="32" t="s">
        <v>1</v>
      </c>
      <c r="B422" s="711"/>
      <c r="C422" s="505"/>
      <c r="D422" s="613"/>
      <c r="E422" s="726"/>
      <c r="F422" s="735"/>
      <c r="G422" s="15"/>
      <c r="H422" s="15"/>
      <c r="I422" s="13"/>
      <c r="J422" s="14"/>
    </row>
    <row r="423" spans="1:10" x14ac:dyDescent="0.2">
      <c r="A423" s="32" t="s">
        <v>1</v>
      </c>
      <c r="B423" s="68" t="s">
        <v>896</v>
      </c>
      <c r="C423" s="68" t="s">
        <v>808</v>
      </c>
      <c r="D423" s="69" t="s">
        <v>196</v>
      </c>
      <c r="E423" s="70" t="s">
        <v>4663</v>
      </c>
      <c r="F423" s="129"/>
      <c r="G423" s="143"/>
      <c r="H423" s="143"/>
      <c r="I423" s="144"/>
      <c r="J423" s="131"/>
    </row>
    <row r="424" spans="1:10" x14ac:dyDescent="0.2">
      <c r="A424" s="32" t="s">
        <v>1</v>
      </c>
      <c r="B424" s="68" t="s">
        <v>896</v>
      </c>
      <c r="C424" s="68" t="s">
        <v>808</v>
      </c>
      <c r="D424" s="69" t="s">
        <v>196</v>
      </c>
      <c r="E424" s="88" t="s">
        <v>4664</v>
      </c>
      <c r="F424" s="202"/>
      <c r="G424" s="141"/>
      <c r="H424" s="141"/>
      <c r="I424" s="142"/>
      <c r="J424" s="131"/>
    </row>
    <row r="425" spans="1:10" x14ac:dyDescent="0.2">
      <c r="A425" s="32" t="s">
        <v>1</v>
      </c>
      <c r="B425" s="68" t="s">
        <v>896</v>
      </c>
      <c r="C425" s="68" t="s">
        <v>808</v>
      </c>
      <c r="D425" s="71" t="s">
        <v>13</v>
      </c>
      <c r="E425" s="70" t="s">
        <v>4663</v>
      </c>
      <c r="F425" s="130"/>
      <c r="G425" s="145"/>
      <c r="H425" s="145"/>
      <c r="I425" s="144"/>
      <c r="J425" s="146"/>
    </row>
    <row r="426" spans="1:10" x14ac:dyDescent="0.2">
      <c r="A426" s="32" t="s">
        <v>1</v>
      </c>
      <c r="B426" s="696" t="s">
        <v>896</v>
      </c>
      <c r="C426" s="696" t="s">
        <v>808</v>
      </c>
      <c r="D426" s="697" t="s">
        <v>18</v>
      </c>
      <c r="E426" s="579" t="s">
        <v>4663</v>
      </c>
      <c r="F426" s="511"/>
      <c r="G426" s="143"/>
      <c r="H426" s="143"/>
      <c r="I426" s="144"/>
      <c r="J426" s="131"/>
    </row>
    <row r="427" spans="1:10" x14ac:dyDescent="0.2">
      <c r="A427" s="32" t="s">
        <v>1</v>
      </c>
      <c r="B427" s="696"/>
      <c r="C427" s="491"/>
      <c r="D427" s="491"/>
      <c r="E427" s="491"/>
      <c r="F427" s="511"/>
      <c r="G427" s="143"/>
      <c r="H427" s="143"/>
      <c r="I427" s="144"/>
      <c r="J427" s="146"/>
    </row>
    <row r="428" spans="1:10" x14ac:dyDescent="0.2">
      <c r="A428" s="32" t="s">
        <v>1</v>
      </c>
      <c r="B428" s="696"/>
      <c r="C428" s="491"/>
      <c r="D428" s="491"/>
      <c r="E428" s="491"/>
      <c r="F428" s="511"/>
      <c r="G428" s="145"/>
      <c r="H428" s="145"/>
      <c r="I428" s="144"/>
      <c r="J428" s="146"/>
    </row>
    <row r="429" spans="1:10" x14ac:dyDescent="0.2">
      <c r="A429" s="22" t="s">
        <v>1</v>
      </c>
      <c r="B429" s="485" t="s">
        <v>896</v>
      </c>
      <c r="C429" s="485" t="s">
        <v>959</v>
      </c>
      <c r="D429" s="523" t="s">
        <v>196</v>
      </c>
      <c r="E429" s="558" t="s">
        <v>960</v>
      </c>
      <c r="F429" s="546"/>
      <c r="G429" s="12"/>
      <c r="H429" s="12"/>
      <c r="I429" s="13"/>
      <c r="J429" s="34"/>
    </row>
    <row r="430" spans="1:10" x14ac:dyDescent="0.2">
      <c r="A430" s="22" t="s">
        <v>1</v>
      </c>
      <c r="B430" s="485"/>
      <c r="C430" s="485"/>
      <c r="D430" s="523"/>
      <c r="E430" s="559"/>
      <c r="F430" s="546"/>
      <c r="G430" s="12"/>
      <c r="H430" s="12"/>
      <c r="I430" s="13"/>
      <c r="J430" s="34"/>
    </row>
    <row r="431" spans="1:10" x14ac:dyDescent="0.2">
      <c r="A431" s="22" t="s">
        <v>1</v>
      </c>
      <c r="B431" s="485" t="s">
        <v>896</v>
      </c>
      <c r="C431" s="485" t="s">
        <v>959</v>
      </c>
      <c r="D431" s="523" t="s">
        <v>196</v>
      </c>
      <c r="E431" s="558" t="s">
        <v>960</v>
      </c>
      <c r="F431" s="524"/>
      <c r="G431" s="12"/>
      <c r="H431" s="12"/>
      <c r="I431" s="13"/>
      <c r="J431" s="34"/>
    </row>
    <row r="432" spans="1:10" x14ac:dyDescent="0.2">
      <c r="A432" s="22" t="s">
        <v>1</v>
      </c>
      <c r="B432" s="485"/>
      <c r="C432" s="485"/>
      <c r="D432" s="523"/>
      <c r="E432" s="559"/>
      <c r="F432" s="524"/>
      <c r="G432" s="12"/>
      <c r="H432" s="12"/>
      <c r="I432" s="13"/>
      <c r="J432" s="34"/>
    </row>
    <row r="433" spans="1:10" x14ac:dyDescent="0.2">
      <c r="A433" s="22" t="s">
        <v>1</v>
      </c>
      <c r="B433" s="485" t="s">
        <v>896</v>
      </c>
      <c r="C433" s="485" t="s">
        <v>959</v>
      </c>
      <c r="D433" s="613" t="s">
        <v>4681</v>
      </c>
      <c r="E433" s="558" t="s">
        <v>960</v>
      </c>
      <c r="F433" s="529"/>
      <c r="G433" s="15"/>
      <c r="H433" s="15"/>
      <c r="I433" s="13"/>
      <c r="J433" s="34"/>
    </row>
    <row r="434" spans="1:10" x14ac:dyDescent="0.2">
      <c r="A434" s="22" t="s">
        <v>1</v>
      </c>
      <c r="B434" s="485"/>
      <c r="C434" s="485"/>
      <c r="D434" s="613"/>
      <c r="E434" s="559"/>
      <c r="F434" s="529"/>
      <c r="G434" s="15"/>
      <c r="H434" s="15"/>
      <c r="I434" s="13"/>
      <c r="J434" s="34"/>
    </row>
    <row r="435" spans="1:10" x14ac:dyDescent="0.2">
      <c r="A435" s="32" t="s">
        <v>1</v>
      </c>
      <c r="B435" s="485" t="s">
        <v>896</v>
      </c>
      <c r="C435" s="485" t="s">
        <v>959</v>
      </c>
      <c r="D435" s="523" t="s">
        <v>196</v>
      </c>
      <c r="E435" s="506" t="s">
        <v>961</v>
      </c>
      <c r="F435" s="547"/>
      <c r="G435" s="12"/>
      <c r="H435" s="12"/>
      <c r="I435" s="13"/>
      <c r="J435" s="34"/>
    </row>
    <row r="436" spans="1:10" x14ac:dyDescent="0.2">
      <c r="A436" s="32" t="s">
        <v>1</v>
      </c>
      <c r="B436" s="485"/>
      <c r="C436" s="485"/>
      <c r="D436" s="523"/>
      <c r="E436" s="491"/>
      <c r="F436" s="547"/>
      <c r="G436" s="12"/>
      <c r="H436" s="12"/>
      <c r="I436" s="13"/>
      <c r="J436" s="34"/>
    </row>
    <row r="437" spans="1:10" x14ac:dyDescent="0.2">
      <c r="A437" s="32" t="s">
        <v>1</v>
      </c>
      <c r="B437" s="485" t="s">
        <v>896</v>
      </c>
      <c r="C437" s="485" t="s">
        <v>959</v>
      </c>
      <c r="D437" s="613" t="s">
        <v>4681</v>
      </c>
      <c r="E437" s="506" t="s">
        <v>961</v>
      </c>
      <c r="F437" s="496"/>
      <c r="G437" s="15"/>
      <c r="H437" s="15"/>
      <c r="I437" s="13"/>
      <c r="J437" s="34"/>
    </row>
    <row r="438" spans="1:10" x14ac:dyDescent="0.2">
      <c r="A438" s="32" t="s">
        <v>1</v>
      </c>
      <c r="B438" s="485"/>
      <c r="C438" s="485"/>
      <c r="D438" s="613"/>
      <c r="E438" s="491"/>
      <c r="F438" s="496"/>
      <c r="G438" s="15"/>
      <c r="H438" s="15"/>
      <c r="I438" s="13"/>
      <c r="J438" s="34"/>
    </row>
    <row r="439" spans="1:10" x14ac:dyDescent="0.2">
      <c r="A439" s="32" t="s">
        <v>1</v>
      </c>
      <c r="B439" s="485" t="s">
        <v>896</v>
      </c>
      <c r="C439" s="485" t="s">
        <v>959</v>
      </c>
      <c r="D439" s="613" t="s">
        <v>4681</v>
      </c>
      <c r="E439" s="506" t="s">
        <v>961</v>
      </c>
      <c r="F439" s="498"/>
      <c r="G439" s="15"/>
      <c r="H439" s="15"/>
      <c r="I439" s="13"/>
      <c r="J439" s="34"/>
    </row>
    <row r="440" spans="1:10" x14ac:dyDescent="0.2">
      <c r="A440" s="32" t="s">
        <v>1</v>
      </c>
      <c r="B440" s="485"/>
      <c r="C440" s="485"/>
      <c r="D440" s="613"/>
      <c r="E440" s="491"/>
      <c r="F440" s="498"/>
      <c r="G440" s="15"/>
      <c r="H440" s="15"/>
      <c r="I440" s="13"/>
      <c r="J440" s="34"/>
    </row>
    <row r="441" spans="1:10" x14ac:dyDescent="0.2">
      <c r="A441" s="32" t="s">
        <v>1</v>
      </c>
      <c r="B441" s="485" t="s">
        <v>896</v>
      </c>
      <c r="C441" s="485" t="s">
        <v>959</v>
      </c>
      <c r="D441" s="619" t="s">
        <v>13</v>
      </c>
      <c r="E441" s="506" t="s">
        <v>961</v>
      </c>
      <c r="F441" s="498"/>
      <c r="G441" s="15"/>
      <c r="H441" s="15"/>
      <c r="I441" s="13"/>
      <c r="J441" s="34"/>
    </row>
    <row r="442" spans="1:10" x14ac:dyDescent="0.2">
      <c r="A442" s="32" t="s">
        <v>1</v>
      </c>
      <c r="B442" s="485"/>
      <c r="C442" s="485"/>
      <c r="D442" s="614"/>
      <c r="E442" s="491"/>
      <c r="F442" s="498"/>
      <c r="G442" s="15"/>
      <c r="H442" s="15"/>
      <c r="I442" s="13"/>
      <c r="J442" s="34"/>
    </row>
    <row r="443" spans="1:10" x14ac:dyDescent="0.2">
      <c r="A443" s="32" t="s">
        <v>1</v>
      </c>
      <c r="B443" s="485" t="s">
        <v>896</v>
      </c>
      <c r="C443" s="485" t="s">
        <v>959</v>
      </c>
      <c r="D443" s="549" t="s">
        <v>18</v>
      </c>
      <c r="E443" s="506" t="s">
        <v>961</v>
      </c>
      <c r="F443" s="612"/>
      <c r="G443" s="12"/>
      <c r="H443" s="12"/>
      <c r="I443" s="13"/>
      <c r="J443" s="34"/>
    </row>
    <row r="444" spans="1:10" x14ac:dyDescent="0.2">
      <c r="A444" s="32" t="s">
        <v>1</v>
      </c>
      <c r="B444" s="485"/>
      <c r="C444" s="485"/>
      <c r="D444" s="491"/>
      <c r="E444" s="491"/>
      <c r="F444" s="612"/>
      <c r="G444" s="12"/>
      <c r="H444" s="12"/>
      <c r="I444" s="13"/>
      <c r="J444" s="34"/>
    </row>
    <row r="445" spans="1:10" x14ac:dyDescent="0.2">
      <c r="A445" s="32" t="s">
        <v>1</v>
      </c>
      <c r="B445" s="32" t="s">
        <v>896</v>
      </c>
      <c r="C445" s="32" t="s">
        <v>959</v>
      </c>
      <c r="D445" s="185" t="s">
        <v>196</v>
      </c>
      <c r="E445" s="34" t="s">
        <v>890</v>
      </c>
      <c r="F445" s="301"/>
      <c r="G445" s="12"/>
      <c r="H445" s="12"/>
      <c r="I445" s="13"/>
      <c r="J445" s="14"/>
    </row>
    <row r="446" spans="1:10" x14ac:dyDescent="0.2">
      <c r="A446" s="32" t="s">
        <v>1</v>
      </c>
      <c r="B446" s="32" t="s">
        <v>896</v>
      </c>
      <c r="C446" s="32" t="s">
        <v>959</v>
      </c>
      <c r="D446" s="185" t="s">
        <v>196</v>
      </c>
      <c r="E446" s="34" t="s">
        <v>890</v>
      </c>
      <c r="F446" s="315"/>
      <c r="G446" s="316"/>
      <c r="H446" s="316"/>
      <c r="I446" s="317"/>
      <c r="J446" s="318"/>
    </row>
    <row r="447" spans="1:10" x14ac:dyDescent="0.2">
      <c r="A447" s="32" t="s">
        <v>1</v>
      </c>
      <c r="B447" s="746" t="s">
        <v>896</v>
      </c>
      <c r="C447" s="746" t="s">
        <v>959</v>
      </c>
      <c r="D447" s="705" t="s">
        <v>18</v>
      </c>
      <c r="E447" s="749" t="s">
        <v>890</v>
      </c>
      <c r="F447" s="743"/>
      <c r="G447" s="316"/>
      <c r="H447" s="316"/>
      <c r="I447" s="317"/>
      <c r="J447" s="318"/>
    </row>
    <row r="448" spans="1:10" ht="15" customHeight="1" x14ac:dyDescent="0.2">
      <c r="A448" s="32" t="s">
        <v>1</v>
      </c>
      <c r="B448" s="747"/>
      <c r="C448" s="747"/>
      <c r="D448" s="706"/>
      <c r="E448" s="750"/>
      <c r="F448" s="744"/>
      <c r="G448" s="12"/>
      <c r="H448" s="12"/>
      <c r="I448" s="13"/>
      <c r="J448" s="14"/>
    </row>
    <row r="449" spans="1:10" ht="15" customHeight="1" x14ac:dyDescent="0.2">
      <c r="A449" s="32" t="s">
        <v>1</v>
      </c>
      <c r="B449" s="747"/>
      <c r="C449" s="747"/>
      <c r="D449" s="706"/>
      <c r="E449" s="750"/>
      <c r="F449" s="744"/>
      <c r="G449" s="12"/>
      <c r="H449" s="12"/>
      <c r="I449" s="13"/>
      <c r="J449" s="14"/>
    </row>
    <row r="450" spans="1:10" ht="15" customHeight="1" x14ac:dyDescent="0.2">
      <c r="A450" s="32" t="s">
        <v>1</v>
      </c>
      <c r="B450" s="748"/>
      <c r="C450" s="748"/>
      <c r="D450" s="707"/>
      <c r="E450" s="751"/>
      <c r="F450" s="745"/>
      <c r="G450" s="12"/>
      <c r="H450" s="12"/>
      <c r="I450" s="13"/>
      <c r="J450" s="14"/>
    </row>
  </sheetData>
  <mergeCells count="267">
    <mergeCell ref="E59:E62"/>
    <mergeCell ref="F59:F62"/>
    <mergeCell ref="B114:B121"/>
    <mergeCell ref="C114:C121"/>
    <mergeCell ref="D114:D121"/>
    <mergeCell ref="E114:E121"/>
    <mergeCell ref="F114:F121"/>
    <mergeCell ref="B70:B73"/>
    <mergeCell ref="C70:C73"/>
    <mergeCell ref="D70:D73"/>
    <mergeCell ref="E70:E73"/>
    <mergeCell ref="F70:F73"/>
    <mergeCell ref="E76:E77"/>
    <mergeCell ref="E78:E81"/>
    <mergeCell ref="B78:B81"/>
    <mergeCell ref="C78:C81"/>
    <mergeCell ref="D78:D81"/>
    <mergeCell ref="B101:B104"/>
    <mergeCell ref="B82:B85"/>
    <mergeCell ref="C82:C85"/>
    <mergeCell ref="D82:D85"/>
    <mergeCell ref="B95:B96"/>
    <mergeCell ref="C95:C96"/>
    <mergeCell ref="D95:D96"/>
    <mergeCell ref="G225:I227"/>
    <mergeCell ref="B66:B68"/>
    <mergeCell ref="C66:C68"/>
    <mergeCell ref="D66:D68"/>
    <mergeCell ref="E66:E68"/>
    <mergeCell ref="F66:F68"/>
    <mergeCell ref="B171:B175"/>
    <mergeCell ref="C171:C175"/>
    <mergeCell ref="D171:D175"/>
    <mergeCell ref="E171:E175"/>
    <mergeCell ref="F171:F175"/>
    <mergeCell ref="E158:E161"/>
    <mergeCell ref="F158:F161"/>
    <mergeCell ref="D162:D165"/>
    <mergeCell ref="E162:E165"/>
    <mergeCell ref="F162:F165"/>
    <mergeCell ref="D166:D169"/>
    <mergeCell ref="E166:E169"/>
    <mergeCell ref="F166:F169"/>
    <mergeCell ref="B196:B201"/>
    <mergeCell ref="C196:C201"/>
    <mergeCell ref="D196:D201"/>
    <mergeCell ref="E196:E201"/>
    <mergeCell ref="F196:F201"/>
    <mergeCell ref="F286:F311"/>
    <mergeCell ref="E379:E395"/>
    <mergeCell ref="F379:F395"/>
    <mergeCell ref="B349:B368"/>
    <mergeCell ref="C349:C368"/>
    <mergeCell ref="D349:D368"/>
    <mergeCell ref="E349:E368"/>
    <mergeCell ref="F349:F368"/>
    <mergeCell ref="B369:B378"/>
    <mergeCell ref="C369:C378"/>
    <mergeCell ref="D369:D378"/>
    <mergeCell ref="E369:E378"/>
    <mergeCell ref="F369:F378"/>
    <mergeCell ref="F328:F331"/>
    <mergeCell ref="B332:B335"/>
    <mergeCell ref="C332:C335"/>
    <mergeCell ref="D332:D335"/>
    <mergeCell ref="E332:E335"/>
    <mergeCell ref="D313:D316"/>
    <mergeCell ref="E313:E316"/>
    <mergeCell ref="F313:F316"/>
    <mergeCell ref="A1:J1"/>
    <mergeCell ref="C101:C104"/>
    <mergeCell ref="D101:D104"/>
    <mergeCell ref="E101:E104"/>
    <mergeCell ref="F101:F104"/>
    <mergeCell ref="B105:B113"/>
    <mergeCell ref="C105:C113"/>
    <mergeCell ref="D105:D113"/>
    <mergeCell ref="E105:E113"/>
    <mergeCell ref="F105:F113"/>
    <mergeCell ref="F76:F77"/>
    <mergeCell ref="F78:F81"/>
    <mergeCell ref="B74:B75"/>
    <mergeCell ref="C74:C75"/>
    <mergeCell ref="E82:E85"/>
    <mergeCell ref="F82:F85"/>
    <mergeCell ref="B86:B94"/>
    <mergeCell ref="C86:C94"/>
    <mergeCell ref="D97:D100"/>
    <mergeCell ref="E97:E100"/>
    <mergeCell ref="F97:F100"/>
    <mergeCell ref="B34:B37"/>
    <mergeCell ref="C34:C37"/>
    <mergeCell ref="D34:D37"/>
    <mergeCell ref="F255:F259"/>
    <mergeCell ref="F260:F285"/>
    <mergeCell ref="B286:B311"/>
    <mergeCell ref="D86:D94"/>
    <mergeCell ref="E86:E94"/>
    <mergeCell ref="F86:F94"/>
    <mergeCell ref="B59:B62"/>
    <mergeCell ref="C59:C62"/>
    <mergeCell ref="D59:D62"/>
    <mergeCell ref="B166:B169"/>
    <mergeCell ref="C166:C169"/>
    <mergeCell ref="B158:B161"/>
    <mergeCell ref="C158:C161"/>
    <mergeCell ref="D158:D161"/>
    <mergeCell ref="E151:E154"/>
    <mergeCell ref="E143:E146"/>
    <mergeCell ref="F151:F154"/>
    <mergeCell ref="B138:B141"/>
    <mergeCell ref="C138:C141"/>
    <mergeCell ref="D138:D141"/>
    <mergeCell ref="B143:B146"/>
    <mergeCell ref="C143:C146"/>
    <mergeCell ref="D143:D146"/>
    <mergeCell ref="C147:C150"/>
    <mergeCell ref="B260:B285"/>
    <mergeCell ref="C260:C285"/>
    <mergeCell ref="D260:D285"/>
    <mergeCell ref="E260:E285"/>
    <mergeCell ref="B249:B254"/>
    <mergeCell ref="C249:C254"/>
    <mergeCell ref="D249:D254"/>
    <mergeCell ref="B421:B422"/>
    <mergeCell ref="C421:C422"/>
    <mergeCell ref="D421:D422"/>
    <mergeCell ref="E421:E422"/>
    <mergeCell ref="B379:B395"/>
    <mergeCell ref="C379:C395"/>
    <mergeCell ref="D379:D395"/>
    <mergeCell ref="B337:B348"/>
    <mergeCell ref="C337:C348"/>
    <mergeCell ref="D337:D348"/>
    <mergeCell ref="E337:E348"/>
    <mergeCell ref="E249:E254"/>
    <mergeCell ref="B255:B259"/>
    <mergeCell ref="C286:C311"/>
    <mergeCell ref="D286:D311"/>
    <mergeCell ref="E286:E311"/>
    <mergeCell ref="F431:F432"/>
    <mergeCell ref="B429:B430"/>
    <mergeCell ref="C429:C430"/>
    <mergeCell ref="D429:D430"/>
    <mergeCell ref="E429:E430"/>
    <mergeCell ref="F429:F430"/>
    <mergeCell ref="B431:B432"/>
    <mergeCell ref="C431:C432"/>
    <mergeCell ref="D431:D432"/>
    <mergeCell ref="E431:E432"/>
    <mergeCell ref="F421:F422"/>
    <mergeCell ref="B398:B402"/>
    <mergeCell ref="C398:C402"/>
    <mergeCell ref="D398:D402"/>
    <mergeCell ref="E398:E402"/>
    <mergeCell ref="F398:F402"/>
    <mergeCell ref="F332:F335"/>
    <mergeCell ref="B313:B316"/>
    <mergeCell ref="C313:C316"/>
    <mergeCell ref="B433:B434"/>
    <mergeCell ref="C433:C434"/>
    <mergeCell ref="D433:D434"/>
    <mergeCell ref="E433:E434"/>
    <mergeCell ref="F433:F434"/>
    <mergeCell ref="B435:B436"/>
    <mergeCell ref="C435:C436"/>
    <mergeCell ref="D435:D436"/>
    <mergeCell ref="E435:E436"/>
    <mergeCell ref="F435:F436"/>
    <mergeCell ref="F441:F442"/>
    <mergeCell ref="B443:B444"/>
    <mergeCell ref="C443:C444"/>
    <mergeCell ref="D443:D444"/>
    <mergeCell ref="B437:B438"/>
    <mergeCell ref="C437:C438"/>
    <mergeCell ref="D437:D438"/>
    <mergeCell ref="E437:E438"/>
    <mergeCell ref="F437:F438"/>
    <mergeCell ref="E177:E184"/>
    <mergeCell ref="F177:F184"/>
    <mergeCell ref="B147:B150"/>
    <mergeCell ref="F337:F348"/>
    <mergeCell ref="F249:F254"/>
    <mergeCell ref="B189:B190"/>
    <mergeCell ref="C189:C190"/>
    <mergeCell ref="D189:D190"/>
    <mergeCell ref="F189:F190"/>
    <mergeCell ref="E189:E190"/>
    <mergeCell ref="B225:B227"/>
    <mergeCell ref="C225:C227"/>
    <mergeCell ref="D225:D227"/>
    <mergeCell ref="E225:E227"/>
    <mergeCell ref="F225:F227"/>
    <mergeCell ref="B328:B331"/>
    <mergeCell ref="C328:C331"/>
    <mergeCell ref="D328:D331"/>
    <mergeCell ref="E328:E331"/>
    <mergeCell ref="B177:B184"/>
    <mergeCell ref="C177:C184"/>
    <mergeCell ref="C255:C259"/>
    <mergeCell ref="D255:D259"/>
    <mergeCell ref="E255:E259"/>
    <mergeCell ref="C151:C154"/>
    <mergeCell ref="D151:D154"/>
    <mergeCell ref="D74:D75"/>
    <mergeCell ref="E74:E75"/>
    <mergeCell ref="F74:F75"/>
    <mergeCell ref="B76:B77"/>
    <mergeCell ref="C76:C77"/>
    <mergeCell ref="D76:D77"/>
    <mergeCell ref="F143:F146"/>
    <mergeCell ref="F147:F150"/>
    <mergeCell ref="E95:E96"/>
    <mergeCell ref="F95:F96"/>
    <mergeCell ref="B97:B100"/>
    <mergeCell ref="C97:C100"/>
    <mergeCell ref="D147:D150"/>
    <mergeCell ref="E138:E141"/>
    <mergeCell ref="F138:F141"/>
    <mergeCell ref="F447:F450"/>
    <mergeCell ref="B447:B450"/>
    <mergeCell ref="C447:C450"/>
    <mergeCell ref="D447:D450"/>
    <mergeCell ref="E447:E450"/>
    <mergeCell ref="B413:B416"/>
    <mergeCell ref="C413:C416"/>
    <mergeCell ref="D413:D416"/>
    <mergeCell ref="E413:E416"/>
    <mergeCell ref="F413:F416"/>
    <mergeCell ref="B417:B420"/>
    <mergeCell ref="C417:C420"/>
    <mergeCell ref="D417:D420"/>
    <mergeCell ref="E417:E420"/>
    <mergeCell ref="F417:F420"/>
    <mergeCell ref="B426:B428"/>
    <mergeCell ref="C426:C428"/>
    <mergeCell ref="D439:D440"/>
    <mergeCell ref="E439:E440"/>
    <mergeCell ref="F439:F440"/>
    <mergeCell ref="B441:B442"/>
    <mergeCell ref="C441:C442"/>
    <mergeCell ref="D441:D442"/>
    <mergeCell ref="E441:E442"/>
    <mergeCell ref="D426:D428"/>
    <mergeCell ref="E426:E428"/>
    <mergeCell ref="F426:F428"/>
    <mergeCell ref="E443:E444"/>
    <mergeCell ref="F443:F444"/>
    <mergeCell ref="B439:B440"/>
    <mergeCell ref="C439:C440"/>
    <mergeCell ref="E34:E37"/>
    <mergeCell ref="F34:F37"/>
    <mergeCell ref="B47:B51"/>
    <mergeCell ref="C47:C51"/>
    <mergeCell ref="D47:D51"/>
    <mergeCell ref="E47:E51"/>
    <mergeCell ref="F47:F51"/>
    <mergeCell ref="D177:D184"/>
    <mergeCell ref="B162:B165"/>
    <mergeCell ref="C162:C165"/>
    <mergeCell ref="D52:D55"/>
    <mergeCell ref="E52:E55"/>
    <mergeCell ref="F52:F55"/>
    <mergeCell ref="B52:B55"/>
    <mergeCell ref="C52:C55"/>
    <mergeCell ref="E147:E150"/>
    <mergeCell ref="B151:B154"/>
  </mergeCells>
  <pageMargins left="0.16" right="0.16" top="0.16" bottom="0.16" header="0.16" footer="0.16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AUTRE LYON</vt:lpstr>
      <vt:lpstr>ST ETIENNE</vt:lpstr>
      <vt:lpstr>ACADEMIE</vt:lpstr>
      <vt:lpstr>AURA</vt:lpstr>
      <vt:lpstr>INTERLIGUE-CONF</vt:lpstr>
      <vt:lpstr>Challenge National</vt:lpstr>
      <vt:lpstr> Coupe de France</vt:lpstr>
      <vt:lpstr>Podium Coupe</vt:lpstr>
      <vt:lpstr>CFU</vt:lpstr>
      <vt:lpstr>Podium CFU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Marie-Rose</dc:creator>
  <cp:keywords/>
  <dc:description/>
  <cp:lastModifiedBy>Marie-Rose ALFANO-KALLI</cp:lastModifiedBy>
  <cp:revision/>
  <dcterms:created xsi:type="dcterms:W3CDTF">2015-11-26T14:25:12Z</dcterms:created>
  <dcterms:modified xsi:type="dcterms:W3CDTF">2025-03-17T14:59:56Z</dcterms:modified>
  <cp:category/>
  <cp:contentStatus/>
</cp:coreProperties>
</file>