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0" documentId="8_{A6E0551D-CFA7-4196-B5D0-D7AB7BEA7CD7}" xr6:coauthVersionLast="47" xr6:coauthVersionMax="47" xr10:uidLastSave="{00000000-0000-0000-0000-000000000000}"/>
  <bookViews>
    <workbookView xWindow="-120" yWindow="-120" windowWidth="24240" windowHeight="13020" tabRatio="590" activeTab="2" xr2:uid="{00000000-000D-0000-FFFF-FFFF00000000}"/>
  </bookViews>
  <sheets>
    <sheet name="Licenciés FFSU" sheetId="10" r:id="rId1"/>
    <sheet name="Participants" sheetId="9" r:id="rId2"/>
    <sheet name="Participations" sheetId="11" r:id="rId3"/>
    <sheet name="NATIONAL" sheetId="15" r:id="rId4"/>
    <sheet name="acad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T3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E58" i="9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" i="9"/>
  <c r="W4" i="9"/>
  <c r="W18" i="9"/>
  <c r="W5" i="9"/>
  <c r="W19" i="9"/>
  <c r="W20" i="9"/>
  <c r="W21" i="9"/>
  <c r="W22" i="9"/>
  <c r="W23" i="9"/>
  <c r="W6" i="9"/>
  <c r="W24" i="9"/>
  <c r="W7" i="9"/>
  <c r="W8" i="9"/>
  <c r="W9" i="9"/>
  <c r="W25" i="9"/>
  <c r="W10" i="9"/>
  <c r="W11" i="9"/>
  <c r="W26" i="9"/>
  <c r="W12" i="9"/>
  <c r="W27" i="9"/>
  <c r="W28" i="9"/>
  <c r="W13" i="9"/>
  <c r="W14" i="9"/>
  <c r="W15" i="9"/>
  <c r="W16" i="9"/>
  <c r="W17" i="9"/>
  <c r="G3" i="9"/>
  <c r="I3" i="9"/>
  <c r="J3" i="9"/>
  <c r="Q3" i="9"/>
  <c r="R3" i="9"/>
  <c r="S3" i="9"/>
  <c r="U3" i="9"/>
  <c r="V3" i="9"/>
  <c r="F3" i="9"/>
  <c r="E3" i="9" l="1"/>
  <c r="W3" i="9" l="1"/>
  <c r="K3" i="9"/>
  <c r="E9" i="14"/>
  <c r="E36" i="14"/>
  <c r="E57" i="14" l="1"/>
  <c r="E19" i="14"/>
  <c r="E7" i="14"/>
  <c r="E34" i="14"/>
  <c r="E4" i="14"/>
  <c r="E5" i="14"/>
  <c r="E32" i="14"/>
  <c r="E15" i="14"/>
</calcChain>
</file>

<file path=xl/sharedStrings.xml><?xml version="1.0" encoding="utf-8"?>
<sst xmlns="http://schemas.openxmlformats.org/spreadsheetml/2006/main" count="1232" uniqueCount="339">
  <si>
    <t>Mixte</t>
  </si>
  <si>
    <t>Masculin</t>
  </si>
  <si>
    <t>Féminin</t>
  </si>
  <si>
    <t>4 de couple</t>
  </si>
  <si>
    <t>2 de couple</t>
  </si>
  <si>
    <t>DATES</t>
  </si>
  <si>
    <t>PARTICIPANTS</t>
  </si>
  <si>
    <t>EQUIPES</t>
  </si>
  <si>
    <t>F</t>
  </si>
  <si>
    <t>G</t>
  </si>
  <si>
    <t>M</t>
  </si>
  <si>
    <t>HUGO</t>
  </si>
  <si>
    <t>JULIEN</t>
  </si>
  <si>
    <t>UDL - UTE LYON 1 APS</t>
  </si>
  <si>
    <t>UDL - UTE LYON 1 IUT</t>
  </si>
  <si>
    <t>UDL - UTE LYON 1 SANTE</t>
  </si>
  <si>
    <t>UDL - UTE LYON 1 POLYTECH</t>
  </si>
  <si>
    <t>UDL - UTE LYON 1 SCIENCES</t>
  </si>
  <si>
    <t>UDL - UTE LYON 3</t>
  </si>
  <si>
    <t>ALEXANDRE</t>
  </si>
  <si>
    <t>LEO</t>
  </si>
  <si>
    <t>SERIE</t>
  </si>
  <si>
    <t>THOMAS</t>
  </si>
  <si>
    <t>CLEMENCE</t>
  </si>
  <si>
    <t>CLEMENT</t>
  </si>
  <si>
    <t>Skiff</t>
  </si>
  <si>
    <t>Championnat d'Académie</t>
  </si>
  <si>
    <t>INSA DE LYON</t>
  </si>
  <si>
    <t>huit de pointe  avec barreur</t>
  </si>
  <si>
    <t>ARDANT</t>
  </si>
  <si>
    <t>LYON</t>
  </si>
  <si>
    <t>GRENOBLE</t>
  </si>
  <si>
    <t>CLERMONT</t>
  </si>
  <si>
    <t>PARTICIPATIONS</t>
  </si>
  <si>
    <t>Ute</t>
  </si>
  <si>
    <t>Ecole</t>
  </si>
  <si>
    <t>ACADEMIQUE</t>
  </si>
  <si>
    <t>INDIVIDUEL</t>
  </si>
  <si>
    <t>ECOLE CENTRALE DE LYON</t>
  </si>
  <si>
    <t>VANILLE</t>
  </si>
  <si>
    <t>VACHERESSE</t>
  </si>
  <si>
    <t>NOE</t>
  </si>
  <si>
    <t>BASSET</t>
  </si>
  <si>
    <t>2 de pointe sans barreur</t>
  </si>
  <si>
    <t>VALENTIN</t>
  </si>
  <si>
    <t>4 sans barreur</t>
  </si>
  <si>
    <t>ROCH</t>
  </si>
  <si>
    <t>SCHMUTZ</t>
  </si>
  <si>
    <t>MAGALI</t>
  </si>
  <si>
    <t>SZATANEK</t>
  </si>
  <si>
    <t>UDL - ASC ISARA LYON</t>
  </si>
  <si>
    <t>Championnat de France</t>
  </si>
  <si>
    <t>ACAD</t>
  </si>
  <si>
    <t>CFU</t>
  </si>
  <si>
    <t>FINAL A</t>
  </si>
  <si>
    <t>S</t>
  </si>
  <si>
    <t>MATHILDE</t>
  </si>
  <si>
    <t>JULIETTE</t>
  </si>
  <si>
    <t>ARQUE</t>
  </si>
  <si>
    <t>SAMUEL</t>
  </si>
  <si>
    <t>LUDWIG</t>
  </si>
  <si>
    <t>NICOLAS</t>
  </si>
  <si>
    <t>DOAN</t>
  </si>
  <si>
    <t>ADRIEN</t>
  </si>
  <si>
    <t>YANN</t>
  </si>
  <si>
    <t>MAXIME</t>
  </si>
  <si>
    <t>LOUIS</t>
  </si>
  <si>
    <t>VICOT</t>
  </si>
  <si>
    <t>Coupe de France</t>
  </si>
  <si>
    <t>Aviron Indoor</t>
  </si>
  <si>
    <t>Aviron U'Row Challenge</t>
  </si>
  <si>
    <t>Aviron Longue Distance</t>
  </si>
  <si>
    <t>Aviron Course en ligne</t>
  </si>
  <si>
    <t>NATIONAL COURSE EN LIGNE</t>
  </si>
  <si>
    <t>NATIONAL INDOOR</t>
  </si>
  <si>
    <t>NATIONAL ROW CHALLENGE</t>
  </si>
  <si>
    <t>NATIONAL LONGUE DISTANCE</t>
  </si>
  <si>
    <t>PARIS</t>
  </si>
  <si>
    <t>MACON</t>
  </si>
  <si>
    <t>UDL - ASU ESA BRON</t>
  </si>
  <si>
    <t>EM LYON</t>
  </si>
  <si>
    <t>STEPHAN</t>
  </si>
  <si>
    <t>JUSTINE</t>
  </si>
  <si>
    <t>BOCHARD--OCZKOWSKI</t>
  </si>
  <si>
    <t>CYPRIEN</t>
  </si>
  <si>
    <t>DESMOLLES</t>
  </si>
  <si>
    <t>JULES</t>
  </si>
  <si>
    <t>HUCHER</t>
  </si>
  <si>
    <t>EMILIEN</t>
  </si>
  <si>
    <t>MARANDE</t>
  </si>
  <si>
    <t>MESSAGER</t>
  </si>
  <si>
    <t>BECKER</t>
  </si>
  <si>
    <t>COGEZ</t>
  </si>
  <si>
    <t>MARTIN</t>
  </si>
  <si>
    <t>ELOUAHDANI</t>
  </si>
  <si>
    <t>SALIM</t>
  </si>
  <si>
    <t>SD</t>
  </si>
  <si>
    <t>SIMON</t>
  </si>
  <si>
    <t>LEFEVRE</t>
  </si>
  <si>
    <t>ANTIDE</t>
  </si>
  <si>
    <t>ANTOINE</t>
  </si>
  <si>
    <t>ARMENJON</t>
  </si>
  <si>
    <t>ARTYSH</t>
  </si>
  <si>
    <t>BOUDRANDI-SAJ</t>
  </si>
  <si>
    <t>ARNAUD</t>
  </si>
  <si>
    <t>BUFFARD</t>
  </si>
  <si>
    <t>CAMPION</t>
  </si>
  <si>
    <t>GRUFFAZ</t>
  </si>
  <si>
    <t>SH4x</t>
  </si>
  <si>
    <t>Individuel</t>
  </si>
  <si>
    <t>MAELLE</t>
  </si>
  <si>
    <t>MOREL</t>
  </si>
  <si>
    <t>GASPARD</t>
  </si>
  <si>
    <t>MATIS</t>
  </si>
  <si>
    <t xml:space="preserve">Individuel </t>
  </si>
  <si>
    <t>CHASSERIEAU</t>
  </si>
  <si>
    <t>GUILLEMETTE</t>
  </si>
  <si>
    <t>NEIRYNCK</t>
  </si>
  <si>
    <t>CHARLOTTE</t>
  </si>
  <si>
    <t>Equipe 8 X 250 M</t>
  </si>
  <si>
    <t>CFE</t>
  </si>
  <si>
    <t>LD</t>
  </si>
  <si>
    <t>LIGNE</t>
  </si>
  <si>
    <t>URC</t>
  </si>
  <si>
    <t>ASSIER</t>
  </si>
  <si>
    <t>PERREARD</t>
  </si>
  <si>
    <t>JULIE</t>
  </si>
  <si>
    <t>2 sans barreur</t>
  </si>
  <si>
    <t xml:space="preserve">2 de couple </t>
  </si>
  <si>
    <t>FINAL B</t>
  </si>
  <si>
    <t>JULIA</t>
  </si>
  <si>
    <t>EN LIGNE</t>
  </si>
  <si>
    <t>AVIRON 2024 / 2025</t>
  </si>
  <si>
    <t>MQ1E077674</t>
  </si>
  <si>
    <t>MG1E088532</t>
  </si>
  <si>
    <t>LOPEZ</t>
  </si>
  <si>
    <t>PIERRE</t>
  </si>
  <si>
    <t>MQ1E077679</t>
  </si>
  <si>
    <t>PIRES</t>
  </si>
  <si>
    <t>MG1E011503</t>
  </si>
  <si>
    <t>SCHANEN</t>
  </si>
  <si>
    <t>LéO</t>
  </si>
  <si>
    <t>MQ1E018159</t>
  </si>
  <si>
    <t>MIRALLES</t>
  </si>
  <si>
    <t>BAPTISTE</t>
  </si>
  <si>
    <t>MQ1E028543</t>
  </si>
  <si>
    <t>CANTON</t>
  </si>
  <si>
    <t>MQ1E022749</t>
  </si>
  <si>
    <t>LESSERTISSEUX</t>
  </si>
  <si>
    <t>MQ1E085982</t>
  </si>
  <si>
    <t>HANNETON</t>
  </si>
  <si>
    <t>MG1E088533</t>
  </si>
  <si>
    <t>SAIZ</t>
  </si>
  <si>
    <t>JOSSELIN</t>
  </si>
  <si>
    <t>MG1E088546</t>
  </si>
  <si>
    <t>CHALOT</t>
  </si>
  <si>
    <t>PAUL</t>
  </si>
  <si>
    <t>MQ1E018222</t>
  </si>
  <si>
    <t>CLAUDE</t>
  </si>
  <si>
    <t>GABIN</t>
  </si>
  <si>
    <t>BREDEL</t>
  </si>
  <si>
    <t>ALICE</t>
  </si>
  <si>
    <t>MA11111206</t>
  </si>
  <si>
    <t>MA11111205</t>
  </si>
  <si>
    <t>VILLARD</t>
  </si>
  <si>
    <t>ROMANE</t>
  </si>
  <si>
    <t>MA1M048783</t>
  </si>
  <si>
    <t>MANILLERE</t>
  </si>
  <si>
    <t>SAMUELLE</t>
  </si>
  <si>
    <t>MA1P031728</t>
  </si>
  <si>
    <t>DESPRES</t>
  </si>
  <si>
    <t>MA1U037184</t>
  </si>
  <si>
    <t>MA3U111866</t>
  </si>
  <si>
    <t>AUBER</t>
  </si>
  <si>
    <t>MA4E096031</t>
  </si>
  <si>
    <t>COLLET</t>
  </si>
  <si>
    <t>MA4E095841</t>
  </si>
  <si>
    <t>LE NADAN</t>
  </si>
  <si>
    <t>YNES</t>
  </si>
  <si>
    <t>MA4E095842</t>
  </si>
  <si>
    <t>TECHER</t>
  </si>
  <si>
    <t>MAELLYS</t>
  </si>
  <si>
    <t>MA4E095840</t>
  </si>
  <si>
    <t>LEANNE</t>
  </si>
  <si>
    <t>MA5E112206</t>
  </si>
  <si>
    <t>AUBIN</t>
  </si>
  <si>
    <t>GABRIELLE</t>
  </si>
  <si>
    <t>ECAM LYON</t>
  </si>
  <si>
    <t>MF1E111289</t>
  </si>
  <si>
    <t>ROCCA</t>
  </si>
  <si>
    <t>MAELOU</t>
  </si>
  <si>
    <t>MF1E111291</t>
  </si>
  <si>
    <t>FERVEUR</t>
  </si>
  <si>
    <t>CAMILLE</t>
  </si>
  <si>
    <t>MG1E088531</t>
  </si>
  <si>
    <t>LE DIZES</t>
  </si>
  <si>
    <t>MG1E088278</t>
  </si>
  <si>
    <t>MQ1E018157</t>
  </si>
  <si>
    <t>ETCHECHURY- -MARIN</t>
  </si>
  <si>
    <t>OIHANA</t>
  </si>
  <si>
    <t>MQ1E018266</t>
  </si>
  <si>
    <t>FRANCOIS</t>
  </si>
  <si>
    <t>FLORA</t>
  </si>
  <si>
    <t>MQ1E018259</t>
  </si>
  <si>
    <t>GOUTTENOIRE</t>
  </si>
  <si>
    <t>HELOISE</t>
  </si>
  <si>
    <t>MQ1E032144</t>
  </si>
  <si>
    <t>GRATALOUP</t>
  </si>
  <si>
    <t>ANNA</t>
  </si>
  <si>
    <t>MQ1E024860</t>
  </si>
  <si>
    <t>LOPES MIRANDA</t>
  </si>
  <si>
    <t>LARISSA</t>
  </si>
  <si>
    <t>MQ1E018193</t>
  </si>
  <si>
    <t>MQ1E022741</t>
  </si>
  <si>
    <t>MQ1E018246</t>
  </si>
  <si>
    <t>TILLEROT</t>
  </si>
  <si>
    <t>SOLENE</t>
  </si>
  <si>
    <t>MQ1E032150</t>
  </si>
  <si>
    <t>MA1I111694</t>
  </si>
  <si>
    <t>MA1M025137</t>
  </si>
  <si>
    <t>MA1M060893</t>
  </si>
  <si>
    <t>DUROURE</t>
  </si>
  <si>
    <t>ANATOLE</t>
  </si>
  <si>
    <t>MA1M005500</t>
  </si>
  <si>
    <t>MA1P010282</t>
  </si>
  <si>
    <t>MA4E095839</t>
  </si>
  <si>
    <t>LETERME</t>
  </si>
  <si>
    <t>ETIENNE</t>
  </si>
  <si>
    <t>MA4E095845</t>
  </si>
  <si>
    <t>AUGUSTIN CAMILLE GUY</t>
  </si>
  <si>
    <t>MA4E095847</t>
  </si>
  <si>
    <t>MENGUY</t>
  </si>
  <si>
    <t>MA4E095843</t>
  </si>
  <si>
    <t>MA4E095848</t>
  </si>
  <si>
    <t>MORIZE</t>
  </si>
  <si>
    <t>CLÃ©MENTINE</t>
  </si>
  <si>
    <t>MA4E095849</t>
  </si>
  <si>
    <t>QUINIOU</t>
  </si>
  <si>
    <t>MAYEUL</t>
  </si>
  <si>
    <t>MA4E095844</t>
  </si>
  <si>
    <t>TROADEC</t>
  </si>
  <si>
    <t>AYMERIC</t>
  </si>
  <si>
    <t>MA4E095846</t>
  </si>
  <si>
    <t>ZIAD</t>
  </si>
  <si>
    <t>MA4E037321</t>
  </si>
  <si>
    <t>CARON</t>
  </si>
  <si>
    <t>MATYS</t>
  </si>
  <si>
    <t>MF1E111300</t>
  </si>
  <si>
    <t>SAYN</t>
  </si>
  <si>
    <t>MF1E111292</t>
  </si>
  <si>
    <t>MG1E088534</t>
  </si>
  <si>
    <t>BENJELLOUN ZAHAR</t>
  </si>
  <si>
    <t>MEHDI</t>
  </si>
  <si>
    <t>MG1E088868</t>
  </si>
  <si>
    <t>BROUSSE</t>
  </si>
  <si>
    <t>MG1E010059</t>
  </si>
  <si>
    <t>MG1E048922</t>
  </si>
  <si>
    <t>MG1E088538</t>
  </si>
  <si>
    <t>HANNEBERT</t>
  </si>
  <si>
    <t>MG1E088536</t>
  </si>
  <si>
    <t>LEFèVRE</t>
  </si>
  <si>
    <t>MG1E088537</t>
  </si>
  <si>
    <t>FOUGEROUSE</t>
  </si>
  <si>
    <t>MJ1E106621</t>
  </si>
  <si>
    <t>MQ1E008056</t>
  </si>
  <si>
    <t>DANIEL</t>
  </si>
  <si>
    <t>MQ1E028556</t>
  </si>
  <si>
    <t>MQ1E111233</t>
  </si>
  <si>
    <t>MQ1E040795</t>
  </si>
  <si>
    <t>MQ1E022717</t>
  </si>
  <si>
    <t>BUREAU</t>
  </si>
  <si>
    <t>ELIOTT</t>
  </si>
  <si>
    <t>MQ1E058233</t>
  </si>
  <si>
    <t>MQ1E009663</t>
  </si>
  <si>
    <t>CLAUSS</t>
  </si>
  <si>
    <t>ROBIN</t>
  </si>
  <si>
    <t>MQ1E018253</t>
  </si>
  <si>
    <t>COURTELLEMONT</t>
  </si>
  <si>
    <t>MQ1E024889</t>
  </si>
  <si>
    <t>MQ1E022735</t>
  </si>
  <si>
    <t>DRIVET</t>
  </si>
  <si>
    <t>HORACE</t>
  </si>
  <si>
    <t>MQ1E085496</t>
  </si>
  <si>
    <t>DURET</t>
  </si>
  <si>
    <t>YOURI</t>
  </si>
  <si>
    <t>MQ1E018155</t>
  </si>
  <si>
    <t>FILISETTI</t>
  </si>
  <si>
    <t>MQ1E018249</t>
  </si>
  <si>
    <t>GOUTIERE</t>
  </si>
  <si>
    <t>MQ1E087785</t>
  </si>
  <si>
    <t>MQ1E022742</t>
  </si>
  <si>
    <t>LUCHEM</t>
  </si>
  <si>
    <t>MQ1E030294</t>
  </si>
  <si>
    <t>FLORIAN</t>
  </si>
  <si>
    <t>MQ1E008055</t>
  </si>
  <si>
    <t>VAN GORP</t>
  </si>
  <si>
    <t>CHARLES</t>
  </si>
  <si>
    <t>MQ1E018262</t>
  </si>
  <si>
    <t>MQ1E085494</t>
  </si>
  <si>
    <t>MA4E037291</t>
  </si>
  <si>
    <t>MA4E037209</t>
  </si>
  <si>
    <t>BERANGER</t>
  </si>
  <si>
    <t>MAISSIN</t>
  </si>
  <si>
    <t>MA4E037303</t>
  </si>
  <si>
    <t>MA4E037255</t>
  </si>
  <si>
    <t>ARTHUR</t>
  </si>
  <si>
    <t>MA4E037307</t>
  </si>
  <si>
    <t>PELLEGRINI</t>
  </si>
  <si>
    <t>MA4E037313</t>
  </si>
  <si>
    <t>ML1E027719</t>
  </si>
  <si>
    <t>ENTPE - ENTPE LYON</t>
  </si>
  <si>
    <t>AUDRAIN-DEMEY</t>
  </si>
  <si>
    <t>ML1E027766</t>
  </si>
  <si>
    <t>CLAVERIE</t>
  </si>
  <si>
    <t>ML1E081541</t>
  </si>
  <si>
    <t>DAVID</t>
  </si>
  <si>
    <t>LUCAS</t>
  </si>
  <si>
    <t>ML1E039881</t>
  </si>
  <si>
    <t>MICHELIER</t>
  </si>
  <si>
    <t>LOGAN</t>
  </si>
  <si>
    <t>LECLERCQ</t>
  </si>
  <si>
    <t>MAëLYS</t>
  </si>
  <si>
    <t>MA4E052444</t>
  </si>
  <si>
    <t>MA4E037273</t>
  </si>
  <si>
    <t>TISSERAND</t>
  </si>
  <si>
    <t>ML1E027761</t>
  </si>
  <si>
    <t>CHAPELON</t>
  </si>
  <si>
    <t>ML1E038549</t>
  </si>
  <si>
    <t>LECARPENTIER</t>
  </si>
  <si>
    <t>ML1E048415</t>
  </si>
  <si>
    <t>SERAFIN</t>
  </si>
  <si>
    <t>ML1E027900</t>
  </si>
  <si>
    <t>PAVILLON</t>
  </si>
  <si>
    <t>MA4E037309</t>
  </si>
  <si>
    <t>ML1E037408</t>
  </si>
  <si>
    <t>DORVAL</t>
  </si>
  <si>
    <t>MER</t>
  </si>
  <si>
    <t>NATIONAL MER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</si>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</sst>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rgb="FF006600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b/>
      <sz val="10"/>
      <color rgb="FF006600"/>
      <name val="Calibri"/>
      <family val="2"/>
    </font>
    <font>
      <sz val="7.5"/>
      <name val="Arial"/>
      <family val="2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7" borderId="6" applyNumberFormat="0" applyAlignment="0" applyProtection="0"/>
    <xf numFmtId="0" fontId="7" fillId="0" borderId="7" applyNumberFormat="0" applyFill="0" applyAlignment="0" applyProtection="0"/>
    <xf numFmtId="0" fontId="8" fillId="28" borderId="6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27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</cellStyleXfs>
  <cellXfs count="172">
    <xf numFmtId="0" fontId="0" fillId="0" borderId="0" xfId="0"/>
    <xf numFmtId="0" fontId="15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0" fontId="14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24" fillId="0" borderId="0" xfId="0" applyFont="1"/>
    <xf numFmtId="0" fontId="25" fillId="0" borderId="0" xfId="0" applyFont="1"/>
    <xf numFmtId="0" fontId="25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17" fillId="32" borderId="0" xfId="0" applyFont="1" applyFill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/>
    <xf numFmtId="14" fontId="15" fillId="33" borderId="0" xfId="0" applyNumberFormat="1" applyFont="1" applyFill="1" applyAlignment="1">
      <alignment horizontal="right" vertical="top"/>
    </xf>
    <xf numFmtId="0" fontId="28" fillId="0" borderId="0" xfId="0" applyFont="1" applyAlignment="1">
      <alignment wrapText="1"/>
    </xf>
    <xf numFmtId="0" fontId="25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top"/>
    </xf>
    <xf numFmtId="0" fontId="30" fillId="0" borderId="2" xfId="0" applyFont="1" applyBorder="1" applyAlignment="1">
      <alignment vertical="top" wrapText="1"/>
    </xf>
    <xf numFmtId="0" fontId="32" fillId="34" borderId="2" xfId="0" applyFont="1" applyFill="1" applyBorder="1" applyAlignment="1">
      <alignment horizontal="right" wrapText="1"/>
    </xf>
    <xf numFmtId="0" fontId="33" fillId="0" borderId="2" xfId="0" applyFont="1" applyBorder="1" applyAlignment="1">
      <alignment horizontal="right" wrapText="1"/>
    </xf>
    <xf numFmtId="0" fontId="17" fillId="35" borderId="2" xfId="0" applyFont="1" applyFill="1" applyBorder="1" applyAlignment="1">
      <alignment horizontal="right" wrapText="1"/>
    </xf>
    <xf numFmtId="0" fontId="17" fillId="31" borderId="0" xfId="0" applyFont="1" applyFill="1" applyAlignment="1">
      <alignment horizontal="center" vertical="center"/>
    </xf>
    <xf numFmtId="0" fontId="17" fillId="34" borderId="5" xfId="0" applyFont="1" applyFill="1" applyBorder="1" applyAlignment="1">
      <alignment horizontal="right" vertical="top" wrapText="1"/>
    </xf>
    <xf numFmtId="0" fontId="37" fillId="0" borderId="0" xfId="0" applyFont="1" applyAlignment="1">
      <alignment horizontal="right" vertical="top"/>
    </xf>
    <xf numFmtId="0" fontId="15" fillId="2" borderId="2" xfId="0" applyFont="1" applyFill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7" fillId="31" borderId="1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36" borderId="1" xfId="0" applyFont="1" applyFill="1" applyBorder="1"/>
    <xf numFmtId="0" fontId="30" fillId="0" borderId="2" xfId="0" applyFont="1" applyBorder="1" applyAlignment="1">
      <alignment horizontal="left" vertical="top" wrapText="1"/>
    </xf>
    <xf numFmtId="0" fontId="14" fillId="36" borderId="0" xfId="0" applyFont="1" applyFill="1"/>
    <xf numFmtId="0" fontId="14" fillId="36" borderId="0" xfId="0" applyFont="1" applyFill="1" applyAlignment="1">
      <alignment vertical="top"/>
    </xf>
    <xf numFmtId="0" fontId="21" fillId="36" borderId="0" xfId="0" applyFont="1" applyFill="1" applyAlignment="1">
      <alignment vertical="top"/>
    </xf>
    <xf numFmtId="0" fontId="14" fillId="36" borderId="0" xfId="0" applyFont="1" applyFill="1" applyAlignment="1">
      <alignment horizontal="right" vertical="top"/>
    </xf>
    <xf numFmtId="0" fontId="37" fillId="36" borderId="0" xfId="0" applyFont="1" applyFill="1" applyAlignment="1">
      <alignment horizontal="right" vertical="top"/>
    </xf>
    <xf numFmtId="0" fontId="18" fillId="36" borderId="0" xfId="0" applyFont="1" applyFill="1"/>
    <xf numFmtId="0" fontId="18" fillId="36" borderId="0" xfId="0" applyFont="1" applyFill="1" applyAlignment="1">
      <alignment horizontal="center"/>
    </xf>
    <xf numFmtId="0" fontId="19" fillId="36" borderId="0" xfId="0" applyFont="1" applyFill="1"/>
    <xf numFmtId="0" fontId="22" fillId="36" borderId="0" xfId="0" applyFont="1" applyFill="1"/>
    <xf numFmtId="16" fontId="14" fillId="36" borderId="1" xfId="0" applyNumberFormat="1" applyFont="1" applyFill="1" applyBorder="1"/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41" fillId="0" borderId="2" xfId="0" applyFont="1" applyBorder="1" applyAlignment="1">
      <alignment wrapText="1"/>
    </xf>
    <xf numFmtId="0" fontId="27" fillId="0" borderId="2" xfId="0" applyFont="1" applyBorder="1"/>
    <xf numFmtId="0" fontId="27" fillId="0" borderId="2" xfId="0" applyFont="1" applyBorder="1" applyAlignment="1">
      <alignment horizontal="left"/>
    </xf>
    <xf numFmtId="0" fontId="42" fillId="0" borderId="2" xfId="0" applyFont="1" applyBorder="1" applyAlignment="1">
      <alignment wrapText="1"/>
    </xf>
    <xf numFmtId="0" fontId="24" fillId="36" borderId="0" xfId="0" applyFont="1" applyFill="1"/>
    <xf numFmtId="0" fontId="43" fillId="0" borderId="2" xfId="0" applyFont="1" applyBorder="1" applyAlignment="1">
      <alignment wrapText="1"/>
    </xf>
    <xf numFmtId="0" fontId="25" fillId="0" borderId="2" xfId="0" applyFont="1" applyBorder="1"/>
    <xf numFmtId="0" fontId="25" fillId="36" borderId="0" xfId="0" applyFont="1" applyFill="1"/>
    <xf numFmtId="0" fontId="44" fillId="0" borderId="2" xfId="0" applyFont="1" applyBorder="1" applyAlignment="1">
      <alignment wrapText="1"/>
    </xf>
    <xf numFmtId="0" fontId="33" fillId="0" borderId="2" xfId="0" applyFont="1" applyBorder="1" applyAlignment="1">
      <alignment horizontal="right" vertical="top"/>
    </xf>
    <xf numFmtId="0" fontId="41" fillId="0" borderId="2" xfId="0" applyFont="1" applyBorder="1" applyAlignment="1">
      <alignment horizontal="left" wrapText="1"/>
    </xf>
    <xf numFmtId="0" fontId="42" fillId="0" borderId="2" xfId="0" applyFont="1" applyBorder="1" applyAlignment="1">
      <alignment horizontal="left" wrapText="1"/>
    </xf>
    <xf numFmtId="0" fontId="14" fillId="0" borderId="2" xfId="0" applyFont="1" applyBorder="1" applyAlignment="1">
      <alignment vertical="top"/>
    </xf>
    <xf numFmtId="0" fontId="26" fillId="0" borderId="2" xfId="0" applyFont="1" applyBorder="1" applyAlignment="1">
      <alignment horizontal="left"/>
    </xf>
    <xf numFmtId="0" fontId="44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right" vertical="top"/>
    </xf>
    <xf numFmtId="0" fontId="14" fillId="0" borderId="1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 vertical="top"/>
    </xf>
    <xf numFmtId="0" fontId="31" fillId="0" borderId="3" xfId="0" applyFont="1" applyBorder="1" applyAlignment="1">
      <alignment horizontal="right" vertical="top" wrapText="1"/>
    </xf>
    <xf numFmtId="0" fontId="25" fillId="37" borderId="2" xfId="0" applyFont="1" applyFill="1" applyBorder="1" applyAlignment="1">
      <alignment wrapText="1"/>
    </xf>
    <xf numFmtId="0" fontId="14" fillId="37" borderId="2" xfId="0" applyFont="1" applyFill="1" applyBorder="1" applyAlignment="1">
      <alignment horizontal="left"/>
    </xf>
    <xf numFmtId="0" fontId="25" fillId="38" borderId="2" xfId="0" applyFont="1" applyFill="1" applyBorder="1" applyAlignment="1">
      <alignment wrapText="1"/>
    </xf>
    <xf numFmtId="0" fontId="14" fillId="38" borderId="2" xfId="0" applyFont="1" applyFill="1" applyBorder="1" applyAlignment="1">
      <alignment horizontal="left"/>
    </xf>
    <xf numFmtId="0" fontId="31" fillId="0" borderId="3" xfId="0" applyFont="1" applyBorder="1" applyAlignment="1">
      <alignment horizontal="right" wrapText="1"/>
    </xf>
    <xf numFmtId="0" fontId="45" fillId="0" borderId="2" xfId="0" applyFont="1" applyBorder="1" applyAlignment="1">
      <alignment wrapText="1"/>
    </xf>
    <xf numFmtId="0" fontId="25" fillId="0" borderId="3" xfId="0" applyFont="1" applyBorder="1" applyAlignment="1">
      <alignment horizontal="left" vertical="top" wrapText="1"/>
    </xf>
    <xf numFmtId="0" fontId="46" fillId="0" borderId="0" xfId="0" applyFont="1" applyAlignment="1">
      <alignment vertical="center" wrapText="1"/>
    </xf>
    <xf numFmtId="0" fontId="45" fillId="0" borderId="2" xfId="0" applyFont="1" applyBorder="1" applyAlignment="1">
      <alignment horizontal="right" wrapText="1"/>
    </xf>
    <xf numFmtId="0" fontId="34" fillId="0" borderId="4" xfId="0" applyFont="1" applyBorder="1" applyAlignment="1">
      <alignment horizontal="right" vertical="center" wrapText="1"/>
    </xf>
    <xf numFmtId="0" fontId="43" fillId="0" borderId="2" xfId="0" applyFont="1" applyBorder="1" applyAlignment="1">
      <alignment horizontal="right" wrapText="1"/>
    </xf>
    <xf numFmtId="0" fontId="24" fillId="37" borderId="2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7" fillId="31" borderId="11" xfId="0" applyFont="1" applyFill="1" applyBorder="1" applyAlignment="1">
      <alignment horizontal="center"/>
    </xf>
    <xf numFmtId="0" fontId="14" fillId="36" borderId="0" xfId="0" applyFont="1" applyFill="1" applyAlignment="1">
      <alignment horizontal="center"/>
    </xf>
    <xf numFmtId="0" fontId="17" fillId="31" borderId="0" xfId="0" applyFont="1" applyFill="1" applyAlignment="1">
      <alignment horizontal="center" vertical="center"/>
    </xf>
    <xf numFmtId="0" fontId="14" fillId="36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4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right" vertical="top" wrapText="1"/>
    </xf>
    <xf numFmtId="0" fontId="34" fillId="0" borderId="5" xfId="0" applyFont="1" applyBorder="1" applyAlignment="1">
      <alignment horizontal="right" vertical="top" wrapText="1"/>
    </xf>
    <xf numFmtId="0" fontId="34" fillId="0" borderId="3" xfId="0" applyFont="1" applyBorder="1" applyAlignment="1">
      <alignment horizontal="right" vertical="center" wrapText="1"/>
    </xf>
    <xf numFmtId="0" fontId="34" fillId="0" borderId="5" xfId="0" applyFont="1" applyBorder="1" applyAlignment="1">
      <alignment horizontal="right" vertical="center" wrapText="1"/>
    </xf>
    <xf numFmtId="0" fontId="34" fillId="0" borderId="4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right" vertical="top" wrapText="1"/>
    </xf>
    <xf numFmtId="0" fontId="30" fillId="0" borderId="2" xfId="0" applyFont="1" applyBorder="1" applyAlignment="1">
      <alignment horizontal="left" vertical="top" wrapText="1"/>
    </xf>
    <xf numFmtId="0" fontId="36" fillId="2" borderId="0" xfId="0" applyFont="1" applyFill="1" applyAlignment="1">
      <alignment horizontal="center" vertical="center"/>
    </xf>
    <xf numFmtId="0" fontId="29" fillId="0" borderId="2" xfId="0" applyFont="1" applyBorder="1" applyAlignment="1">
      <alignment horizontal="left" vertical="top"/>
    </xf>
    <xf numFmtId="0" fontId="33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left" vertical="top"/>
    </xf>
    <xf numFmtId="0" fontId="34" fillId="0" borderId="2" xfId="0" applyFont="1" applyBorder="1" applyAlignment="1">
      <alignment horizontal="left" vertical="top"/>
    </xf>
    <xf numFmtId="0" fontId="40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right" vertical="top"/>
    </xf>
    <xf numFmtId="0" fontId="34" fillId="0" borderId="4" xfId="0" applyFont="1" applyBorder="1" applyAlignment="1">
      <alignment horizontal="right" vertical="top"/>
    </xf>
    <xf numFmtId="0" fontId="31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17" fillId="35" borderId="2" xfId="0" applyFont="1" applyFill="1" applyBorder="1" applyAlignment="1">
      <alignment horizontal="right" vertical="top" wrapText="1"/>
    </xf>
    <xf numFmtId="0" fontId="17" fillId="32" borderId="2" xfId="0" applyFont="1" applyFill="1" applyBorder="1" applyAlignment="1">
      <alignment horizontal="right" vertical="top" wrapText="1"/>
    </xf>
    <xf numFmtId="0" fontId="17" fillId="34" borderId="3" xfId="0" applyFont="1" applyFill="1" applyBorder="1" applyAlignment="1">
      <alignment horizontal="right" vertical="top" wrapText="1"/>
    </xf>
    <xf numFmtId="0" fontId="17" fillId="34" borderId="4" xfId="0" applyFont="1" applyFill="1" applyBorder="1" applyAlignment="1">
      <alignment horizontal="right" vertical="top" wrapText="1"/>
    </xf>
    <xf numFmtId="0" fontId="17" fillId="34" borderId="5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center" vertical="center"/>
    </xf>
    <xf numFmtId="0" fontId="17" fillId="33" borderId="3" xfId="0" applyFont="1" applyFill="1" applyBorder="1" applyAlignment="1">
      <alignment horizontal="right" vertical="top"/>
    </xf>
    <xf numFmtId="0" fontId="17" fillId="33" borderId="4" xfId="0" applyFont="1" applyFill="1" applyBorder="1" applyAlignment="1">
      <alignment horizontal="right" vertical="top"/>
    </xf>
    <xf numFmtId="14" fontId="14" fillId="36" borderId="1" xfId="0" applyNumberFormat="1" applyFont="1" applyFill="1" applyBorder="1"/>
    <xf numFmtId="0" fontId="25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7" fontId="45" fillId="0" borderId="2" xfId="0" applyNumberFormat="1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34" fillId="0" borderId="0" xfId="0" applyFont="1" applyBorder="1" applyAlignment="1">
      <alignment horizontal="right" vertical="center"/>
    </xf>
    <xf numFmtId="47" fontId="45" fillId="0" borderId="2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top"/>
    </xf>
    <xf numFmtId="47" fontId="34" fillId="0" borderId="2" xfId="0" applyNumberFormat="1" applyFont="1" applyBorder="1"/>
    <xf numFmtId="0" fontId="24" fillId="0" borderId="2" xfId="0" applyFont="1" applyBorder="1" applyAlignment="1">
      <alignment horizontal="left" wrapText="1"/>
    </xf>
    <xf numFmtId="47" fontId="34" fillId="0" borderId="2" xfId="0" applyNumberFormat="1" applyFont="1" applyBorder="1" applyAlignment="1">
      <alignment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wrapText="1"/>
    </xf>
    <xf numFmtId="0" fontId="17" fillId="32" borderId="2" xfId="0" applyFont="1" applyFill="1" applyBorder="1" applyAlignment="1">
      <alignment horizontal="right" vertical="top"/>
    </xf>
    <xf numFmtId="0" fontId="31" fillId="0" borderId="3" xfId="0" applyFont="1" applyBorder="1" applyAlignment="1">
      <alignment horizontal="right" vertical="top"/>
    </xf>
    <xf numFmtId="0" fontId="31" fillId="0" borderId="4" xfId="0" applyFont="1" applyBorder="1" applyAlignment="1">
      <alignment horizontal="right" vertical="top"/>
    </xf>
    <xf numFmtId="0" fontId="31" fillId="0" borderId="5" xfId="0" applyFont="1" applyBorder="1" applyAlignment="1">
      <alignment horizontal="right" vertical="top"/>
    </xf>
    <xf numFmtId="47" fontId="34" fillId="0" borderId="3" xfId="0" applyNumberFormat="1" applyFont="1" applyBorder="1"/>
    <xf numFmtId="0" fontId="41" fillId="0" borderId="0" xfId="0" applyFont="1" applyBorder="1" applyAlignment="1">
      <alignment wrapText="1"/>
    </xf>
    <xf numFmtId="0" fontId="47" fillId="38" borderId="2" xfId="0" applyFont="1" applyFill="1" applyBorder="1" applyAlignment="1">
      <alignment horizontal="center" wrapText="1"/>
    </xf>
    <xf numFmtId="0" fontId="47" fillId="38" borderId="2" xfId="0" applyFont="1" applyFill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1" xr:uid="{00000000-0005-0000-0000-00001F000000}"/>
    <cellStyle name="Normal 2 2" xfId="32" xr:uid="{00000000-0005-0000-0000-000020000000}"/>
    <cellStyle name="Normal 3" xfId="33" xr:uid="{00000000-0005-0000-0000-000021000000}"/>
    <cellStyle name="Normal 4" xfId="34" xr:uid="{00000000-0005-0000-0000-000022000000}"/>
    <cellStyle name="Sortie" xfId="35" builtinId="21" customBuiltin="1"/>
    <cellStyle name="Texte explicatif" xfId="36" builtinId="53" customBuiltin="1"/>
    <cellStyle name="Total" xfId="37" builtinId="25" customBuiltin="1"/>
  </cellStyles>
  <dxfs count="0"/>
  <tableStyles count="0" defaultTableStyle="TableStyleMedium2" defaultPivotStyle="PivotStyleLight16"/>
  <colors>
    <mruColors>
      <color rgb="FF000099"/>
      <color rgb="FF0000FF"/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K61"/>
  <sheetViews>
    <sheetView workbookViewId="0">
      <selection activeCell="I27" sqref="I27"/>
    </sheetView>
  </sheetViews>
  <sheetFormatPr baseColWidth="10" defaultColWidth="53.140625" defaultRowHeight="12.75" x14ac:dyDescent="0.2"/>
  <cols>
    <col min="1" max="2" width="19.42578125" style="27" bestFit="1" customWidth="1"/>
    <col min="3" max="3" width="22.5703125" style="27" bestFit="1" customWidth="1"/>
    <col min="4" max="4" width="12.140625" style="18" bestFit="1" customWidth="1"/>
    <col min="5" max="5" width="3" style="19" bestFit="1" customWidth="1"/>
    <col min="6" max="6" width="3" style="2" bestFit="1" customWidth="1"/>
    <col min="7" max="7" width="17.85546875" style="24" bestFit="1" customWidth="1"/>
    <col min="8" max="8" width="9" style="24" bestFit="1" customWidth="1"/>
    <col min="9" max="9" width="22.5703125" style="18" bestFit="1" customWidth="1"/>
    <col min="10" max="10" width="12.140625" style="19" bestFit="1" customWidth="1"/>
    <col min="11" max="11" width="1.85546875" style="2" bestFit="1" customWidth="1"/>
    <col min="12" max="16384" width="53.140625" style="2"/>
  </cols>
  <sheetData>
    <row r="1" spans="1:11" x14ac:dyDescent="0.2">
      <c r="A1" s="61" t="s">
        <v>101</v>
      </c>
      <c r="B1" s="61" t="s">
        <v>61</v>
      </c>
      <c r="C1" s="61" t="s">
        <v>27</v>
      </c>
      <c r="D1" s="61" t="s">
        <v>133</v>
      </c>
      <c r="E1" s="62" t="s">
        <v>55</v>
      </c>
      <c r="F1" s="1">
        <v>1</v>
      </c>
      <c r="G1" s="61" t="s">
        <v>29</v>
      </c>
      <c r="H1" s="61" t="s">
        <v>23</v>
      </c>
      <c r="I1" s="61" t="s">
        <v>27</v>
      </c>
      <c r="J1" s="61" t="s">
        <v>197</v>
      </c>
      <c r="K1" s="62" t="s">
        <v>55</v>
      </c>
    </row>
    <row r="2" spans="1:11" x14ac:dyDescent="0.2">
      <c r="A2" s="61" t="s">
        <v>58</v>
      </c>
      <c r="B2" s="61" t="s">
        <v>59</v>
      </c>
      <c r="C2" s="61" t="s">
        <v>27</v>
      </c>
      <c r="D2" s="61" t="s">
        <v>264</v>
      </c>
      <c r="E2" s="62" t="s">
        <v>55</v>
      </c>
      <c r="F2" s="1">
        <v>2</v>
      </c>
      <c r="G2" s="61" t="s">
        <v>173</v>
      </c>
      <c r="H2" s="61" t="s">
        <v>57</v>
      </c>
      <c r="I2" s="61" t="s">
        <v>79</v>
      </c>
      <c r="J2" s="61" t="s">
        <v>174</v>
      </c>
      <c r="K2" s="62" t="s">
        <v>55</v>
      </c>
    </row>
    <row r="3" spans="1:11" x14ac:dyDescent="0.2">
      <c r="A3" s="61" t="s">
        <v>102</v>
      </c>
      <c r="B3" s="61" t="s">
        <v>265</v>
      </c>
      <c r="C3" s="61" t="s">
        <v>27</v>
      </c>
      <c r="D3" s="61" t="s">
        <v>266</v>
      </c>
      <c r="E3" s="62" t="s">
        <v>55</v>
      </c>
      <c r="F3" s="1">
        <v>3</v>
      </c>
      <c r="G3" s="61" t="s">
        <v>185</v>
      </c>
      <c r="H3" s="61" t="s">
        <v>186</v>
      </c>
      <c r="I3" s="61" t="s">
        <v>187</v>
      </c>
      <c r="J3" s="61" t="s">
        <v>188</v>
      </c>
      <c r="K3" s="62" t="s">
        <v>55</v>
      </c>
    </row>
    <row r="4" spans="1:11" x14ac:dyDescent="0.2">
      <c r="A4" s="61" t="s">
        <v>124</v>
      </c>
      <c r="B4" s="61" t="s">
        <v>24</v>
      </c>
      <c r="C4" s="61" t="s">
        <v>27</v>
      </c>
      <c r="D4" s="61" t="s">
        <v>267</v>
      </c>
      <c r="E4" s="62" t="s">
        <v>55</v>
      </c>
      <c r="F4" s="1">
        <v>4</v>
      </c>
      <c r="G4" s="61" t="s">
        <v>160</v>
      </c>
      <c r="H4" s="61" t="s">
        <v>161</v>
      </c>
      <c r="I4" s="61" t="s">
        <v>13</v>
      </c>
      <c r="J4" s="61" t="s">
        <v>162</v>
      </c>
      <c r="K4" s="62" t="s">
        <v>55</v>
      </c>
    </row>
    <row r="5" spans="1:11" x14ac:dyDescent="0.2">
      <c r="A5" s="61" t="s">
        <v>42</v>
      </c>
      <c r="B5" s="61" t="s">
        <v>41</v>
      </c>
      <c r="C5" s="61" t="s">
        <v>14</v>
      </c>
      <c r="D5" s="61" t="s">
        <v>218</v>
      </c>
      <c r="E5" s="62" t="s">
        <v>55</v>
      </c>
      <c r="F5" s="1">
        <v>5</v>
      </c>
      <c r="G5" s="61" t="s">
        <v>175</v>
      </c>
      <c r="H5" s="61" t="s">
        <v>165</v>
      </c>
      <c r="I5" s="61" t="s">
        <v>79</v>
      </c>
      <c r="J5" s="61" t="s">
        <v>176</v>
      </c>
      <c r="K5" s="62" t="s">
        <v>55</v>
      </c>
    </row>
    <row r="6" spans="1:11" x14ac:dyDescent="0.2">
      <c r="A6" s="61" t="s">
        <v>91</v>
      </c>
      <c r="B6" s="61" t="s">
        <v>64</v>
      </c>
      <c r="C6" s="61" t="s">
        <v>38</v>
      </c>
      <c r="D6" s="61" t="s">
        <v>250</v>
      </c>
      <c r="E6" s="62" t="s">
        <v>96</v>
      </c>
      <c r="F6" s="1">
        <v>6</v>
      </c>
      <c r="G6" s="61" t="s">
        <v>170</v>
      </c>
      <c r="H6" s="61" t="s">
        <v>57</v>
      </c>
      <c r="I6" s="61" t="s">
        <v>17</v>
      </c>
      <c r="J6" s="61" t="s">
        <v>171</v>
      </c>
      <c r="K6" s="62" t="s">
        <v>55</v>
      </c>
    </row>
    <row r="7" spans="1:11" x14ac:dyDescent="0.2">
      <c r="A7" s="61" t="s">
        <v>251</v>
      </c>
      <c r="B7" s="61" t="s">
        <v>252</v>
      </c>
      <c r="C7" s="61" t="s">
        <v>38</v>
      </c>
      <c r="D7" s="61" t="s">
        <v>253</v>
      </c>
      <c r="E7" s="62" t="s">
        <v>55</v>
      </c>
      <c r="F7" s="1">
        <v>7</v>
      </c>
      <c r="G7" s="61" t="s">
        <v>198</v>
      </c>
      <c r="H7" s="61" t="s">
        <v>199</v>
      </c>
      <c r="I7" s="61" t="s">
        <v>27</v>
      </c>
      <c r="J7" s="61" t="s">
        <v>200</v>
      </c>
      <c r="K7" s="62" t="s">
        <v>55</v>
      </c>
    </row>
    <row r="8" spans="1:11" x14ac:dyDescent="0.2">
      <c r="A8" s="61" t="s">
        <v>83</v>
      </c>
      <c r="B8" s="61" t="s">
        <v>84</v>
      </c>
      <c r="C8" s="61" t="s">
        <v>15</v>
      </c>
      <c r="D8" s="61" t="s">
        <v>219</v>
      </c>
      <c r="E8" s="62" t="s">
        <v>55</v>
      </c>
      <c r="F8" s="1">
        <v>8</v>
      </c>
      <c r="G8" s="61" t="s">
        <v>192</v>
      </c>
      <c r="H8" s="61" t="s">
        <v>193</v>
      </c>
      <c r="I8" s="61" t="s">
        <v>38</v>
      </c>
      <c r="J8" s="61" t="s">
        <v>194</v>
      </c>
      <c r="K8" s="62" t="s">
        <v>55</v>
      </c>
    </row>
    <row r="9" spans="1:11" x14ac:dyDescent="0.2">
      <c r="A9" s="61" t="s">
        <v>103</v>
      </c>
      <c r="B9" s="61" t="s">
        <v>104</v>
      </c>
      <c r="C9" s="61" t="s">
        <v>27</v>
      </c>
      <c r="D9" s="61" t="s">
        <v>268</v>
      </c>
      <c r="E9" s="62" t="s">
        <v>55</v>
      </c>
      <c r="F9" s="1">
        <v>9</v>
      </c>
      <c r="G9" s="61" t="s">
        <v>201</v>
      </c>
      <c r="H9" s="61" t="s">
        <v>202</v>
      </c>
      <c r="I9" s="61" t="s">
        <v>27</v>
      </c>
      <c r="J9" s="61" t="s">
        <v>203</v>
      </c>
      <c r="K9" s="62" t="s">
        <v>55</v>
      </c>
    </row>
    <row r="10" spans="1:11" x14ac:dyDescent="0.2">
      <c r="A10" s="61" t="s">
        <v>254</v>
      </c>
      <c r="B10" s="61" t="s">
        <v>97</v>
      </c>
      <c r="C10" s="61" t="s">
        <v>38</v>
      </c>
      <c r="D10" s="61" t="s">
        <v>255</v>
      </c>
      <c r="E10" s="62" t="s">
        <v>55</v>
      </c>
      <c r="F10" s="1">
        <v>10</v>
      </c>
      <c r="G10" s="61" t="s">
        <v>204</v>
      </c>
      <c r="H10" s="61" t="s">
        <v>205</v>
      </c>
      <c r="I10" s="61" t="s">
        <v>27</v>
      </c>
      <c r="J10" s="61" t="s">
        <v>206</v>
      </c>
      <c r="K10" s="62" t="s">
        <v>55</v>
      </c>
    </row>
    <row r="11" spans="1:11" x14ac:dyDescent="0.2">
      <c r="A11" s="61" t="s">
        <v>105</v>
      </c>
      <c r="B11" s="61" t="s">
        <v>61</v>
      </c>
      <c r="C11" s="61" t="s">
        <v>27</v>
      </c>
      <c r="D11" s="61" t="s">
        <v>269</v>
      </c>
      <c r="E11" s="62" t="s">
        <v>55</v>
      </c>
      <c r="F11" s="1">
        <v>11</v>
      </c>
      <c r="G11" s="61" t="s">
        <v>207</v>
      </c>
      <c r="H11" s="61" t="s">
        <v>208</v>
      </c>
      <c r="I11" s="61" t="s">
        <v>27</v>
      </c>
      <c r="J11" s="61" t="s">
        <v>209</v>
      </c>
      <c r="K11" s="62" t="s">
        <v>55</v>
      </c>
    </row>
    <row r="12" spans="1:11" x14ac:dyDescent="0.2">
      <c r="A12" s="61" t="s">
        <v>270</v>
      </c>
      <c r="B12" s="61" t="s">
        <v>271</v>
      </c>
      <c r="C12" s="61" t="s">
        <v>27</v>
      </c>
      <c r="D12" s="61" t="s">
        <v>272</v>
      </c>
      <c r="E12" s="62" t="s">
        <v>55</v>
      </c>
      <c r="F12" s="1">
        <v>12</v>
      </c>
      <c r="G12" s="61" t="s">
        <v>195</v>
      </c>
      <c r="H12" s="61" t="s">
        <v>56</v>
      </c>
      <c r="I12" s="61" t="s">
        <v>38</v>
      </c>
      <c r="J12" s="61" t="s">
        <v>196</v>
      </c>
      <c r="K12" s="62" t="s">
        <v>55</v>
      </c>
    </row>
    <row r="13" spans="1:11" x14ac:dyDescent="0.2">
      <c r="A13" s="61" t="s">
        <v>106</v>
      </c>
      <c r="B13" s="61" t="s">
        <v>44</v>
      </c>
      <c r="C13" s="61" t="s">
        <v>27</v>
      </c>
      <c r="D13" s="61" t="s">
        <v>273</v>
      </c>
      <c r="E13" s="62" t="s">
        <v>55</v>
      </c>
      <c r="F13" s="1">
        <v>13</v>
      </c>
      <c r="G13" s="61" t="s">
        <v>177</v>
      </c>
      <c r="H13" s="61" t="s">
        <v>178</v>
      </c>
      <c r="I13" s="61" t="s">
        <v>79</v>
      </c>
      <c r="J13" s="61" t="s">
        <v>179</v>
      </c>
      <c r="K13" s="62" t="s">
        <v>55</v>
      </c>
    </row>
    <row r="14" spans="1:11" x14ac:dyDescent="0.2">
      <c r="A14" s="61" t="s">
        <v>146</v>
      </c>
      <c r="B14" s="61" t="s">
        <v>12</v>
      </c>
      <c r="C14" s="61" t="s">
        <v>27</v>
      </c>
      <c r="D14" s="61" t="s">
        <v>145</v>
      </c>
      <c r="E14" s="62" t="s">
        <v>55</v>
      </c>
      <c r="F14" s="1">
        <v>14</v>
      </c>
      <c r="G14" s="61" t="s">
        <v>210</v>
      </c>
      <c r="H14" s="61" t="s">
        <v>211</v>
      </c>
      <c r="I14" s="61" t="s">
        <v>27</v>
      </c>
      <c r="J14" s="61" t="s">
        <v>212</v>
      </c>
      <c r="K14" s="62" t="s">
        <v>55</v>
      </c>
    </row>
    <row r="15" spans="1:11" x14ac:dyDescent="0.2">
      <c r="A15" s="61" t="s">
        <v>245</v>
      </c>
      <c r="B15" s="61" t="s">
        <v>246</v>
      </c>
      <c r="C15" s="61" t="s">
        <v>187</v>
      </c>
      <c r="D15" s="61" t="s">
        <v>247</v>
      </c>
      <c r="E15" s="62" t="s">
        <v>55</v>
      </c>
      <c r="F15" s="1">
        <v>15</v>
      </c>
      <c r="G15" s="61" t="s">
        <v>167</v>
      </c>
      <c r="H15" s="61" t="s">
        <v>168</v>
      </c>
      <c r="I15" s="61" t="s">
        <v>16</v>
      </c>
      <c r="J15" s="61" t="s">
        <v>169</v>
      </c>
      <c r="K15" s="62" t="s">
        <v>55</v>
      </c>
    </row>
    <row r="16" spans="1:11" x14ac:dyDescent="0.2">
      <c r="A16" s="61" t="s">
        <v>155</v>
      </c>
      <c r="B16" s="61" t="s">
        <v>156</v>
      </c>
      <c r="C16" s="61" t="s">
        <v>38</v>
      </c>
      <c r="D16" s="61" t="s">
        <v>154</v>
      </c>
      <c r="E16" s="62" t="s">
        <v>55</v>
      </c>
      <c r="F16" s="1">
        <v>16</v>
      </c>
      <c r="G16" s="61" t="s">
        <v>125</v>
      </c>
      <c r="H16" s="61" t="s">
        <v>130</v>
      </c>
      <c r="I16" s="61" t="s">
        <v>13</v>
      </c>
      <c r="J16" s="61" t="s">
        <v>163</v>
      </c>
      <c r="K16" s="62" t="s">
        <v>55</v>
      </c>
    </row>
    <row r="17" spans="1:11" x14ac:dyDescent="0.2">
      <c r="A17" s="61" t="s">
        <v>158</v>
      </c>
      <c r="B17" s="61" t="s">
        <v>159</v>
      </c>
      <c r="C17" s="61" t="s">
        <v>27</v>
      </c>
      <c r="D17" s="61" t="s">
        <v>157</v>
      </c>
      <c r="E17" s="62" t="s">
        <v>55</v>
      </c>
      <c r="F17" s="1">
        <v>17</v>
      </c>
      <c r="G17" s="61" t="s">
        <v>189</v>
      </c>
      <c r="H17" s="61" t="s">
        <v>190</v>
      </c>
      <c r="I17" s="61" t="s">
        <v>187</v>
      </c>
      <c r="J17" s="61" t="s">
        <v>191</v>
      </c>
      <c r="K17" s="62" t="s">
        <v>55</v>
      </c>
    </row>
    <row r="18" spans="1:11" x14ac:dyDescent="0.2">
      <c r="A18" s="61" t="s">
        <v>274</v>
      </c>
      <c r="B18" s="61" t="s">
        <v>275</v>
      </c>
      <c r="C18" s="61" t="s">
        <v>27</v>
      </c>
      <c r="D18" s="61" t="s">
        <v>276</v>
      </c>
      <c r="E18" s="62" t="s">
        <v>55</v>
      </c>
      <c r="F18" s="1">
        <v>18</v>
      </c>
      <c r="G18" s="61" t="s">
        <v>47</v>
      </c>
      <c r="H18" s="61" t="s">
        <v>48</v>
      </c>
      <c r="I18" s="61" t="s">
        <v>27</v>
      </c>
      <c r="J18" s="61" t="s">
        <v>213</v>
      </c>
      <c r="K18" s="62" t="s">
        <v>55</v>
      </c>
    </row>
    <row r="19" spans="1:11" x14ac:dyDescent="0.2">
      <c r="A19" s="61" t="s">
        <v>92</v>
      </c>
      <c r="B19" s="61" t="s">
        <v>93</v>
      </c>
      <c r="C19" s="61" t="s">
        <v>38</v>
      </c>
      <c r="D19" s="61" t="s">
        <v>256</v>
      </c>
      <c r="E19" s="62" t="s">
        <v>55</v>
      </c>
      <c r="F19" s="1">
        <v>19</v>
      </c>
      <c r="G19" s="61" t="s">
        <v>81</v>
      </c>
      <c r="H19" s="61" t="s">
        <v>82</v>
      </c>
      <c r="I19" s="61" t="s">
        <v>27</v>
      </c>
      <c r="J19" s="61" t="s">
        <v>214</v>
      </c>
      <c r="K19" s="62" t="s">
        <v>55</v>
      </c>
    </row>
    <row r="20" spans="1:11" x14ac:dyDescent="0.2">
      <c r="A20" s="61" t="s">
        <v>277</v>
      </c>
      <c r="B20" s="61" t="s">
        <v>11</v>
      </c>
      <c r="C20" s="61" t="s">
        <v>27</v>
      </c>
      <c r="D20" s="61" t="s">
        <v>278</v>
      </c>
      <c r="E20" s="62" t="s">
        <v>55</v>
      </c>
      <c r="F20" s="1">
        <v>20</v>
      </c>
      <c r="G20" s="61" t="s">
        <v>49</v>
      </c>
      <c r="H20" s="61" t="s">
        <v>183</v>
      </c>
      <c r="I20" s="61" t="s">
        <v>50</v>
      </c>
      <c r="J20" s="61" t="s">
        <v>184</v>
      </c>
      <c r="K20" s="62" t="s">
        <v>55</v>
      </c>
    </row>
    <row r="21" spans="1:11" x14ac:dyDescent="0.2">
      <c r="A21" s="61" t="s">
        <v>85</v>
      </c>
      <c r="B21" s="61" t="s">
        <v>20</v>
      </c>
      <c r="C21" s="61" t="s">
        <v>15</v>
      </c>
      <c r="D21" s="61" t="s">
        <v>220</v>
      </c>
      <c r="E21" s="62" t="s">
        <v>55</v>
      </c>
      <c r="F21" s="1">
        <v>21</v>
      </c>
      <c r="G21" s="61" t="s">
        <v>180</v>
      </c>
      <c r="H21" s="61" t="s">
        <v>181</v>
      </c>
      <c r="I21" s="61" t="s">
        <v>79</v>
      </c>
      <c r="J21" s="61" t="s">
        <v>182</v>
      </c>
      <c r="K21" s="62" t="s">
        <v>55</v>
      </c>
    </row>
    <row r="22" spans="1:11" x14ac:dyDescent="0.2">
      <c r="A22" s="61" t="s">
        <v>62</v>
      </c>
      <c r="B22" s="61" t="s">
        <v>63</v>
      </c>
      <c r="C22" s="61" t="s">
        <v>27</v>
      </c>
      <c r="D22" s="61" t="s">
        <v>279</v>
      </c>
      <c r="E22" s="62" t="s">
        <v>55</v>
      </c>
      <c r="F22" s="1">
        <v>22</v>
      </c>
      <c r="G22" s="61" t="s">
        <v>215</v>
      </c>
      <c r="H22" s="61" t="s">
        <v>216</v>
      </c>
      <c r="I22" s="61" t="s">
        <v>27</v>
      </c>
      <c r="J22" s="61" t="s">
        <v>217</v>
      </c>
      <c r="K22" s="62" t="s">
        <v>55</v>
      </c>
    </row>
    <row r="23" spans="1:11" x14ac:dyDescent="0.2">
      <c r="A23" s="61" t="s">
        <v>280</v>
      </c>
      <c r="B23" s="61" t="s">
        <v>281</v>
      </c>
      <c r="C23" s="61" t="s">
        <v>27</v>
      </c>
      <c r="D23" s="61" t="s">
        <v>282</v>
      </c>
      <c r="E23" s="62" t="s">
        <v>55</v>
      </c>
      <c r="F23" s="1">
        <v>23</v>
      </c>
      <c r="G23" s="61" t="s">
        <v>40</v>
      </c>
      <c r="H23" s="61" t="s">
        <v>39</v>
      </c>
      <c r="I23" s="61" t="s">
        <v>18</v>
      </c>
      <c r="J23" s="61" t="s">
        <v>172</v>
      </c>
      <c r="K23" s="62" t="s">
        <v>55</v>
      </c>
    </row>
    <row r="24" spans="1:11" x14ac:dyDescent="0.2">
      <c r="A24" s="61" t="s">
        <v>283</v>
      </c>
      <c r="B24" s="61" t="s">
        <v>284</v>
      </c>
      <c r="C24" s="61" t="s">
        <v>27</v>
      </c>
      <c r="D24" s="61" t="s">
        <v>285</v>
      </c>
      <c r="E24" s="62" t="s">
        <v>55</v>
      </c>
      <c r="F24" s="1">
        <v>24</v>
      </c>
      <c r="G24" s="61" t="s">
        <v>164</v>
      </c>
      <c r="H24" s="61" t="s">
        <v>165</v>
      </c>
      <c r="I24" s="61" t="s">
        <v>15</v>
      </c>
      <c r="J24" s="61" t="s">
        <v>166</v>
      </c>
      <c r="K24" s="62" t="s">
        <v>55</v>
      </c>
    </row>
    <row r="25" spans="1:11" x14ac:dyDescent="0.2">
      <c r="A25" s="61" t="s">
        <v>221</v>
      </c>
      <c r="B25" s="61" t="s">
        <v>222</v>
      </c>
      <c r="C25" s="61" t="s">
        <v>15</v>
      </c>
      <c r="D25" s="61" t="s">
        <v>223</v>
      </c>
      <c r="E25" s="62" t="s">
        <v>55</v>
      </c>
      <c r="F25" s="1">
        <v>25</v>
      </c>
      <c r="G25" s="61"/>
      <c r="H25" s="61"/>
      <c r="I25" s="61"/>
      <c r="J25" s="61"/>
      <c r="K25" s="62"/>
    </row>
    <row r="26" spans="1:11" x14ac:dyDescent="0.2">
      <c r="A26" s="61" t="s">
        <v>94</v>
      </c>
      <c r="B26" s="61" t="s">
        <v>95</v>
      </c>
      <c r="C26" s="61" t="s">
        <v>38</v>
      </c>
      <c r="D26" s="61" t="s">
        <v>257</v>
      </c>
      <c r="E26" s="62" t="s">
        <v>55</v>
      </c>
      <c r="F26" s="1">
        <v>26</v>
      </c>
      <c r="G26" s="61"/>
      <c r="H26" s="61"/>
      <c r="I26" s="61"/>
      <c r="J26" s="61"/>
      <c r="K26" s="62"/>
    </row>
    <row r="27" spans="1:11" x14ac:dyDescent="0.2">
      <c r="A27" s="61" t="s">
        <v>286</v>
      </c>
      <c r="B27" s="61" t="s">
        <v>65</v>
      </c>
      <c r="C27" s="61" t="s">
        <v>27</v>
      </c>
      <c r="D27" s="61" t="s">
        <v>287</v>
      </c>
      <c r="E27" s="62" t="s">
        <v>55</v>
      </c>
      <c r="F27" s="1">
        <v>27</v>
      </c>
      <c r="G27" s="61"/>
      <c r="H27" s="61"/>
      <c r="I27" s="61"/>
      <c r="J27" s="61"/>
      <c r="K27" s="62"/>
    </row>
    <row r="28" spans="1:11" x14ac:dyDescent="0.2">
      <c r="A28" s="61" t="s">
        <v>262</v>
      </c>
      <c r="B28" s="61" t="s">
        <v>22</v>
      </c>
      <c r="C28" s="61" t="s">
        <v>80</v>
      </c>
      <c r="D28" s="61" t="s">
        <v>263</v>
      </c>
      <c r="E28" s="62" t="s">
        <v>55</v>
      </c>
      <c r="F28" s="1">
        <v>28</v>
      </c>
      <c r="G28" s="61"/>
      <c r="H28" s="61"/>
      <c r="I28" s="61"/>
      <c r="J28" s="61"/>
      <c r="K28" s="62"/>
    </row>
    <row r="29" spans="1:11" x14ac:dyDescent="0.2">
      <c r="A29" s="61" t="s">
        <v>288</v>
      </c>
      <c r="B29" s="61" t="s">
        <v>86</v>
      </c>
      <c r="C29" s="61" t="s">
        <v>27</v>
      </c>
      <c r="D29" s="61" t="s">
        <v>289</v>
      </c>
      <c r="E29" s="62" t="s">
        <v>55</v>
      </c>
      <c r="F29" s="1">
        <v>29</v>
      </c>
      <c r="G29" s="61"/>
      <c r="H29" s="61"/>
      <c r="I29" s="61"/>
      <c r="J29" s="61"/>
      <c r="K29" s="62"/>
    </row>
    <row r="30" spans="1:11" x14ac:dyDescent="0.2">
      <c r="A30" s="61" t="s">
        <v>107</v>
      </c>
      <c r="B30" s="61" t="s">
        <v>86</v>
      </c>
      <c r="C30" s="61" t="s">
        <v>27</v>
      </c>
      <c r="D30" s="61" t="s">
        <v>290</v>
      </c>
      <c r="E30" s="62" t="s">
        <v>55</v>
      </c>
      <c r="F30" s="1">
        <v>30</v>
      </c>
      <c r="G30" s="61"/>
      <c r="H30" s="61"/>
      <c r="I30" s="61"/>
      <c r="J30" s="61"/>
      <c r="K30" s="62"/>
    </row>
    <row r="31" spans="1:11" x14ac:dyDescent="0.2">
      <c r="A31" s="61" t="s">
        <v>258</v>
      </c>
      <c r="B31" s="61" t="s">
        <v>61</v>
      </c>
      <c r="C31" s="61" t="s">
        <v>38</v>
      </c>
      <c r="D31" s="61" t="s">
        <v>259</v>
      </c>
      <c r="E31" s="62" t="s">
        <v>55</v>
      </c>
      <c r="F31" s="1">
        <v>31</v>
      </c>
      <c r="G31" s="61"/>
      <c r="H31" s="61"/>
      <c r="I31" s="61"/>
      <c r="J31" s="61"/>
      <c r="K31" s="62"/>
    </row>
    <row r="32" spans="1:11" x14ac:dyDescent="0.2">
      <c r="A32" s="61" t="s">
        <v>150</v>
      </c>
      <c r="B32" s="61" t="s">
        <v>93</v>
      </c>
      <c r="C32" s="61" t="s">
        <v>27</v>
      </c>
      <c r="D32" s="61" t="s">
        <v>149</v>
      </c>
      <c r="E32" s="62" t="s">
        <v>55</v>
      </c>
      <c r="F32" s="1">
        <v>32</v>
      </c>
      <c r="G32" s="29"/>
      <c r="H32" s="29"/>
      <c r="I32" s="29"/>
      <c r="J32" s="29"/>
    </row>
    <row r="33" spans="1:10" x14ac:dyDescent="0.2">
      <c r="A33" s="61" t="s">
        <v>87</v>
      </c>
      <c r="B33" s="61" t="s">
        <v>88</v>
      </c>
      <c r="C33" s="61" t="s">
        <v>79</v>
      </c>
      <c r="D33" s="61" t="s">
        <v>225</v>
      </c>
      <c r="E33" s="62" t="s">
        <v>55</v>
      </c>
      <c r="F33" s="1">
        <v>33</v>
      </c>
      <c r="G33" s="29"/>
      <c r="H33" s="29"/>
      <c r="I33" s="29"/>
      <c r="J33" s="29"/>
    </row>
    <row r="34" spans="1:10" x14ac:dyDescent="0.2">
      <c r="A34" s="61" t="s">
        <v>260</v>
      </c>
      <c r="B34" s="61" t="s">
        <v>99</v>
      </c>
      <c r="C34" s="61" t="s">
        <v>38</v>
      </c>
      <c r="D34" s="61" t="s">
        <v>261</v>
      </c>
      <c r="E34" s="62" t="s">
        <v>55</v>
      </c>
      <c r="F34" s="1">
        <v>34</v>
      </c>
      <c r="G34" s="29"/>
      <c r="H34" s="29"/>
      <c r="I34" s="29"/>
      <c r="J34" s="29"/>
    </row>
    <row r="35" spans="1:10" x14ac:dyDescent="0.2">
      <c r="A35" s="61" t="s">
        <v>148</v>
      </c>
      <c r="B35" s="61" t="s">
        <v>44</v>
      </c>
      <c r="C35" s="61" t="s">
        <v>27</v>
      </c>
      <c r="D35" s="61" t="s">
        <v>147</v>
      </c>
      <c r="E35" s="62" t="s">
        <v>55</v>
      </c>
      <c r="F35" s="1">
        <v>35</v>
      </c>
      <c r="G35" s="29"/>
      <c r="H35" s="29"/>
      <c r="I35" s="29"/>
      <c r="J35" s="29"/>
    </row>
    <row r="36" spans="1:10" x14ac:dyDescent="0.2">
      <c r="A36" s="61" t="s">
        <v>226</v>
      </c>
      <c r="B36" s="61" t="s">
        <v>227</v>
      </c>
      <c r="C36" s="61" t="s">
        <v>79</v>
      </c>
      <c r="D36" s="61" t="s">
        <v>228</v>
      </c>
      <c r="E36" s="62" t="s">
        <v>55</v>
      </c>
      <c r="F36" s="1">
        <v>36</v>
      </c>
      <c r="G36" s="29"/>
      <c r="H36" s="29"/>
      <c r="I36" s="29"/>
      <c r="J36" s="29"/>
    </row>
    <row r="37" spans="1:10" x14ac:dyDescent="0.2">
      <c r="A37" s="61" t="s">
        <v>135</v>
      </c>
      <c r="B37" s="61" t="s">
        <v>136</v>
      </c>
      <c r="C37" s="61" t="s">
        <v>38</v>
      </c>
      <c r="D37" s="61" t="s">
        <v>134</v>
      </c>
      <c r="E37" s="62" t="s">
        <v>55</v>
      </c>
      <c r="F37" s="1">
        <v>37</v>
      </c>
      <c r="G37" s="23"/>
      <c r="H37" s="23"/>
      <c r="I37" s="26"/>
      <c r="J37" s="25"/>
    </row>
    <row r="38" spans="1:10" x14ac:dyDescent="0.2">
      <c r="A38" s="61" t="s">
        <v>291</v>
      </c>
      <c r="B38" s="61" t="s">
        <v>59</v>
      </c>
      <c r="C38" s="61" t="s">
        <v>27</v>
      </c>
      <c r="D38" s="61" t="s">
        <v>292</v>
      </c>
      <c r="E38" s="62" t="s">
        <v>55</v>
      </c>
      <c r="F38" s="1">
        <v>38</v>
      </c>
      <c r="G38" s="23"/>
      <c r="H38" s="23"/>
      <c r="I38" s="26"/>
      <c r="J38" s="25"/>
    </row>
    <row r="39" spans="1:10" x14ac:dyDescent="0.2">
      <c r="A39" s="61" t="s">
        <v>60</v>
      </c>
      <c r="B39" s="61" t="s">
        <v>293</v>
      </c>
      <c r="C39" s="61" t="s">
        <v>27</v>
      </c>
      <c r="D39" s="61" t="s">
        <v>294</v>
      </c>
      <c r="E39" s="62" t="s">
        <v>55</v>
      </c>
      <c r="F39" s="1">
        <v>39</v>
      </c>
    </row>
    <row r="40" spans="1:10" x14ac:dyDescent="0.2">
      <c r="A40" s="61" t="s">
        <v>89</v>
      </c>
      <c r="B40" s="61" t="s">
        <v>229</v>
      </c>
      <c r="C40" s="61" t="s">
        <v>79</v>
      </c>
      <c r="D40" s="61" t="s">
        <v>230</v>
      </c>
      <c r="E40" s="62" t="s">
        <v>55</v>
      </c>
      <c r="F40" s="1">
        <v>40</v>
      </c>
    </row>
    <row r="41" spans="1:10" x14ac:dyDescent="0.2">
      <c r="A41" s="61" t="s">
        <v>231</v>
      </c>
      <c r="B41" s="61" t="s">
        <v>86</v>
      </c>
      <c r="C41" s="61" t="s">
        <v>79</v>
      </c>
      <c r="D41" s="61" t="s">
        <v>232</v>
      </c>
      <c r="E41" s="62" t="s">
        <v>55</v>
      </c>
      <c r="F41" s="1">
        <v>41</v>
      </c>
    </row>
    <row r="42" spans="1:10" x14ac:dyDescent="0.2">
      <c r="A42" s="61" t="s">
        <v>90</v>
      </c>
      <c r="B42" s="61" t="s">
        <v>22</v>
      </c>
      <c r="C42" s="61" t="s">
        <v>79</v>
      </c>
      <c r="D42" s="61" t="s">
        <v>233</v>
      </c>
      <c r="E42" s="62" t="s">
        <v>55</v>
      </c>
      <c r="F42" s="1">
        <v>42</v>
      </c>
    </row>
    <row r="43" spans="1:10" x14ac:dyDescent="0.2">
      <c r="A43" s="61" t="s">
        <v>143</v>
      </c>
      <c r="B43" s="61" t="s">
        <v>144</v>
      </c>
      <c r="C43" s="61" t="s">
        <v>27</v>
      </c>
      <c r="D43" s="61" t="s">
        <v>142</v>
      </c>
      <c r="E43" s="62" t="s">
        <v>55</v>
      </c>
      <c r="F43" s="1">
        <v>43</v>
      </c>
    </row>
    <row r="44" spans="1:10" x14ac:dyDescent="0.2">
      <c r="A44" s="61" t="s">
        <v>234</v>
      </c>
      <c r="B44" s="61" t="s">
        <v>235</v>
      </c>
      <c r="C44" s="61" t="s">
        <v>79</v>
      </c>
      <c r="D44" s="61" t="s">
        <v>236</v>
      </c>
      <c r="E44" s="62" t="s">
        <v>55</v>
      </c>
      <c r="F44" s="1">
        <v>44</v>
      </c>
    </row>
    <row r="45" spans="1:10" x14ac:dyDescent="0.2">
      <c r="A45" s="61" t="s">
        <v>138</v>
      </c>
      <c r="B45" s="61" t="s">
        <v>93</v>
      </c>
      <c r="C45" s="61" t="s">
        <v>27</v>
      </c>
      <c r="D45" s="61" t="s">
        <v>137</v>
      </c>
      <c r="E45" s="62" t="s">
        <v>55</v>
      </c>
      <c r="F45" s="1">
        <v>45</v>
      </c>
    </row>
    <row r="46" spans="1:10" x14ac:dyDescent="0.2">
      <c r="A46" s="61" t="s">
        <v>237</v>
      </c>
      <c r="B46" s="61" t="s">
        <v>238</v>
      </c>
      <c r="C46" s="61" t="s">
        <v>79</v>
      </c>
      <c r="D46" s="61" t="s">
        <v>239</v>
      </c>
      <c r="E46" s="62" t="s">
        <v>55</v>
      </c>
      <c r="F46" s="1">
        <v>46</v>
      </c>
    </row>
    <row r="47" spans="1:10" x14ac:dyDescent="0.2">
      <c r="A47" s="61" t="s">
        <v>46</v>
      </c>
      <c r="B47" s="61" t="s">
        <v>11</v>
      </c>
      <c r="C47" s="61" t="s">
        <v>16</v>
      </c>
      <c r="D47" s="61" t="s">
        <v>224</v>
      </c>
      <c r="E47" s="62" t="s">
        <v>55</v>
      </c>
      <c r="F47" s="1">
        <v>47</v>
      </c>
    </row>
    <row r="48" spans="1:10" x14ac:dyDescent="0.2">
      <c r="A48" s="61" t="s">
        <v>152</v>
      </c>
      <c r="B48" s="61" t="s">
        <v>153</v>
      </c>
      <c r="C48" s="61" t="s">
        <v>38</v>
      </c>
      <c r="D48" s="61" t="s">
        <v>151</v>
      </c>
      <c r="E48" s="62" t="s">
        <v>55</v>
      </c>
      <c r="F48" s="1">
        <v>48</v>
      </c>
    </row>
    <row r="49" spans="1:7" x14ac:dyDescent="0.2">
      <c r="A49" s="61" t="s">
        <v>248</v>
      </c>
      <c r="B49" s="61" t="s">
        <v>61</v>
      </c>
      <c r="C49" s="61" t="s">
        <v>187</v>
      </c>
      <c r="D49" s="61" t="s">
        <v>249</v>
      </c>
      <c r="E49" s="62" t="s">
        <v>55</v>
      </c>
      <c r="F49" s="1">
        <v>49</v>
      </c>
    </row>
    <row r="50" spans="1:7" x14ac:dyDescent="0.2">
      <c r="A50" s="61" t="s">
        <v>140</v>
      </c>
      <c r="B50" s="61" t="s">
        <v>141</v>
      </c>
      <c r="C50" s="61" t="s">
        <v>38</v>
      </c>
      <c r="D50" s="61" t="s">
        <v>139</v>
      </c>
      <c r="E50" s="62" t="s">
        <v>55</v>
      </c>
      <c r="F50" s="1">
        <v>50</v>
      </c>
    </row>
    <row r="51" spans="1:7" x14ac:dyDescent="0.2">
      <c r="A51" s="61" t="s">
        <v>240</v>
      </c>
      <c r="B51" s="61" t="s">
        <v>241</v>
      </c>
      <c r="C51" s="61" t="s">
        <v>79</v>
      </c>
      <c r="D51" s="61" t="s">
        <v>242</v>
      </c>
      <c r="E51" s="62" t="s">
        <v>55</v>
      </c>
      <c r="F51" s="1">
        <v>51</v>
      </c>
    </row>
    <row r="52" spans="1:7" x14ac:dyDescent="0.2">
      <c r="A52" s="61" t="s">
        <v>295</v>
      </c>
      <c r="B52" s="61" t="s">
        <v>296</v>
      </c>
      <c r="C52" s="61" t="s">
        <v>27</v>
      </c>
      <c r="D52" s="61" t="s">
        <v>297</v>
      </c>
      <c r="E52" s="62" t="s">
        <v>55</v>
      </c>
      <c r="F52" s="1">
        <v>52</v>
      </c>
    </row>
    <row r="53" spans="1:7" x14ac:dyDescent="0.2">
      <c r="A53" s="61" t="s">
        <v>67</v>
      </c>
      <c r="B53" s="61" t="s">
        <v>65</v>
      </c>
      <c r="C53" s="61" t="s">
        <v>27</v>
      </c>
      <c r="D53" s="61" t="s">
        <v>298</v>
      </c>
      <c r="E53" s="62" t="s">
        <v>55</v>
      </c>
      <c r="F53" s="1">
        <v>53</v>
      </c>
      <c r="G53" s="29"/>
    </row>
    <row r="54" spans="1:7" x14ac:dyDescent="0.2">
      <c r="A54" s="61" t="s">
        <v>243</v>
      </c>
      <c r="B54" s="61" t="s">
        <v>97</v>
      </c>
      <c r="C54" s="61" t="s">
        <v>79</v>
      </c>
      <c r="D54" s="61" t="s">
        <v>244</v>
      </c>
      <c r="E54" s="62" t="s">
        <v>96</v>
      </c>
      <c r="F54" s="29"/>
      <c r="G54" s="29"/>
    </row>
    <row r="55" spans="1:7" x14ac:dyDescent="0.2">
      <c r="F55" s="29"/>
      <c r="G55" s="29"/>
    </row>
    <row r="56" spans="1:7" x14ac:dyDescent="0.2">
      <c r="F56" s="29"/>
      <c r="G56" s="29"/>
    </row>
    <row r="57" spans="1:7" x14ac:dyDescent="0.2">
      <c r="F57" s="29"/>
      <c r="G57" s="29"/>
    </row>
    <row r="58" spans="1:7" x14ac:dyDescent="0.2">
      <c r="F58" s="29"/>
      <c r="G58" s="29"/>
    </row>
    <row r="59" spans="1:7" x14ac:dyDescent="0.2">
      <c r="F59" s="29"/>
      <c r="G59" s="29"/>
    </row>
    <row r="60" spans="1:7" x14ac:dyDescent="0.2">
      <c r="F60" s="29"/>
      <c r="G60" s="29"/>
    </row>
    <row r="61" spans="1:7" x14ac:dyDescent="0.2">
      <c r="F61" s="29"/>
      <c r="G61" s="29"/>
    </row>
  </sheetData>
  <sortState xmlns:xlrd2="http://schemas.microsoft.com/office/spreadsheetml/2017/richdata2" ref="G1:K61">
    <sortCondition ref="G10:G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58"/>
  <sheetViews>
    <sheetView workbookViewId="0">
      <pane ySplit="3" topLeftCell="A4" activePane="bottomLeft" state="frozen"/>
      <selection pane="bottomLeft" activeCell="O21" sqref="O21"/>
    </sheetView>
  </sheetViews>
  <sheetFormatPr baseColWidth="10" defaultColWidth="54.42578125" defaultRowHeight="12.75" x14ac:dyDescent="0.2"/>
  <cols>
    <col min="1" max="1" width="14.28515625" style="43" bestFit="1" customWidth="1"/>
    <col min="2" max="2" width="19.42578125" style="43" bestFit="1" customWidth="1"/>
    <col min="3" max="3" width="20.5703125" style="43" bestFit="1" customWidth="1"/>
    <col min="4" max="4" width="11.7109375" style="43" bestFit="1" customWidth="1"/>
    <col min="5" max="5" width="5.140625" style="43" bestFit="1" customWidth="1"/>
    <col min="6" max="6" width="5.42578125" style="43" bestFit="1" customWidth="1"/>
    <col min="7" max="7" width="2.85546875" style="43" bestFit="1" customWidth="1"/>
    <col min="8" max="8" width="2.85546875" style="43" customWidth="1"/>
    <col min="9" max="9" width="4.140625" style="43" bestFit="1" customWidth="1"/>
    <col min="10" max="10" width="3.85546875" style="43" bestFit="1" customWidth="1"/>
    <col min="11" max="11" width="3" style="43" bestFit="1" customWidth="1"/>
    <col min="12" max="12" width="3" style="42" bestFit="1" customWidth="1"/>
    <col min="13" max="13" width="11.28515625" style="42" bestFit="1" customWidth="1"/>
    <col min="14" max="14" width="12.28515625" style="42" bestFit="1" customWidth="1"/>
    <col min="15" max="15" width="16.5703125" style="42" bestFit="1" customWidth="1"/>
    <col min="16" max="16" width="11.42578125" style="42" bestFit="1" customWidth="1"/>
    <col min="17" max="17" width="5.140625" style="43" bestFit="1" customWidth="1"/>
    <col min="18" max="18" width="5.42578125" style="43" bestFit="1" customWidth="1"/>
    <col min="19" max="19" width="2.85546875" style="43" bestFit="1" customWidth="1"/>
    <col min="20" max="20" width="2.85546875" style="43" customWidth="1"/>
    <col min="21" max="21" width="4.140625" style="43" bestFit="1" customWidth="1"/>
    <col min="22" max="22" width="3.85546875" style="43" bestFit="1" customWidth="1"/>
    <col min="23" max="23" width="2" style="43" bestFit="1" customWidth="1"/>
    <col min="24" max="16384" width="54.42578125" style="42"/>
  </cols>
  <sheetData>
    <row r="1" spans="1:23" x14ac:dyDescent="0.2">
      <c r="E1" s="48" t="s">
        <v>52</v>
      </c>
      <c r="F1" s="48" t="s">
        <v>53</v>
      </c>
      <c r="G1" s="95" t="s">
        <v>120</v>
      </c>
      <c r="H1" s="96"/>
      <c r="I1" s="96"/>
      <c r="J1" s="97"/>
      <c r="K1" s="79"/>
      <c r="Q1" s="48" t="s">
        <v>52</v>
      </c>
      <c r="R1" s="48" t="s">
        <v>53</v>
      </c>
      <c r="S1" s="95" t="s">
        <v>120</v>
      </c>
      <c r="T1" s="96"/>
      <c r="U1" s="96"/>
      <c r="V1" s="97"/>
      <c r="W1" s="79"/>
    </row>
    <row r="2" spans="1:23" x14ac:dyDescent="0.2">
      <c r="E2" s="48"/>
      <c r="F2" s="48" t="s">
        <v>122</v>
      </c>
      <c r="G2" s="48" t="s">
        <v>121</v>
      </c>
      <c r="H2" s="48" t="s">
        <v>338</v>
      </c>
      <c r="I2" s="48" t="s">
        <v>123</v>
      </c>
      <c r="J2" s="48" t="s">
        <v>336</v>
      </c>
      <c r="Q2" s="48"/>
      <c r="R2" s="48" t="s">
        <v>122</v>
      </c>
      <c r="S2" s="48" t="s">
        <v>121</v>
      </c>
      <c r="T2" s="48" t="s">
        <v>338</v>
      </c>
      <c r="U2" s="48" t="s">
        <v>123</v>
      </c>
      <c r="V2" s="48" t="s">
        <v>336</v>
      </c>
    </row>
    <row r="3" spans="1:23" x14ac:dyDescent="0.2">
      <c r="E3" s="48">
        <f>SUM(E4:E40)</f>
        <v>0</v>
      </c>
      <c r="F3" s="48">
        <f>SUM(F4:F147)</f>
        <v>0</v>
      </c>
      <c r="G3" s="48">
        <f t="shared" ref="G3:W3" si="0">SUM(G4:G147)</f>
        <v>4</v>
      </c>
      <c r="H3" s="48">
        <f t="shared" si="0"/>
        <v>19</v>
      </c>
      <c r="I3" s="48">
        <f t="shared" si="0"/>
        <v>11</v>
      </c>
      <c r="J3" s="48">
        <f t="shared" si="0"/>
        <v>0</v>
      </c>
      <c r="K3" s="48">
        <f t="shared" si="0"/>
        <v>34</v>
      </c>
      <c r="L3" s="48"/>
      <c r="M3" s="48"/>
      <c r="N3" s="48"/>
      <c r="O3" s="48"/>
      <c r="P3" s="48"/>
      <c r="Q3" s="48">
        <f t="shared" si="0"/>
        <v>0</v>
      </c>
      <c r="R3" s="48">
        <f t="shared" si="0"/>
        <v>0</v>
      </c>
      <c r="S3" s="48">
        <f t="shared" si="0"/>
        <v>0</v>
      </c>
      <c r="T3" s="48">
        <f t="shared" si="0"/>
        <v>10</v>
      </c>
      <c r="U3" s="48">
        <f t="shared" si="0"/>
        <v>0</v>
      </c>
      <c r="V3" s="48">
        <f t="shared" si="0"/>
        <v>0</v>
      </c>
      <c r="W3" s="48">
        <f t="shared" si="0"/>
        <v>10</v>
      </c>
    </row>
    <row r="4" spans="1:23" x14ac:dyDescent="0.2">
      <c r="A4" s="149" t="s">
        <v>101</v>
      </c>
      <c r="B4" s="149" t="s">
        <v>61</v>
      </c>
      <c r="C4" s="148" t="s">
        <v>27</v>
      </c>
      <c r="D4" s="147" t="s">
        <v>133</v>
      </c>
      <c r="E4" s="20"/>
      <c r="F4" s="94"/>
      <c r="G4" s="86"/>
      <c r="H4" s="86"/>
      <c r="I4" s="168">
        <v>1</v>
      </c>
      <c r="J4" s="86"/>
      <c r="K4" s="80">
        <f t="shared" ref="K4:K42" si="1">SUM(E4:J4)</f>
        <v>1</v>
      </c>
      <c r="L4" s="41">
        <v>1</v>
      </c>
      <c r="M4" s="159" t="s">
        <v>301</v>
      </c>
      <c r="N4" s="159" t="s">
        <v>57</v>
      </c>
      <c r="O4" s="157" t="s">
        <v>79</v>
      </c>
      <c r="P4" s="147" t="s">
        <v>300</v>
      </c>
      <c r="R4" s="94"/>
      <c r="S4" s="85"/>
      <c r="T4" s="168">
        <v>1</v>
      </c>
      <c r="U4" s="85"/>
      <c r="V4" s="85"/>
      <c r="W4" s="80">
        <f t="shared" ref="W4:W28" si="2">SUM(Q4:V4)</f>
        <v>1</v>
      </c>
    </row>
    <row r="5" spans="1:23" x14ac:dyDescent="0.2">
      <c r="A5" s="149" t="s">
        <v>311</v>
      </c>
      <c r="B5" s="149" t="s">
        <v>66</v>
      </c>
      <c r="C5" s="148" t="s">
        <v>310</v>
      </c>
      <c r="D5" s="147" t="s">
        <v>309</v>
      </c>
      <c r="F5" s="94"/>
      <c r="G5" s="85"/>
      <c r="H5" s="168">
        <v>1</v>
      </c>
      <c r="I5" s="85"/>
      <c r="J5" s="85"/>
      <c r="K5" s="80">
        <f t="shared" si="1"/>
        <v>1</v>
      </c>
      <c r="L5" s="41">
        <v>2</v>
      </c>
      <c r="M5" s="159" t="s">
        <v>115</v>
      </c>
      <c r="N5" s="159" t="s">
        <v>116</v>
      </c>
      <c r="O5" s="157" t="s">
        <v>79</v>
      </c>
      <c r="P5" s="20" t="s">
        <v>299</v>
      </c>
      <c r="R5" s="94"/>
      <c r="S5" s="168"/>
      <c r="T5" s="168">
        <v>1</v>
      </c>
      <c r="U5" s="85"/>
      <c r="V5" s="85"/>
      <c r="W5" s="80">
        <f t="shared" si="2"/>
        <v>1</v>
      </c>
    </row>
    <row r="6" spans="1:23" x14ac:dyDescent="0.2">
      <c r="A6" s="149" t="s">
        <v>146</v>
      </c>
      <c r="B6" s="149" t="s">
        <v>12</v>
      </c>
      <c r="C6" s="148" t="s">
        <v>27</v>
      </c>
      <c r="D6" s="147" t="s">
        <v>145</v>
      </c>
      <c r="E6" s="20"/>
      <c r="F6" s="83"/>
      <c r="G6" s="85"/>
      <c r="H6" s="85"/>
      <c r="I6" s="168">
        <v>1</v>
      </c>
      <c r="J6" s="85"/>
      <c r="K6" s="80">
        <f t="shared" si="1"/>
        <v>1</v>
      </c>
      <c r="L6" s="41">
        <v>3</v>
      </c>
      <c r="M6" s="151" t="s">
        <v>175</v>
      </c>
      <c r="N6" s="151" t="s">
        <v>165</v>
      </c>
      <c r="O6" s="157" t="s">
        <v>79</v>
      </c>
      <c r="P6" s="152" t="s">
        <v>176</v>
      </c>
      <c r="R6" s="94"/>
      <c r="S6" s="168"/>
      <c r="T6" s="168">
        <v>1</v>
      </c>
      <c r="U6" s="85"/>
      <c r="V6" s="85"/>
      <c r="W6" s="80">
        <f t="shared" si="2"/>
        <v>1</v>
      </c>
    </row>
    <row r="7" spans="1:23" x14ac:dyDescent="0.2">
      <c r="A7" s="149" t="s">
        <v>155</v>
      </c>
      <c r="B7" s="149" t="s">
        <v>156</v>
      </c>
      <c r="C7" s="148" t="s">
        <v>38</v>
      </c>
      <c r="D7" s="147" t="s">
        <v>154</v>
      </c>
      <c r="E7" s="20"/>
      <c r="F7" s="83"/>
      <c r="G7" s="85"/>
      <c r="H7" s="85"/>
      <c r="I7" s="168">
        <v>1</v>
      </c>
      <c r="J7" s="85"/>
      <c r="K7" s="80">
        <f t="shared" si="1"/>
        <v>1</v>
      </c>
      <c r="L7" s="41">
        <v>4</v>
      </c>
      <c r="M7" s="159" t="s">
        <v>335</v>
      </c>
      <c r="N7" s="159" t="s">
        <v>126</v>
      </c>
      <c r="O7" s="148" t="s">
        <v>310</v>
      </c>
      <c r="P7" s="147" t="s">
        <v>334</v>
      </c>
      <c r="R7" s="94"/>
      <c r="S7" s="85"/>
      <c r="T7" s="168">
        <v>1</v>
      </c>
      <c r="U7" s="85"/>
      <c r="V7" s="85"/>
      <c r="W7" s="80">
        <f t="shared" si="2"/>
        <v>1</v>
      </c>
    </row>
    <row r="8" spans="1:23" x14ac:dyDescent="0.2">
      <c r="A8" s="149" t="s">
        <v>326</v>
      </c>
      <c r="B8" s="149" t="s">
        <v>100</v>
      </c>
      <c r="C8" s="148" t="s">
        <v>310</v>
      </c>
      <c r="D8" s="147" t="s">
        <v>325</v>
      </c>
      <c r="F8" s="83"/>
      <c r="G8" s="85"/>
      <c r="H8" s="168">
        <v>1</v>
      </c>
      <c r="I8" s="85"/>
      <c r="J8" s="85"/>
      <c r="K8" s="80">
        <f t="shared" si="1"/>
        <v>1</v>
      </c>
      <c r="L8" s="41">
        <v>5</v>
      </c>
      <c r="M8" s="71" t="s">
        <v>177</v>
      </c>
      <c r="N8" s="71" t="s">
        <v>178</v>
      </c>
      <c r="O8" s="157" t="s">
        <v>79</v>
      </c>
      <c r="P8" s="68" t="s">
        <v>179</v>
      </c>
      <c r="R8" s="94"/>
      <c r="S8" s="168"/>
      <c r="T8" s="168">
        <v>1</v>
      </c>
      <c r="U8" s="85"/>
      <c r="V8" s="85"/>
      <c r="W8" s="80">
        <f t="shared" si="2"/>
        <v>1</v>
      </c>
    </row>
    <row r="9" spans="1:23" x14ac:dyDescent="0.2">
      <c r="A9" s="149" t="s">
        <v>158</v>
      </c>
      <c r="B9" s="149" t="s">
        <v>159</v>
      </c>
      <c r="C9" s="148" t="s">
        <v>27</v>
      </c>
      <c r="D9" s="147" t="s">
        <v>157</v>
      </c>
      <c r="E9" s="20"/>
      <c r="F9" s="94"/>
      <c r="G9" s="85"/>
      <c r="H9" s="85"/>
      <c r="I9" s="168">
        <v>1</v>
      </c>
      <c r="J9" s="85"/>
      <c r="K9" s="80">
        <f t="shared" si="1"/>
        <v>1</v>
      </c>
      <c r="L9" s="41">
        <v>6</v>
      </c>
      <c r="M9" s="159" t="s">
        <v>320</v>
      </c>
      <c r="N9" s="159" t="s">
        <v>321</v>
      </c>
      <c r="O9" s="157" t="s">
        <v>79</v>
      </c>
      <c r="P9" s="147" t="s">
        <v>322</v>
      </c>
      <c r="R9" s="94"/>
      <c r="S9" s="168"/>
      <c r="T9" s="168">
        <v>1</v>
      </c>
      <c r="U9" s="85"/>
      <c r="V9" s="85"/>
      <c r="W9" s="80">
        <f t="shared" si="2"/>
        <v>1</v>
      </c>
    </row>
    <row r="10" spans="1:23" x14ac:dyDescent="0.2">
      <c r="A10" s="149" t="s">
        <v>313</v>
      </c>
      <c r="B10" s="149" t="s">
        <v>61</v>
      </c>
      <c r="C10" s="148" t="s">
        <v>310</v>
      </c>
      <c r="D10" s="147" t="s">
        <v>312</v>
      </c>
      <c r="F10" s="94"/>
      <c r="G10" s="85"/>
      <c r="H10" s="168">
        <v>1</v>
      </c>
      <c r="I10" s="85"/>
      <c r="J10" s="85"/>
      <c r="K10" s="80">
        <f t="shared" si="1"/>
        <v>1</v>
      </c>
      <c r="L10" s="41">
        <v>7</v>
      </c>
      <c r="M10" s="159" t="s">
        <v>302</v>
      </c>
      <c r="N10" s="159" t="s">
        <v>110</v>
      </c>
      <c r="O10" s="157" t="s">
        <v>79</v>
      </c>
      <c r="P10" s="147" t="s">
        <v>303</v>
      </c>
      <c r="R10" s="94"/>
      <c r="S10" s="168"/>
      <c r="T10" s="168">
        <v>1</v>
      </c>
      <c r="U10" s="85"/>
      <c r="V10" s="85"/>
      <c r="W10" s="80">
        <f t="shared" si="2"/>
        <v>1</v>
      </c>
    </row>
    <row r="11" spans="1:23" x14ac:dyDescent="0.2">
      <c r="A11" s="63" t="s">
        <v>277</v>
      </c>
      <c r="B11" s="63" t="s">
        <v>11</v>
      </c>
      <c r="C11" s="66" t="s">
        <v>27</v>
      </c>
      <c r="D11" s="68" t="s">
        <v>278</v>
      </c>
      <c r="E11" s="20"/>
      <c r="F11" s="83"/>
      <c r="G11" s="167">
        <v>1</v>
      </c>
      <c r="H11" s="167"/>
      <c r="I11" s="85"/>
      <c r="J11" s="85"/>
      <c r="K11" s="80">
        <f t="shared" si="1"/>
        <v>1</v>
      </c>
      <c r="L11" s="41">
        <v>8</v>
      </c>
      <c r="M11" s="159" t="s">
        <v>234</v>
      </c>
      <c r="N11" s="159" t="s">
        <v>235</v>
      </c>
      <c r="O11" s="157" t="s">
        <v>79</v>
      </c>
      <c r="P11" s="147" t="s">
        <v>236</v>
      </c>
      <c r="R11" s="94"/>
      <c r="S11" s="168"/>
      <c r="T11" s="168">
        <v>1</v>
      </c>
      <c r="U11" s="85"/>
      <c r="V11" s="85"/>
      <c r="W11" s="80">
        <f t="shared" si="2"/>
        <v>1</v>
      </c>
    </row>
    <row r="12" spans="1:23" x14ac:dyDescent="0.2">
      <c r="A12" s="149" t="s">
        <v>315</v>
      </c>
      <c r="B12" s="149" t="s">
        <v>316</v>
      </c>
      <c r="C12" s="148" t="s">
        <v>310</v>
      </c>
      <c r="D12" s="147" t="s">
        <v>314</v>
      </c>
      <c r="F12" s="94"/>
      <c r="G12" s="85"/>
      <c r="H12" s="168">
        <v>1</v>
      </c>
      <c r="I12" s="85"/>
      <c r="J12" s="85"/>
      <c r="K12" s="80">
        <f t="shared" si="1"/>
        <v>1</v>
      </c>
      <c r="L12" s="41">
        <v>9</v>
      </c>
      <c r="M12" s="159" t="s">
        <v>117</v>
      </c>
      <c r="N12" s="159" t="s">
        <v>118</v>
      </c>
      <c r="O12" s="157" t="s">
        <v>79</v>
      </c>
      <c r="P12" s="147" t="s">
        <v>333</v>
      </c>
      <c r="R12" s="94"/>
      <c r="S12" s="168"/>
      <c r="T12" s="168">
        <v>1</v>
      </c>
      <c r="U12" s="85"/>
      <c r="V12" s="85"/>
      <c r="W12" s="80">
        <f t="shared" si="2"/>
        <v>1</v>
      </c>
    </row>
    <row r="13" spans="1:23" x14ac:dyDescent="0.2">
      <c r="A13" s="63" t="s">
        <v>280</v>
      </c>
      <c r="B13" s="63" t="s">
        <v>281</v>
      </c>
      <c r="C13" s="66" t="s">
        <v>27</v>
      </c>
      <c r="D13" s="68" t="s">
        <v>282</v>
      </c>
      <c r="E13" s="20"/>
      <c r="F13" s="94"/>
      <c r="G13" s="168">
        <v>1</v>
      </c>
      <c r="H13" s="168"/>
      <c r="I13" s="86"/>
      <c r="J13" s="86"/>
      <c r="K13" s="80">
        <f t="shared" si="1"/>
        <v>1</v>
      </c>
      <c r="L13" s="41">
        <v>10</v>
      </c>
      <c r="M13" s="21" t="s">
        <v>180</v>
      </c>
      <c r="N13" s="21" t="s">
        <v>181</v>
      </c>
      <c r="O13" s="157" t="s">
        <v>79</v>
      </c>
      <c r="P13" s="20" t="s">
        <v>182</v>
      </c>
      <c r="R13" s="94"/>
      <c r="S13" s="168"/>
      <c r="T13" s="168">
        <v>1</v>
      </c>
      <c r="U13" s="85"/>
      <c r="V13" s="85"/>
      <c r="W13" s="80">
        <f t="shared" si="2"/>
        <v>1</v>
      </c>
    </row>
    <row r="14" spans="1:23" x14ac:dyDescent="0.2">
      <c r="A14" s="63" t="s">
        <v>286</v>
      </c>
      <c r="B14" s="63" t="s">
        <v>65</v>
      </c>
      <c r="C14" s="66" t="s">
        <v>27</v>
      </c>
      <c r="D14" s="68" t="s">
        <v>287</v>
      </c>
      <c r="E14" s="20"/>
      <c r="F14" s="83"/>
      <c r="G14" s="167">
        <v>1</v>
      </c>
      <c r="H14" s="167"/>
      <c r="I14" s="85"/>
      <c r="J14" s="85"/>
      <c r="K14" s="80">
        <f t="shared" si="1"/>
        <v>1</v>
      </c>
      <c r="L14" s="41">
        <v>11</v>
      </c>
      <c r="M14" s="71"/>
      <c r="N14" s="71"/>
      <c r="O14" s="66"/>
      <c r="P14" s="68"/>
      <c r="R14" s="94"/>
      <c r="S14" s="85"/>
      <c r="T14" s="85"/>
      <c r="U14" s="85"/>
      <c r="V14" s="85"/>
      <c r="W14" s="80">
        <f t="shared" si="2"/>
        <v>0</v>
      </c>
    </row>
    <row r="15" spans="1:23" x14ac:dyDescent="0.2">
      <c r="A15" s="149" t="s">
        <v>150</v>
      </c>
      <c r="B15" s="149" t="s">
        <v>93</v>
      </c>
      <c r="C15" s="148" t="s">
        <v>27</v>
      </c>
      <c r="D15" s="147" t="s">
        <v>149</v>
      </c>
      <c r="E15" s="20"/>
      <c r="F15" s="94"/>
      <c r="G15" s="86"/>
      <c r="H15" s="86"/>
      <c r="I15" s="168">
        <v>1</v>
      </c>
      <c r="J15" s="86"/>
      <c r="K15" s="80">
        <f t="shared" si="1"/>
        <v>1</v>
      </c>
      <c r="L15" s="41">
        <v>12</v>
      </c>
      <c r="M15" s="71"/>
      <c r="N15" s="71"/>
      <c r="O15" s="66"/>
      <c r="P15" s="68"/>
      <c r="Q15" s="20"/>
      <c r="R15" s="94"/>
      <c r="S15" s="85"/>
      <c r="T15" s="85"/>
      <c r="U15" s="85"/>
      <c r="V15" s="85"/>
      <c r="W15" s="80">
        <f t="shared" si="2"/>
        <v>0</v>
      </c>
    </row>
    <row r="16" spans="1:23" x14ac:dyDescent="0.2">
      <c r="A16" s="63" t="s">
        <v>87</v>
      </c>
      <c r="B16" s="63" t="s">
        <v>88</v>
      </c>
      <c r="C16" s="157" t="s">
        <v>79</v>
      </c>
      <c r="D16" s="68" t="s">
        <v>225</v>
      </c>
      <c r="F16" s="83"/>
      <c r="G16" s="85"/>
      <c r="H16" s="168">
        <v>1</v>
      </c>
      <c r="I16" s="85"/>
      <c r="J16" s="85"/>
      <c r="K16" s="80">
        <f t="shared" si="1"/>
        <v>1</v>
      </c>
      <c r="L16" s="41">
        <v>13</v>
      </c>
      <c r="M16" s="64"/>
      <c r="N16" s="65"/>
      <c r="O16" s="66"/>
      <c r="P16" s="69"/>
      <c r="Q16" s="20"/>
      <c r="R16" s="83"/>
      <c r="S16" s="85"/>
      <c r="T16" s="85"/>
      <c r="U16" s="85"/>
      <c r="V16" s="85"/>
      <c r="W16" s="80">
        <f t="shared" si="2"/>
        <v>0</v>
      </c>
    </row>
    <row r="17" spans="1:23" x14ac:dyDescent="0.2">
      <c r="A17" s="149" t="s">
        <v>328</v>
      </c>
      <c r="B17" s="149" t="s">
        <v>22</v>
      </c>
      <c r="C17" s="148" t="s">
        <v>310</v>
      </c>
      <c r="D17" s="147" t="s">
        <v>327</v>
      </c>
      <c r="F17" s="94"/>
      <c r="G17" s="85"/>
      <c r="H17" s="168">
        <v>1</v>
      </c>
      <c r="I17" s="85"/>
      <c r="J17" s="85"/>
      <c r="K17" s="80">
        <f t="shared" si="1"/>
        <v>1</v>
      </c>
      <c r="L17" s="41">
        <v>14</v>
      </c>
      <c r="M17" s="71"/>
      <c r="N17" s="71"/>
      <c r="O17" s="66"/>
      <c r="P17" s="68"/>
      <c r="Q17" s="20"/>
      <c r="R17" s="94"/>
      <c r="S17" s="85"/>
      <c r="T17" s="85"/>
      <c r="U17" s="85"/>
      <c r="V17" s="85"/>
      <c r="W17" s="80">
        <f t="shared" si="2"/>
        <v>0</v>
      </c>
    </row>
    <row r="18" spans="1:23" x14ac:dyDescent="0.2">
      <c r="A18" s="149" t="s">
        <v>98</v>
      </c>
      <c r="B18" s="149" t="s">
        <v>330</v>
      </c>
      <c r="C18" s="148" t="s">
        <v>310</v>
      </c>
      <c r="D18" s="147" t="s">
        <v>329</v>
      </c>
      <c r="F18" s="83"/>
      <c r="G18" s="85"/>
      <c r="H18" s="168">
        <v>1</v>
      </c>
      <c r="I18" s="85"/>
      <c r="J18" s="85"/>
      <c r="K18" s="80">
        <f t="shared" si="1"/>
        <v>1</v>
      </c>
      <c r="L18" s="41">
        <v>15</v>
      </c>
      <c r="M18" s="71"/>
      <c r="N18" s="71"/>
      <c r="O18" s="66"/>
      <c r="P18" s="68"/>
      <c r="R18" s="94"/>
      <c r="S18" s="85"/>
      <c r="T18" s="85"/>
      <c r="U18" s="85"/>
      <c r="V18" s="85"/>
      <c r="W18" s="80">
        <f t="shared" si="2"/>
        <v>0</v>
      </c>
    </row>
    <row r="19" spans="1:23" x14ac:dyDescent="0.2">
      <c r="A19" s="166" t="s">
        <v>148</v>
      </c>
      <c r="B19" s="166" t="s">
        <v>44</v>
      </c>
      <c r="C19" s="66" t="s">
        <v>27</v>
      </c>
      <c r="D19" s="152" t="s">
        <v>147</v>
      </c>
      <c r="E19" s="20"/>
      <c r="F19" s="94"/>
      <c r="G19" s="168">
        <v>1</v>
      </c>
      <c r="H19" s="168"/>
      <c r="I19" s="168">
        <v>1</v>
      </c>
      <c r="J19" s="86"/>
      <c r="K19" s="80">
        <f t="shared" si="1"/>
        <v>2</v>
      </c>
      <c r="L19" s="41">
        <v>16</v>
      </c>
      <c r="M19" s="65"/>
      <c r="N19" s="65"/>
      <c r="O19" s="74"/>
      <c r="P19" s="69"/>
      <c r="R19" s="84"/>
      <c r="S19" s="86"/>
      <c r="T19" s="86"/>
      <c r="U19" s="86"/>
      <c r="V19" s="85"/>
      <c r="W19" s="80">
        <f t="shared" si="2"/>
        <v>0</v>
      </c>
    </row>
    <row r="20" spans="1:23" x14ac:dyDescent="0.2">
      <c r="A20" s="169" t="s">
        <v>226</v>
      </c>
      <c r="B20" s="169" t="s">
        <v>227</v>
      </c>
      <c r="C20" s="157" t="s">
        <v>79</v>
      </c>
      <c r="D20" s="170" t="s">
        <v>228</v>
      </c>
      <c r="F20" s="94"/>
      <c r="G20" s="85"/>
      <c r="H20" s="168">
        <v>1</v>
      </c>
      <c r="I20" s="85"/>
      <c r="J20" s="85"/>
      <c r="K20" s="80">
        <f t="shared" si="1"/>
        <v>1</v>
      </c>
      <c r="L20" s="41">
        <v>17</v>
      </c>
      <c r="M20" s="64"/>
      <c r="N20" s="65"/>
      <c r="O20" s="66"/>
      <c r="P20" s="69"/>
      <c r="Q20" s="20"/>
      <c r="R20" s="83"/>
      <c r="S20" s="85"/>
      <c r="T20" s="85"/>
      <c r="U20" s="85"/>
      <c r="V20" s="85"/>
      <c r="W20" s="80">
        <f t="shared" si="2"/>
        <v>0</v>
      </c>
    </row>
    <row r="21" spans="1:23" x14ac:dyDescent="0.2">
      <c r="A21" s="169" t="s">
        <v>135</v>
      </c>
      <c r="B21" s="169" t="s">
        <v>136</v>
      </c>
      <c r="C21" s="148" t="s">
        <v>38</v>
      </c>
      <c r="D21" s="171" t="s">
        <v>134</v>
      </c>
      <c r="E21" s="20"/>
      <c r="F21" s="84"/>
      <c r="G21" s="86"/>
      <c r="H21" s="86"/>
      <c r="I21" s="168">
        <v>1</v>
      </c>
      <c r="J21" s="86"/>
      <c r="K21" s="80">
        <f t="shared" si="1"/>
        <v>1</v>
      </c>
      <c r="L21" s="41">
        <v>18</v>
      </c>
      <c r="M21" s="77"/>
      <c r="N21" s="77"/>
      <c r="O21" s="74"/>
      <c r="P21" s="68"/>
      <c r="R21" s="84"/>
      <c r="S21" s="86"/>
      <c r="T21" s="86"/>
      <c r="U21" s="86"/>
      <c r="V21" s="85"/>
      <c r="W21" s="80">
        <f t="shared" si="2"/>
        <v>0</v>
      </c>
    </row>
    <row r="22" spans="1:23" x14ac:dyDescent="0.2">
      <c r="A22" s="63" t="s">
        <v>89</v>
      </c>
      <c r="B22" s="63" t="s">
        <v>229</v>
      </c>
      <c r="C22" s="157" t="s">
        <v>79</v>
      </c>
      <c r="D22" s="68" t="s">
        <v>230</v>
      </c>
      <c r="F22" s="94"/>
      <c r="G22" s="85"/>
      <c r="H22" s="168">
        <v>1</v>
      </c>
      <c r="I22" s="85"/>
      <c r="J22" s="85"/>
      <c r="K22" s="80">
        <f t="shared" si="1"/>
        <v>1</v>
      </c>
      <c r="L22" s="41">
        <v>19</v>
      </c>
      <c r="M22" s="71"/>
      <c r="N22" s="71"/>
      <c r="O22" s="66"/>
      <c r="P22" s="68"/>
      <c r="Q22" s="20"/>
      <c r="R22" s="83"/>
      <c r="S22" s="85"/>
      <c r="T22" s="85"/>
      <c r="U22" s="85"/>
      <c r="V22" s="85"/>
      <c r="W22" s="80">
        <f t="shared" si="2"/>
        <v>0</v>
      </c>
    </row>
    <row r="23" spans="1:23" x14ac:dyDescent="0.2">
      <c r="A23" s="63" t="s">
        <v>90</v>
      </c>
      <c r="B23" s="63" t="s">
        <v>22</v>
      </c>
      <c r="C23" s="157" t="s">
        <v>79</v>
      </c>
      <c r="D23" s="68" t="s">
        <v>233</v>
      </c>
      <c r="F23" s="84"/>
      <c r="G23" s="85"/>
      <c r="H23" s="168">
        <v>1</v>
      </c>
      <c r="I23" s="85"/>
      <c r="J23" s="85"/>
      <c r="K23" s="80">
        <f t="shared" si="1"/>
        <v>1</v>
      </c>
      <c r="L23" s="41">
        <v>20</v>
      </c>
      <c r="M23" s="71"/>
      <c r="N23" s="71"/>
      <c r="O23" s="66"/>
      <c r="P23" s="68"/>
      <c r="Q23" s="20"/>
      <c r="R23" s="94"/>
      <c r="S23" s="85"/>
      <c r="T23" s="85"/>
      <c r="U23" s="85"/>
      <c r="V23" s="85"/>
      <c r="W23" s="80">
        <f t="shared" si="2"/>
        <v>0</v>
      </c>
    </row>
    <row r="24" spans="1:23" x14ac:dyDescent="0.2">
      <c r="A24" s="149" t="s">
        <v>318</v>
      </c>
      <c r="B24" s="149" t="s">
        <v>319</v>
      </c>
      <c r="C24" s="148" t="s">
        <v>310</v>
      </c>
      <c r="D24" s="147" t="s">
        <v>317</v>
      </c>
      <c r="F24" s="84"/>
      <c r="G24" s="85"/>
      <c r="H24" s="168">
        <v>1</v>
      </c>
      <c r="I24" s="85"/>
      <c r="J24" s="85"/>
      <c r="K24" s="80">
        <f>SUM(F24:J24)</f>
        <v>1</v>
      </c>
      <c r="L24" s="41">
        <v>21</v>
      </c>
      <c r="M24" s="65"/>
      <c r="N24" s="65"/>
      <c r="O24" s="74"/>
      <c r="P24" s="69"/>
      <c r="R24" s="84"/>
      <c r="S24" s="86"/>
      <c r="T24" s="86"/>
      <c r="U24" s="86"/>
      <c r="V24" s="85"/>
      <c r="W24" s="80">
        <f t="shared" si="2"/>
        <v>0</v>
      </c>
    </row>
    <row r="25" spans="1:23" x14ac:dyDescent="0.2">
      <c r="A25" s="149" t="s">
        <v>143</v>
      </c>
      <c r="B25" s="149" t="s">
        <v>144</v>
      </c>
      <c r="C25" s="148" t="s">
        <v>27</v>
      </c>
      <c r="D25" s="147" t="s">
        <v>142</v>
      </c>
      <c r="E25" s="20"/>
      <c r="F25" s="94"/>
      <c r="G25" s="85"/>
      <c r="H25" s="85"/>
      <c r="I25" s="168">
        <v>1</v>
      </c>
      <c r="J25" s="85"/>
      <c r="K25" s="80">
        <f>SUM(F25:J25)</f>
        <v>1</v>
      </c>
      <c r="L25" s="41">
        <v>22</v>
      </c>
      <c r="M25" s="71"/>
      <c r="N25" s="71"/>
      <c r="O25" s="66"/>
      <c r="P25" s="68"/>
      <c r="Q25" s="20"/>
      <c r="R25" s="94"/>
      <c r="S25" s="85"/>
      <c r="T25" s="85"/>
      <c r="U25" s="85"/>
      <c r="V25" s="85"/>
      <c r="W25" s="80">
        <f t="shared" si="2"/>
        <v>0</v>
      </c>
    </row>
    <row r="26" spans="1:23" x14ac:dyDescent="0.2">
      <c r="A26" s="149" t="s">
        <v>111</v>
      </c>
      <c r="B26" s="149" t="s">
        <v>305</v>
      </c>
      <c r="C26" s="157" t="s">
        <v>79</v>
      </c>
      <c r="D26" s="147" t="s">
        <v>304</v>
      </c>
      <c r="F26" s="94"/>
      <c r="G26" s="85"/>
      <c r="H26" s="168">
        <v>1</v>
      </c>
      <c r="I26" s="85"/>
      <c r="J26" s="85"/>
      <c r="K26" s="80">
        <f>SUM(F26:J26)</f>
        <v>1</v>
      </c>
      <c r="L26" s="41">
        <v>23</v>
      </c>
      <c r="M26" s="71"/>
      <c r="N26" s="71"/>
      <c r="O26" s="66"/>
      <c r="P26" s="68"/>
      <c r="Q26" s="20"/>
      <c r="R26" s="94"/>
      <c r="S26" s="85"/>
      <c r="T26" s="85"/>
      <c r="U26" s="85"/>
      <c r="V26" s="85"/>
      <c r="W26" s="80">
        <f t="shared" si="2"/>
        <v>0</v>
      </c>
    </row>
    <row r="27" spans="1:23" x14ac:dyDescent="0.2">
      <c r="A27" s="149" t="s">
        <v>111</v>
      </c>
      <c r="B27" s="149" t="s">
        <v>112</v>
      </c>
      <c r="C27" s="157" t="s">
        <v>79</v>
      </c>
      <c r="D27" s="147" t="s">
        <v>306</v>
      </c>
      <c r="F27" s="83"/>
      <c r="G27" s="85"/>
      <c r="H27" s="168">
        <v>1</v>
      </c>
      <c r="I27" s="85"/>
      <c r="J27" s="85"/>
      <c r="K27" s="80">
        <f>SUM(F27:J27)</f>
        <v>1</v>
      </c>
      <c r="L27" s="41">
        <v>24</v>
      </c>
      <c r="M27" s="71"/>
      <c r="N27" s="71"/>
      <c r="O27" s="66"/>
      <c r="P27" s="68"/>
      <c r="Q27" s="20"/>
      <c r="R27" s="94"/>
      <c r="S27" s="85"/>
      <c r="T27" s="85"/>
      <c r="U27" s="85"/>
      <c r="V27" s="85"/>
      <c r="W27" s="80">
        <f t="shared" si="2"/>
        <v>0</v>
      </c>
    </row>
    <row r="28" spans="1:23" x14ac:dyDescent="0.2">
      <c r="A28" s="149" t="s">
        <v>332</v>
      </c>
      <c r="B28" s="149" t="s">
        <v>20</v>
      </c>
      <c r="C28" s="148" t="s">
        <v>310</v>
      </c>
      <c r="D28" s="147" t="s">
        <v>331</v>
      </c>
      <c r="F28" s="83"/>
      <c r="G28" s="85"/>
      <c r="H28" s="168">
        <v>1</v>
      </c>
      <c r="I28" s="85"/>
      <c r="J28" s="85"/>
      <c r="K28" s="80">
        <f>SUM(F28:J28)</f>
        <v>1</v>
      </c>
      <c r="L28" s="41">
        <v>25</v>
      </c>
      <c r="M28" s="71"/>
      <c r="N28" s="71"/>
      <c r="O28" s="66"/>
      <c r="P28" s="68"/>
      <c r="Q28" s="20"/>
      <c r="R28" s="83"/>
      <c r="S28" s="85"/>
      <c r="T28" s="85"/>
      <c r="U28" s="85"/>
      <c r="V28" s="85"/>
      <c r="W28" s="80">
        <f t="shared" si="2"/>
        <v>0</v>
      </c>
    </row>
    <row r="29" spans="1:23" x14ac:dyDescent="0.2">
      <c r="A29" s="76" t="s">
        <v>307</v>
      </c>
      <c r="B29" s="76" t="s">
        <v>113</v>
      </c>
      <c r="C29" s="157" t="s">
        <v>79</v>
      </c>
      <c r="D29" s="69" t="s">
        <v>308</v>
      </c>
      <c r="F29" s="83"/>
      <c r="G29" s="85"/>
      <c r="H29" s="168">
        <v>1</v>
      </c>
      <c r="I29" s="85"/>
      <c r="J29" s="85"/>
      <c r="K29" s="80">
        <f>SUM(F29:J29)</f>
        <v>1</v>
      </c>
      <c r="L29" s="41">
        <v>26</v>
      </c>
      <c r="M29" s="71"/>
      <c r="N29" s="71"/>
      <c r="O29" s="66"/>
      <c r="P29" s="68"/>
      <c r="Q29" s="20"/>
      <c r="R29" s="94"/>
      <c r="S29" s="85"/>
      <c r="T29" s="85"/>
      <c r="U29" s="85"/>
      <c r="V29" s="85"/>
      <c r="W29" s="80">
        <f t="shared" ref="W29:W43" si="3">SUM(Q29:V29)</f>
        <v>0</v>
      </c>
    </row>
    <row r="30" spans="1:23" x14ac:dyDescent="0.2">
      <c r="A30" s="149" t="s">
        <v>138</v>
      </c>
      <c r="B30" s="149" t="s">
        <v>93</v>
      </c>
      <c r="C30" s="148" t="s">
        <v>27</v>
      </c>
      <c r="D30" s="147" t="s">
        <v>137</v>
      </c>
      <c r="E30" s="20"/>
      <c r="F30" s="94"/>
      <c r="G30" s="86"/>
      <c r="H30" s="86"/>
      <c r="I30" s="168">
        <v>1</v>
      </c>
      <c r="J30" s="85"/>
      <c r="K30" s="80">
        <f>SUM(F30:J30)</f>
        <v>1</v>
      </c>
      <c r="L30" s="41">
        <v>27</v>
      </c>
      <c r="M30" s="71"/>
      <c r="N30" s="71"/>
      <c r="O30" s="66"/>
      <c r="P30" s="68"/>
      <c r="Q30" s="20"/>
      <c r="R30" s="94"/>
      <c r="S30" s="85"/>
      <c r="T30" s="85"/>
      <c r="U30" s="85"/>
      <c r="V30" s="85"/>
      <c r="W30" s="80">
        <f t="shared" si="3"/>
        <v>0</v>
      </c>
    </row>
    <row r="31" spans="1:23" x14ac:dyDescent="0.2">
      <c r="A31" s="160" t="s">
        <v>237</v>
      </c>
      <c r="B31" s="160" t="s">
        <v>238</v>
      </c>
      <c r="C31" s="157" t="s">
        <v>79</v>
      </c>
      <c r="D31" s="20" t="s">
        <v>239</v>
      </c>
      <c r="F31" s="84"/>
      <c r="G31" s="85"/>
      <c r="H31" s="168">
        <v>1</v>
      </c>
      <c r="I31" s="86"/>
      <c r="J31" s="86"/>
      <c r="K31" s="80">
        <f>SUM(F31:J31)</f>
        <v>1</v>
      </c>
      <c r="L31" s="41">
        <v>28</v>
      </c>
      <c r="M31" s="71"/>
      <c r="N31" s="71"/>
      <c r="O31" s="66"/>
      <c r="P31" s="68"/>
      <c r="Q31" s="20"/>
      <c r="R31" s="83"/>
      <c r="S31" s="85"/>
      <c r="T31" s="85"/>
      <c r="U31" s="85"/>
      <c r="V31" s="85"/>
      <c r="W31" s="80">
        <f t="shared" si="3"/>
        <v>0</v>
      </c>
    </row>
    <row r="32" spans="1:23" x14ac:dyDescent="0.2">
      <c r="A32" s="149" t="s">
        <v>152</v>
      </c>
      <c r="B32" s="149" t="s">
        <v>153</v>
      </c>
      <c r="C32" s="148" t="s">
        <v>38</v>
      </c>
      <c r="D32" s="147" t="s">
        <v>151</v>
      </c>
      <c r="E32" s="20"/>
      <c r="F32" s="83"/>
      <c r="G32" s="85"/>
      <c r="H32" s="85"/>
      <c r="I32" s="168">
        <v>1</v>
      </c>
      <c r="J32" s="85"/>
      <c r="K32" s="80">
        <f>SUM(F32:J32)</f>
        <v>1</v>
      </c>
      <c r="L32" s="41">
        <v>29</v>
      </c>
      <c r="M32" s="71"/>
      <c r="N32" s="71"/>
      <c r="O32" s="66"/>
      <c r="P32" s="68"/>
      <c r="Q32" s="20"/>
      <c r="R32" s="94"/>
      <c r="S32" s="85"/>
      <c r="T32" s="85"/>
      <c r="U32" s="85"/>
      <c r="V32" s="85"/>
      <c r="W32" s="80">
        <f t="shared" si="3"/>
        <v>0</v>
      </c>
    </row>
    <row r="33" spans="1:23" x14ac:dyDescent="0.2">
      <c r="A33" s="149" t="s">
        <v>140</v>
      </c>
      <c r="B33" s="149" t="s">
        <v>141</v>
      </c>
      <c r="C33" s="148" t="s">
        <v>38</v>
      </c>
      <c r="D33" s="147" t="s">
        <v>139</v>
      </c>
      <c r="E33" s="20"/>
      <c r="F33" s="83"/>
      <c r="G33" s="85"/>
      <c r="H33" s="85"/>
      <c r="I33" s="168">
        <v>1</v>
      </c>
      <c r="J33" s="85"/>
      <c r="K33" s="80">
        <f>SUM(F33:J33)</f>
        <v>1</v>
      </c>
      <c r="L33" s="41">
        <v>30</v>
      </c>
      <c r="M33" s="71"/>
      <c r="N33" s="71"/>
      <c r="O33" s="66"/>
      <c r="P33" s="68"/>
      <c r="R33" s="94"/>
      <c r="S33" s="85"/>
      <c r="T33" s="85"/>
      <c r="U33" s="85"/>
      <c r="V33" s="85"/>
      <c r="W33" s="80">
        <f t="shared" si="3"/>
        <v>0</v>
      </c>
    </row>
    <row r="34" spans="1:23" x14ac:dyDescent="0.2">
      <c r="A34" s="149" t="s">
        <v>324</v>
      </c>
      <c r="B34" s="149" t="s">
        <v>19</v>
      </c>
      <c r="C34" s="157" t="s">
        <v>79</v>
      </c>
      <c r="D34" s="147" t="s">
        <v>323</v>
      </c>
      <c r="F34" s="83"/>
      <c r="G34" s="85"/>
      <c r="H34" s="168">
        <v>1</v>
      </c>
      <c r="I34" s="85"/>
      <c r="J34" s="85"/>
      <c r="K34" s="80">
        <f>SUM(F34:J34)</f>
        <v>1</v>
      </c>
      <c r="L34" s="41">
        <v>31</v>
      </c>
      <c r="M34" s="71"/>
      <c r="N34" s="71"/>
      <c r="O34" s="66"/>
      <c r="P34" s="68"/>
      <c r="Q34" s="20"/>
      <c r="R34" s="94"/>
      <c r="S34" s="85"/>
      <c r="T34" s="85"/>
      <c r="U34" s="85"/>
      <c r="V34" s="85"/>
      <c r="W34" s="80">
        <f>SUM(R34:V34)</f>
        <v>0</v>
      </c>
    </row>
    <row r="35" spans="1:23" x14ac:dyDescent="0.2">
      <c r="A35" s="149" t="s">
        <v>240</v>
      </c>
      <c r="B35" s="149" t="s">
        <v>241</v>
      </c>
      <c r="C35" s="157" t="s">
        <v>79</v>
      </c>
      <c r="D35" s="147" t="s">
        <v>242</v>
      </c>
      <c r="F35" s="94"/>
      <c r="G35" s="85"/>
      <c r="H35" s="168">
        <v>1</v>
      </c>
      <c r="I35" s="86"/>
      <c r="J35" s="86"/>
      <c r="K35" s="80">
        <f>SUM(F35:J35)</f>
        <v>1</v>
      </c>
      <c r="L35" s="41">
        <v>32</v>
      </c>
      <c r="M35" s="71"/>
      <c r="N35" s="71"/>
      <c r="O35" s="66"/>
      <c r="P35" s="68"/>
      <c r="Q35" s="20"/>
      <c r="R35" s="83"/>
      <c r="S35" s="85"/>
      <c r="T35" s="85"/>
      <c r="U35" s="85"/>
      <c r="V35" s="85"/>
      <c r="W35" s="80">
        <f>SUM(R35:V35)</f>
        <v>0</v>
      </c>
    </row>
    <row r="36" spans="1:23" x14ac:dyDescent="0.2">
      <c r="A36" s="149" t="s">
        <v>243</v>
      </c>
      <c r="B36" s="149" t="s">
        <v>97</v>
      </c>
      <c r="C36" s="157" t="s">
        <v>79</v>
      </c>
      <c r="D36" s="147" t="s">
        <v>244</v>
      </c>
      <c r="F36" s="94"/>
      <c r="G36" s="85"/>
      <c r="H36" s="168">
        <v>1</v>
      </c>
      <c r="I36" s="86"/>
      <c r="J36" s="86"/>
      <c r="K36" s="80">
        <f>SUM(F36:J36)</f>
        <v>1</v>
      </c>
      <c r="L36" s="41">
        <v>33</v>
      </c>
      <c r="M36" s="71"/>
      <c r="N36" s="71"/>
      <c r="O36" s="66"/>
      <c r="P36" s="68"/>
      <c r="Q36" s="20"/>
      <c r="R36" s="94"/>
      <c r="S36" s="85"/>
      <c r="T36" s="85"/>
      <c r="U36" s="85"/>
      <c r="V36" s="85"/>
      <c r="W36" s="80">
        <f>SUM(R36:V36)</f>
        <v>0</v>
      </c>
    </row>
    <row r="37" spans="1:23" x14ac:dyDescent="0.2">
      <c r="A37" s="149"/>
      <c r="B37" s="149"/>
      <c r="C37" s="148" t="s">
        <v>27</v>
      </c>
      <c r="D37" s="147" t="s">
        <v>147</v>
      </c>
      <c r="E37" s="20"/>
      <c r="F37" s="83"/>
      <c r="G37" s="85"/>
      <c r="H37" s="85"/>
      <c r="I37" s="86"/>
      <c r="J37" s="85"/>
      <c r="K37" s="80">
        <f>SUM(F37:J37)</f>
        <v>0</v>
      </c>
      <c r="L37" s="41">
        <v>34</v>
      </c>
      <c r="M37" s="71"/>
      <c r="N37" s="71"/>
      <c r="O37" s="66"/>
      <c r="P37" s="68"/>
      <c r="Q37" s="20"/>
      <c r="R37" s="94"/>
      <c r="S37" s="85"/>
      <c r="T37" s="85"/>
      <c r="U37" s="85"/>
      <c r="V37" s="85"/>
      <c r="W37" s="80">
        <f>SUM(R37:V37)</f>
        <v>0</v>
      </c>
    </row>
    <row r="38" spans="1:23" x14ac:dyDescent="0.2">
      <c r="A38" s="63"/>
      <c r="B38" s="63"/>
      <c r="C38" s="66"/>
      <c r="D38" s="68"/>
      <c r="E38" s="20"/>
      <c r="F38" s="83"/>
      <c r="G38" s="85"/>
      <c r="H38" s="85"/>
      <c r="I38" s="85"/>
      <c r="J38" s="85"/>
      <c r="K38" s="80">
        <f>SUM(F38:J38)</f>
        <v>0</v>
      </c>
      <c r="L38" s="41">
        <v>35</v>
      </c>
      <c r="M38" s="71"/>
      <c r="N38" s="71"/>
      <c r="O38" s="66"/>
      <c r="P38" s="68"/>
      <c r="Q38" s="20"/>
      <c r="R38" s="94"/>
      <c r="S38" s="85"/>
      <c r="T38" s="85"/>
      <c r="U38" s="85"/>
      <c r="V38" s="85"/>
      <c r="W38" s="80">
        <f>SUM(R38:V38)</f>
        <v>0</v>
      </c>
    </row>
    <row r="39" spans="1:23" x14ac:dyDescent="0.2">
      <c r="A39" s="63"/>
      <c r="B39" s="63"/>
      <c r="C39" s="66"/>
      <c r="D39" s="68"/>
      <c r="E39" s="20"/>
      <c r="F39" s="83"/>
      <c r="G39" s="85"/>
      <c r="H39" s="85"/>
      <c r="I39" s="85"/>
      <c r="J39" s="85"/>
      <c r="K39" s="80">
        <f>SUM(F39:J39)</f>
        <v>0</v>
      </c>
      <c r="L39" s="41">
        <v>36</v>
      </c>
      <c r="M39" s="71"/>
      <c r="N39" s="71"/>
      <c r="O39" s="66"/>
      <c r="P39" s="68"/>
      <c r="R39" s="94"/>
      <c r="S39" s="85"/>
      <c r="T39" s="85"/>
      <c r="U39" s="85"/>
      <c r="V39" s="85"/>
      <c r="W39" s="80">
        <f>SUM(R39:V39)</f>
        <v>0</v>
      </c>
    </row>
    <row r="40" spans="1:23" x14ac:dyDescent="0.2">
      <c r="A40" s="63"/>
      <c r="B40" s="63"/>
      <c r="C40" s="66"/>
      <c r="D40" s="68"/>
      <c r="E40" s="20"/>
      <c r="F40" s="83"/>
      <c r="G40" s="85"/>
      <c r="H40" s="85"/>
      <c r="I40" s="85"/>
      <c r="J40" s="85"/>
      <c r="K40" s="80">
        <f>SUM(F40:J40)</f>
        <v>0</v>
      </c>
      <c r="L40" s="41">
        <v>37</v>
      </c>
      <c r="M40" s="71"/>
      <c r="N40" s="71"/>
      <c r="O40" s="66"/>
      <c r="P40" s="68"/>
      <c r="R40" s="94"/>
      <c r="S40" s="85"/>
      <c r="T40" s="85"/>
      <c r="U40" s="85"/>
      <c r="V40" s="85"/>
      <c r="W40" s="80">
        <f>SUM(R40:V40)</f>
        <v>0</v>
      </c>
    </row>
    <row r="41" spans="1:23" x14ac:dyDescent="0.2">
      <c r="A41" s="63"/>
      <c r="B41" s="63"/>
      <c r="C41" s="66"/>
      <c r="D41" s="68"/>
      <c r="E41" s="20"/>
      <c r="F41" s="83"/>
      <c r="G41" s="85"/>
      <c r="H41" s="85"/>
      <c r="I41" s="85"/>
      <c r="J41" s="85"/>
      <c r="K41" s="80">
        <f>SUM(F41:J41)</f>
        <v>0</v>
      </c>
      <c r="L41" s="41">
        <v>38</v>
      </c>
      <c r="M41" s="71"/>
      <c r="N41" s="71"/>
      <c r="O41" s="66"/>
      <c r="P41" s="68"/>
      <c r="R41" s="94"/>
      <c r="S41" s="85"/>
      <c r="T41" s="85"/>
      <c r="U41" s="85"/>
      <c r="V41" s="85"/>
      <c r="W41" s="80">
        <f>SUM(R41:V41)</f>
        <v>0</v>
      </c>
    </row>
    <row r="42" spans="1:23" x14ac:dyDescent="0.2">
      <c r="A42" s="73"/>
      <c r="B42" s="73"/>
      <c r="C42" s="74"/>
      <c r="D42" s="68"/>
      <c r="E42" s="20"/>
      <c r="F42" s="83"/>
      <c r="G42" s="85"/>
      <c r="H42" s="85"/>
      <c r="I42" s="85"/>
      <c r="J42" s="85"/>
      <c r="K42" s="80">
        <f>SUM(F42:J42)</f>
        <v>0</v>
      </c>
      <c r="L42" s="41">
        <v>39</v>
      </c>
      <c r="M42" s="71"/>
      <c r="N42" s="71"/>
      <c r="O42" s="66"/>
      <c r="P42" s="68"/>
      <c r="R42" s="94"/>
      <c r="S42" s="168"/>
      <c r="T42" s="168"/>
      <c r="U42" s="85"/>
      <c r="V42" s="85"/>
      <c r="W42" s="80">
        <f>SUM(R42:V42)</f>
        <v>0</v>
      </c>
    </row>
    <row r="43" spans="1:23" x14ac:dyDescent="0.2">
      <c r="A43" s="63"/>
      <c r="B43" s="63"/>
      <c r="C43" s="66"/>
      <c r="D43" s="68"/>
      <c r="E43" s="20"/>
      <c r="K43" s="80"/>
      <c r="M43" s="71"/>
      <c r="N43" s="71"/>
      <c r="O43" s="66"/>
      <c r="P43" s="66"/>
      <c r="Q43" s="66"/>
      <c r="R43" s="66"/>
      <c r="S43" s="66"/>
      <c r="T43" s="66"/>
      <c r="U43" s="66"/>
      <c r="V43" s="66"/>
      <c r="W43" s="66"/>
    </row>
    <row r="44" spans="1:23" x14ac:dyDescent="0.2">
      <c r="A44" s="63"/>
      <c r="B44" s="63"/>
      <c r="C44" s="66"/>
      <c r="D44" s="68"/>
      <c r="E44" s="20"/>
      <c r="K44" s="80"/>
      <c r="M44" s="159"/>
      <c r="N44" s="159"/>
      <c r="O44" s="157"/>
      <c r="P44" s="157"/>
      <c r="Q44" s="157"/>
      <c r="R44" s="157"/>
      <c r="S44" s="157"/>
      <c r="T44" s="157"/>
      <c r="U44" s="157"/>
      <c r="V44" s="157"/>
      <c r="W44" s="157"/>
    </row>
    <row r="45" spans="1:23" x14ac:dyDescent="0.2">
      <c r="A45" s="63"/>
      <c r="B45" s="63"/>
      <c r="C45" s="66"/>
      <c r="D45" s="68"/>
      <c r="E45" s="20"/>
      <c r="K45" s="80"/>
      <c r="M45" s="159"/>
      <c r="N45" s="159"/>
      <c r="O45" s="157"/>
      <c r="P45" s="157"/>
      <c r="Q45" s="157"/>
      <c r="R45" s="157"/>
      <c r="S45" s="157"/>
      <c r="T45" s="157"/>
      <c r="U45" s="157"/>
      <c r="V45" s="157"/>
      <c r="W45" s="157"/>
    </row>
    <row r="46" spans="1:23" x14ac:dyDescent="0.2">
      <c r="A46" s="63"/>
      <c r="B46" s="63"/>
      <c r="C46" s="66"/>
      <c r="D46" s="68"/>
      <c r="E46" s="20"/>
      <c r="K46" s="80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</row>
    <row r="47" spans="1:23" x14ac:dyDescent="0.2">
      <c r="A47" s="63"/>
      <c r="B47" s="63"/>
      <c r="C47" s="66"/>
      <c r="D47" s="68"/>
      <c r="E47" s="20"/>
      <c r="K47" s="8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</row>
    <row r="48" spans="1:23" x14ac:dyDescent="0.2">
      <c r="A48" s="63"/>
      <c r="B48" s="63"/>
      <c r="C48" s="66"/>
      <c r="D48" s="68"/>
      <c r="E48" s="20"/>
      <c r="K48" s="80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</row>
    <row r="49" spans="1:23" x14ac:dyDescent="0.2">
      <c r="A49" s="63"/>
      <c r="B49" s="63"/>
      <c r="C49" s="66"/>
      <c r="D49" s="68"/>
      <c r="E49" s="20"/>
      <c r="K49" s="80"/>
      <c r="M49" s="159"/>
      <c r="N49" s="159"/>
      <c r="O49" s="157"/>
      <c r="P49" s="157"/>
      <c r="Q49" s="157"/>
      <c r="R49" s="157"/>
      <c r="S49" s="157"/>
      <c r="T49" s="157"/>
      <c r="U49" s="157"/>
      <c r="V49" s="157"/>
      <c r="W49" s="157"/>
    </row>
    <row r="50" spans="1:23" x14ac:dyDescent="0.2">
      <c r="A50" s="63"/>
      <c r="B50" s="63"/>
      <c r="C50" s="66"/>
      <c r="D50" s="68"/>
      <c r="E50" s="20"/>
      <c r="K50" s="80"/>
      <c r="M50" s="159"/>
      <c r="N50" s="159"/>
      <c r="O50" s="157"/>
      <c r="P50" s="157"/>
      <c r="Q50" s="157"/>
      <c r="R50" s="157"/>
      <c r="S50" s="157"/>
      <c r="T50" s="157"/>
      <c r="U50" s="157"/>
      <c r="V50" s="157"/>
      <c r="W50" s="157"/>
    </row>
    <row r="51" spans="1:23" x14ac:dyDescent="0.2">
      <c r="A51" s="63"/>
      <c r="B51" s="63"/>
      <c r="C51" s="66"/>
      <c r="D51" s="68"/>
      <c r="E51" s="20"/>
      <c r="K51" s="80"/>
      <c r="M51" s="159"/>
      <c r="N51" s="159"/>
      <c r="O51" s="157"/>
      <c r="P51" s="157"/>
      <c r="Q51" s="157"/>
      <c r="R51" s="157"/>
      <c r="S51" s="157"/>
      <c r="T51" s="157"/>
      <c r="U51" s="157"/>
      <c r="V51" s="157"/>
      <c r="W51" s="157"/>
    </row>
    <row r="52" spans="1:23" x14ac:dyDescent="0.2">
      <c r="A52" s="63"/>
      <c r="B52" s="63"/>
      <c r="C52" s="66"/>
      <c r="D52" s="68"/>
      <c r="E52" s="20"/>
      <c r="K52" s="80"/>
      <c r="M52" s="159"/>
      <c r="N52" s="159"/>
      <c r="O52" s="157"/>
      <c r="P52" s="157"/>
      <c r="Q52" s="157"/>
      <c r="R52" s="157"/>
      <c r="S52" s="157"/>
      <c r="T52" s="157"/>
      <c r="U52" s="157"/>
      <c r="V52" s="157"/>
      <c r="W52" s="157"/>
    </row>
    <row r="53" spans="1:23" x14ac:dyDescent="0.2">
      <c r="A53" s="63"/>
      <c r="B53" s="63"/>
      <c r="C53" s="66"/>
      <c r="D53" s="68"/>
      <c r="E53" s="20"/>
      <c r="K53" s="80"/>
      <c r="M53" s="71"/>
      <c r="N53" s="71"/>
      <c r="O53" s="66"/>
      <c r="P53" s="66"/>
      <c r="Q53" s="66"/>
      <c r="R53" s="66"/>
      <c r="S53" s="66"/>
      <c r="T53" s="66"/>
      <c r="U53" s="66"/>
      <c r="V53" s="66"/>
      <c r="W53" s="66"/>
    </row>
    <row r="54" spans="1:23" x14ac:dyDescent="0.2">
      <c r="A54" s="63"/>
      <c r="B54" s="63"/>
      <c r="C54" s="66"/>
      <c r="D54" s="68"/>
      <c r="E54" s="20"/>
      <c r="K54" s="80"/>
      <c r="M54" s="71"/>
      <c r="N54" s="71"/>
      <c r="O54" s="66"/>
      <c r="P54" s="66"/>
      <c r="Q54" s="66"/>
      <c r="R54" s="66"/>
      <c r="S54" s="66"/>
      <c r="T54" s="66"/>
      <c r="U54" s="66"/>
      <c r="V54" s="66"/>
      <c r="W54" s="66"/>
    </row>
    <row r="55" spans="1:23" x14ac:dyDescent="0.2">
      <c r="A55" s="63"/>
      <c r="B55" s="63"/>
      <c r="C55" s="66"/>
      <c r="D55" s="68"/>
      <c r="E55" s="20"/>
      <c r="K55" s="80"/>
      <c r="M55" s="71"/>
      <c r="N55" s="71"/>
      <c r="O55" s="66"/>
      <c r="P55" s="66"/>
      <c r="Q55" s="66"/>
      <c r="R55" s="66"/>
      <c r="S55" s="66"/>
      <c r="T55" s="66"/>
      <c r="U55" s="66"/>
      <c r="V55" s="66"/>
      <c r="W55" s="66"/>
    </row>
    <row r="56" spans="1:23" x14ac:dyDescent="0.2">
      <c r="A56" s="63"/>
      <c r="B56" s="63"/>
      <c r="C56" s="66"/>
      <c r="D56" s="68"/>
      <c r="E56" s="20"/>
      <c r="K56" s="80"/>
      <c r="M56" s="71"/>
      <c r="N56" s="71"/>
      <c r="O56" s="66"/>
      <c r="P56" s="66"/>
      <c r="Q56" s="66"/>
      <c r="R56" s="66"/>
      <c r="S56" s="66"/>
      <c r="T56" s="66"/>
      <c r="U56" s="66"/>
      <c r="V56" s="66"/>
      <c r="W56" s="66"/>
    </row>
    <row r="57" spans="1:23" x14ac:dyDescent="0.2">
      <c r="M57" s="71"/>
      <c r="N57" s="71"/>
      <c r="O57" s="66"/>
      <c r="P57" s="68"/>
    </row>
    <row r="58" spans="1:23" x14ac:dyDescent="0.2">
      <c r="E58" s="43">
        <f>SUM(E24:E57)</f>
        <v>0</v>
      </c>
      <c r="M58" s="71"/>
      <c r="N58" s="71"/>
      <c r="O58" s="66"/>
      <c r="P58" s="68"/>
    </row>
  </sheetData>
  <sortState xmlns:xlrd2="http://schemas.microsoft.com/office/spreadsheetml/2017/richdata2" ref="A4:J41">
    <sortCondition ref="A4:A41"/>
  </sortState>
  <mergeCells count="2">
    <mergeCell ref="G1:J1"/>
    <mergeCell ref="S1:V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12"/>
  <sheetViews>
    <sheetView tabSelected="1" workbookViewId="0">
      <selection activeCell="V20" sqref="V20"/>
    </sheetView>
  </sheetViews>
  <sheetFormatPr baseColWidth="10" defaultColWidth="10.140625" defaultRowHeight="12.75" x14ac:dyDescent="0.2"/>
  <cols>
    <col min="1" max="1" width="11.42578125" style="2" bestFit="1" customWidth="1"/>
    <col min="2" max="2" width="23.5703125" style="2" bestFit="1" customWidth="1"/>
    <col min="3" max="3" width="10.42578125" style="2" bestFit="1" customWidth="1"/>
    <col min="4" max="4" width="1.28515625" style="2" customWidth="1"/>
    <col min="5" max="5" width="10.42578125" style="2" bestFit="1" customWidth="1"/>
    <col min="6" max="6" width="1.28515625" style="2" customWidth="1"/>
    <col min="7" max="8" width="6" style="2" customWidth="1"/>
    <col min="9" max="9" width="1.85546875" style="2" bestFit="1" customWidth="1"/>
    <col min="10" max="10" width="2.140625" style="2" bestFit="1" customWidth="1"/>
    <col min="11" max="11" width="2.5703125" style="2" bestFit="1" customWidth="1"/>
    <col min="12" max="12" width="1.85546875" style="2" bestFit="1" customWidth="1"/>
    <col min="13" max="13" width="2.140625" style="2" bestFit="1" customWidth="1"/>
    <col min="14" max="14" width="2.5703125" style="2" bestFit="1" customWidth="1"/>
    <col min="15" max="16" width="7" style="2" customWidth="1"/>
    <col min="17" max="17" width="1.28515625" style="2" customWidth="1"/>
    <col min="18" max="19" width="6" style="2" customWidth="1"/>
    <col min="20" max="20" width="1.85546875" style="2" bestFit="1" customWidth="1"/>
    <col min="21" max="21" width="2.140625" style="2" bestFit="1" customWidth="1"/>
    <col min="22" max="22" width="2.5703125" style="2" bestFit="1" customWidth="1"/>
    <col min="23" max="23" width="1.85546875" style="2" bestFit="1" customWidth="1"/>
    <col min="24" max="24" width="2.140625" style="2" bestFit="1" customWidth="1"/>
    <col min="25" max="25" width="2.5703125" style="2" bestFit="1" customWidth="1"/>
    <col min="26" max="27" width="7" style="2" customWidth="1"/>
    <col min="28" max="28" width="1.28515625" style="2" customWidth="1"/>
    <col min="29" max="30" width="6" style="2" customWidth="1"/>
    <col min="31" max="31" width="1.85546875" style="2" bestFit="1" customWidth="1"/>
    <col min="32" max="32" width="2.140625" style="2" bestFit="1" customWidth="1"/>
    <col min="33" max="33" width="2.5703125" style="2" bestFit="1" customWidth="1"/>
    <col min="34" max="34" width="1.85546875" style="2" bestFit="1" customWidth="1"/>
    <col min="35" max="35" width="2.140625" style="2" bestFit="1" customWidth="1"/>
    <col min="36" max="36" width="2.5703125" style="2" bestFit="1" customWidth="1"/>
    <col min="37" max="38" width="7" style="2" customWidth="1"/>
    <col min="39" max="219" width="11.42578125" style="2" customWidth="1"/>
    <col min="220" max="220" width="13.42578125" style="2" bestFit="1" customWidth="1"/>
    <col min="221" max="221" width="11" style="2" bestFit="1" customWidth="1"/>
    <col min="222" max="222" width="12.140625" style="2" bestFit="1" customWidth="1"/>
    <col min="223" max="223" width="2.7109375" style="2" customWidth="1"/>
    <col min="224" max="16384" width="10.140625" style="2"/>
  </cols>
  <sheetData>
    <row r="1" spans="1:38" x14ac:dyDescent="0.2">
      <c r="G1" s="101" t="s">
        <v>30</v>
      </c>
      <c r="H1" s="101"/>
      <c r="I1" s="101"/>
      <c r="J1" s="101"/>
      <c r="K1" s="101"/>
      <c r="L1" s="101"/>
      <c r="M1" s="101"/>
      <c r="N1" s="101"/>
      <c r="O1" s="101"/>
      <c r="P1" s="101"/>
      <c r="R1" s="99" t="s">
        <v>31</v>
      </c>
      <c r="S1" s="99"/>
      <c r="T1" s="99"/>
      <c r="U1" s="99"/>
      <c r="V1" s="99"/>
      <c r="W1" s="99"/>
      <c r="X1" s="99"/>
      <c r="Y1" s="99"/>
      <c r="Z1" s="99"/>
      <c r="AA1" s="99"/>
      <c r="AC1" s="99" t="s">
        <v>32</v>
      </c>
      <c r="AD1" s="99"/>
      <c r="AE1" s="99"/>
      <c r="AF1" s="99"/>
      <c r="AG1" s="99"/>
      <c r="AH1" s="99"/>
      <c r="AI1" s="99"/>
      <c r="AJ1" s="99"/>
      <c r="AK1" s="99"/>
      <c r="AL1" s="99"/>
    </row>
    <row r="2" spans="1:38" x14ac:dyDescent="0.2">
      <c r="C2" s="3"/>
      <c r="D2" s="3"/>
      <c r="E2" s="100" t="s">
        <v>5</v>
      </c>
      <c r="F2" s="3"/>
      <c r="G2" s="98" t="s">
        <v>6</v>
      </c>
      <c r="H2" s="98"/>
      <c r="I2" s="98" t="s">
        <v>7</v>
      </c>
      <c r="J2" s="98"/>
      <c r="K2" s="98"/>
      <c r="L2" s="98"/>
      <c r="M2" s="98"/>
      <c r="N2" s="98"/>
      <c r="O2" s="98" t="s">
        <v>33</v>
      </c>
      <c r="P2" s="98"/>
      <c r="Q2" s="3"/>
      <c r="R2" s="98" t="s">
        <v>6</v>
      </c>
      <c r="S2" s="98"/>
      <c r="T2" s="98" t="s">
        <v>7</v>
      </c>
      <c r="U2" s="98"/>
      <c r="V2" s="98"/>
      <c r="W2" s="98"/>
      <c r="X2" s="98"/>
      <c r="Y2" s="98"/>
      <c r="Z2" s="98" t="s">
        <v>33</v>
      </c>
      <c r="AA2" s="98"/>
      <c r="AB2" s="3"/>
      <c r="AC2" s="98" t="s">
        <v>6</v>
      </c>
      <c r="AD2" s="98"/>
      <c r="AE2" s="98" t="s">
        <v>7</v>
      </c>
      <c r="AF2" s="98"/>
      <c r="AG2" s="98"/>
      <c r="AH2" s="98"/>
      <c r="AI2" s="98"/>
      <c r="AJ2" s="98"/>
      <c r="AK2" s="98" t="s">
        <v>33</v>
      </c>
      <c r="AL2" s="98"/>
    </row>
    <row r="3" spans="1:38" x14ac:dyDescent="0.2">
      <c r="C3" s="4"/>
      <c r="D3" s="4"/>
      <c r="E3" s="100"/>
      <c r="F3" s="4"/>
      <c r="G3" s="44" t="s">
        <v>8</v>
      </c>
      <c r="H3" s="44" t="s">
        <v>9</v>
      </c>
      <c r="I3" s="44" t="s">
        <v>8</v>
      </c>
      <c r="J3" s="44" t="s">
        <v>9</v>
      </c>
      <c r="K3" s="44" t="s">
        <v>10</v>
      </c>
      <c r="L3" s="44" t="s">
        <v>8</v>
      </c>
      <c r="M3" s="44" t="s">
        <v>9</v>
      </c>
      <c r="N3" s="44" t="s">
        <v>10</v>
      </c>
      <c r="O3" s="44" t="s">
        <v>8</v>
      </c>
      <c r="P3" s="44" t="s">
        <v>9</v>
      </c>
      <c r="Q3" s="4"/>
      <c r="R3" s="44" t="s">
        <v>8</v>
      </c>
      <c r="S3" s="44" t="s">
        <v>9</v>
      </c>
      <c r="T3" s="44" t="s">
        <v>8</v>
      </c>
      <c r="U3" s="44" t="s">
        <v>9</v>
      </c>
      <c r="V3" s="44" t="s">
        <v>10</v>
      </c>
      <c r="W3" s="44" t="s">
        <v>8</v>
      </c>
      <c r="X3" s="44" t="s">
        <v>9</v>
      </c>
      <c r="Y3" s="44" t="s">
        <v>10</v>
      </c>
      <c r="Z3" s="44" t="s">
        <v>8</v>
      </c>
      <c r="AA3" s="44" t="s">
        <v>9</v>
      </c>
      <c r="AB3" s="4"/>
      <c r="AC3" s="44" t="s">
        <v>8</v>
      </c>
      <c r="AD3" s="44" t="s">
        <v>9</v>
      </c>
      <c r="AE3" s="44" t="s">
        <v>8</v>
      </c>
      <c r="AF3" s="44" t="s">
        <v>9</v>
      </c>
      <c r="AG3" s="44" t="s">
        <v>10</v>
      </c>
      <c r="AH3" s="44" t="s">
        <v>8</v>
      </c>
      <c r="AI3" s="44" t="s">
        <v>9</v>
      </c>
      <c r="AJ3" s="44" t="s">
        <v>10</v>
      </c>
      <c r="AK3" s="44" t="s">
        <v>8</v>
      </c>
      <c r="AL3" s="44" t="s">
        <v>9</v>
      </c>
    </row>
    <row r="4" spans="1:38" x14ac:dyDescent="0.2">
      <c r="C4" s="4"/>
      <c r="D4" s="4"/>
      <c r="E4" s="38"/>
      <c r="F4" s="4"/>
      <c r="G4" s="44"/>
      <c r="H4" s="44"/>
      <c r="I4" s="98" t="s">
        <v>34</v>
      </c>
      <c r="J4" s="98"/>
      <c r="K4" s="98"/>
      <c r="L4" s="98" t="s">
        <v>35</v>
      </c>
      <c r="M4" s="98"/>
      <c r="N4" s="98"/>
      <c r="O4" s="44"/>
      <c r="P4" s="44"/>
      <c r="Q4" s="4"/>
      <c r="R4" s="44"/>
      <c r="S4" s="44"/>
      <c r="T4" s="98" t="s">
        <v>34</v>
      </c>
      <c r="U4" s="98"/>
      <c r="V4" s="98"/>
      <c r="W4" s="98" t="s">
        <v>35</v>
      </c>
      <c r="X4" s="98"/>
      <c r="Y4" s="98"/>
      <c r="Z4" s="44"/>
      <c r="AA4" s="44"/>
      <c r="AB4" s="4"/>
      <c r="AC4" s="44"/>
      <c r="AD4" s="44"/>
      <c r="AE4" s="98" t="s">
        <v>34</v>
      </c>
      <c r="AF4" s="98"/>
      <c r="AG4" s="98"/>
      <c r="AH4" s="98" t="s">
        <v>35</v>
      </c>
      <c r="AI4" s="98"/>
      <c r="AJ4" s="98"/>
      <c r="AK4" s="44"/>
      <c r="AL4" s="44"/>
    </row>
    <row r="5" spans="1:38" x14ac:dyDescent="0.2">
      <c r="D5" s="4"/>
    </row>
    <row r="6" spans="1:38" x14ac:dyDescent="0.2">
      <c r="A6" s="5" t="s">
        <v>36</v>
      </c>
      <c r="B6" s="5" t="s">
        <v>37</v>
      </c>
      <c r="C6" s="49"/>
      <c r="D6" s="4"/>
      <c r="E6" s="45"/>
      <c r="G6" s="5"/>
      <c r="H6" s="5"/>
      <c r="I6" s="5"/>
      <c r="J6" s="5"/>
      <c r="K6" s="5"/>
      <c r="L6" s="5"/>
      <c r="M6" s="5"/>
      <c r="N6" s="5"/>
      <c r="O6" s="5"/>
      <c r="P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D7" s="4"/>
    </row>
    <row r="8" spans="1:38" x14ac:dyDescent="0.2">
      <c r="B8" s="5" t="s">
        <v>73</v>
      </c>
      <c r="C8" s="49"/>
      <c r="D8" s="4"/>
      <c r="E8" s="6"/>
      <c r="G8" s="5"/>
      <c r="H8" s="5"/>
      <c r="I8" s="5"/>
      <c r="J8" s="5"/>
      <c r="K8" s="5"/>
      <c r="L8" s="5"/>
      <c r="M8" s="5"/>
      <c r="N8" s="5"/>
      <c r="O8" s="5"/>
      <c r="P8" s="5"/>
    </row>
    <row r="9" spans="1:38" x14ac:dyDescent="0.2">
      <c r="B9" s="5" t="s">
        <v>337</v>
      </c>
      <c r="C9" s="49"/>
      <c r="D9" s="4"/>
      <c r="E9" s="6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38" x14ac:dyDescent="0.2">
      <c r="B10" s="5" t="s">
        <v>74</v>
      </c>
      <c r="C10" s="60" t="s">
        <v>77</v>
      </c>
      <c r="D10" s="4"/>
      <c r="E10" s="6">
        <v>45687</v>
      </c>
      <c r="G10" s="5">
        <v>10</v>
      </c>
      <c r="H10" s="5">
        <v>19</v>
      </c>
      <c r="I10" s="5"/>
      <c r="J10" s="5"/>
      <c r="K10" s="5"/>
      <c r="L10" s="5"/>
      <c r="M10" s="5"/>
      <c r="N10" s="5"/>
      <c r="O10" s="5">
        <v>19</v>
      </c>
      <c r="P10" s="5">
        <v>33</v>
      </c>
    </row>
    <row r="11" spans="1:38" x14ac:dyDescent="0.2">
      <c r="B11" s="5" t="s">
        <v>75</v>
      </c>
      <c r="C11" s="146" t="s">
        <v>131</v>
      </c>
      <c r="D11" s="4"/>
      <c r="E11" s="6">
        <v>45638</v>
      </c>
      <c r="G11" s="5"/>
      <c r="H11" s="5">
        <v>11</v>
      </c>
      <c r="I11" s="5"/>
      <c r="J11" s="5"/>
      <c r="K11" s="5"/>
      <c r="L11" s="5"/>
      <c r="M11" s="5"/>
      <c r="N11" s="5"/>
      <c r="O11" s="5"/>
      <c r="P11" s="5">
        <v>11</v>
      </c>
    </row>
    <row r="12" spans="1:38" x14ac:dyDescent="0.2">
      <c r="B12" s="5" t="s">
        <v>76</v>
      </c>
      <c r="C12" s="146" t="s">
        <v>78</v>
      </c>
      <c r="E12" s="6">
        <v>45718</v>
      </c>
      <c r="G12" s="5"/>
      <c r="H12" s="5">
        <v>4</v>
      </c>
      <c r="I12" s="5"/>
      <c r="J12" s="5"/>
      <c r="K12" s="5"/>
      <c r="L12" s="5"/>
      <c r="M12" s="5"/>
      <c r="N12" s="5"/>
      <c r="O12" s="5"/>
      <c r="P12" s="5">
        <v>4</v>
      </c>
    </row>
  </sheetData>
  <protectedRanges>
    <protectedRange sqref="C55" name="licences_1"/>
    <protectedRange sqref="H54" name="licences_1_1_1"/>
  </protectedRanges>
  <mergeCells count="19">
    <mergeCell ref="AC1:AL1"/>
    <mergeCell ref="E2:E3"/>
    <mergeCell ref="G2:H2"/>
    <mergeCell ref="I2:N2"/>
    <mergeCell ref="O2:P2"/>
    <mergeCell ref="R2:S2"/>
    <mergeCell ref="T2:Y2"/>
    <mergeCell ref="Z2:AA2"/>
    <mergeCell ref="AC2:AD2"/>
    <mergeCell ref="AE2:AJ2"/>
    <mergeCell ref="G1:P1"/>
    <mergeCell ref="R1:AA1"/>
    <mergeCell ref="AK2:AL2"/>
    <mergeCell ref="AH4:AJ4"/>
    <mergeCell ref="I4:K4"/>
    <mergeCell ref="L4:N4"/>
    <mergeCell ref="T4:V4"/>
    <mergeCell ref="W4:Y4"/>
    <mergeCell ref="AE4:AG4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F02-D836-44B8-BC52-97458AFF4FBB}">
  <sheetPr>
    <tabColor rgb="FF0000FF"/>
  </sheetPr>
  <dimension ref="A1:R133"/>
  <sheetViews>
    <sheetView topLeftCell="A97" workbookViewId="0">
      <selection activeCell="F82" sqref="F82:I133"/>
    </sheetView>
  </sheetViews>
  <sheetFormatPr baseColWidth="10" defaultColWidth="42.42578125" defaultRowHeight="12.75" x14ac:dyDescent="0.2"/>
  <cols>
    <col min="1" max="1" width="19.7109375" style="2" bestFit="1" customWidth="1"/>
    <col min="2" max="2" width="19.7109375" style="11" bestFit="1" customWidth="1"/>
    <col min="3" max="3" width="7.7109375" style="12" bestFit="1" customWidth="1"/>
    <col min="4" max="4" width="23" style="13" bestFit="1" customWidth="1"/>
    <col min="5" max="5" width="3" style="40" bestFit="1" customWidth="1"/>
    <col min="6" max="6" width="14.28515625" style="8" bestFit="1" customWidth="1"/>
    <col min="7" max="7" width="19.42578125" style="14" bestFit="1" customWidth="1"/>
    <col min="8" max="8" width="20.5703125" style="9" bestFit="1" customWidth="1"/>
    <col min="9" max="9" width="11.7109375" style="15" bestFit="1" customWidth="1"/>
    <col min="10" max="10" width="7.140625" style="15" customWidth="1"/>
    <col min="11" max="11" width="7" style="15" bestFit="1" customWidth="1"/>
    <col min="12" max="12" width="5" bestFit="1" customWidth="1"/>
    <col min="13" max="13" width="3" bestFit="1" customWidth="1"/>
    <col min="14" max="14" width="10" bestFit="1" customWidth="1"/>
    <col min="15" max="15" width="15.7109375" bestFit="1" customWidth="1"/>
    <col min="16" max="16" width="7.85546875" bestFit="1" customWidth="1"/>
    <col min="17" max="17" width="7.28515625" bestFit="1" customWidth="1"/>
    <col min="18" max="18" width="16.5703125" bestFit="1" customWidth="1"/>
    <col min="19" max="19" width="11.42578125" bestFit="1" customWidth="1"/>
  </cols>
  <sheetData>
    <row r="1" spans="1:12" ht="26.25" x14ac:dyDescent="0.2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x14ac:dyDescent="0.2">
      <c r="B2" s="2"/>
      <c r="C2" s="2"/>
      <c r="D2" s="2"/>
      <c r="E2" s="17"/>
      <c r="G2" s="8"/>
      <c r="I2" s="10"/>
      <c r="J2" s="10"/>
      <c r="K2" s="10"/>
    </row>
    <row r="3" spans="1:12" x14ac:dyDescent="0.2">
      <c r="B3" s="2"/>
      <c r="C3" s="2"/>
      <c r="D3" s="2"/>
      <c r="E3" s="17"/>
      <c r="G3" s="8"/>
      <c r="I3" s="10"/>
      <c r="J3" s="22" t="s">
        <v>54</v>
      </c>
      <c r="K3" s="22" t="s">
        <v>129</v>
      </c>
      <c r="L3" s="22" t="s">
        <v>21</v>
      </c>
    </row>
    <row r="4" spans="1:12" x14ac:dyDescent="0.2">
      <c r="A4" s="31" t="s">
        <v>51</v>
      </c>
      <c r="B4" s="32" t="s">
        <v>72</v>
      </c>
      <c r="C4" s="33" t="s">
        <v>1</v>
      </c>
      <c r="D4" s="30" t="s">
        <v>25</v>
      </c>
      <c r="E4" s="36"/>
      <c r="F4" s="63"/>
      <c r="G4" s="63"/>
      <c r="H4" s="66"/>
      <c r="I4" s="68"/>
      <c r="J4" s="93"/>
      <c r="K4" s="91"/>
      <c r="L4" s="91"/>
    </row>
    <row r="5" spans="1:12" x14ac:dyDescent="0.2">
      <c r="A5" s="31" t="s">
        <v>51</v>
      </c>
      <c r="B5" s="32" t="s">
        <v>72</v>
      </c>
      <c r="C5" s="33" t="s">
        <v>1</v>
      </c>
      <c r="D5" s="30" t="s">
        <v>25</v>
      </c>
      <c r="E5" s="36"/>
      <c r="F5" s="63"/>
      <c r="G5" s="63"/>
      <c r="H5" s="66"/>
      <c r="I5" s="68"/>
      <c r="J5" s="93"/>
      <c r="K5" s="91"/>
      <c r="L5" s="91"/>
    </row>
    <row r="6" spans="1:12" x14ac:dyDescent="0.2">
      <c r="A6" s="102" t="s">
        <v>51</v>
      </c>
      <c r="B6" s="103" t="s">
        <v>72</v>
      </c>
      <c r="C6" s="120" t="s">
        <v>1</v>
      </c>
      <c r="D6" s="106" t="s">
        <v>4</v>
      </c>
      <c r="E6" s="121"/>
      <c r="F6" s="63"/>
      <c r="G6" s="63"/>
      <c r="H6" s="66"/>
      <c r="I6" s="68"/>
      <c r="J6" s="109"/>
      <c r="K6" s="109"/>
      <c r="L6" s="109"/>
    </row>
    <row r="7" spans="1:12" x14ac:dyDescent="0.2">
      <c r="A7" s="103"/>
      <c r="B7" s="103"/>
      <c r="C7" s="120"/>
      <c r="D7" s="106"/>
      <c r="E7" s="121"/>
      <c r="F7" s="63"/>
      <c r="G7" s="63"/>
      <c r="H7" s="66"/>
      <c r="I7" s="68"/>
      <c r="J7" s="110"/>
      <c r="K7" s="110"/>
      <c r="L7" s="110"/>
    </row>
    <row r="8" spans="1:12" x14ac:dyDescent="0.2">
      <c r="A8" s="102" t="s">
        <v>51</v>
      </c>
      <c r="B8" s="103" t="s">
        <v>72</v>
      </c>
      <c r="C8" s="120" t="s">
        <v>1</v>
      </c>
      <c r="D8" s="106" t="s">
        <v>43</v>
      </c>
      <c r="E8" s="121"/>
      <c r="F8" s="63"/>
      <c r="G8" s="63"/>
      <c r="H8" s="66"/>
      <c r="I8" s="68"/>
      <c r="J8" s="109"/>
      <c r="K8" s="109"/>
      <c r="L8" s="109"/>
    </row>
    <row r="9" spans="1:12" x14ac:dyDescent="0.2">
      <c r="A9" s="103"/>
      <c r="B9" s="103"/>
      <c r="C9" s="120"/>
      <c r="D9" s="106"/>
      <c r="E9" s="121"/>
      <c r="F9" s="63"/>
      <c r="G9" s="63"/>
      <c r="H9" s="66"/>
      <c r="I9" s="68"/>
      <c r="J9" s="110"/>
      <c r="K9" s="110"/>
      <c r="L9" s="110"/>
    </row>
    <row r="10" spans="1:12" x14ac:dyDescent="0.2">
      <c r="A10" s="102" t="s">
        <v>51</v>
      </c>
      <c r="B10" s="103" t="s">
        <v>72</v>
      </c>
      <c r="C10" s="120" t="s">
        <v>1</v>
      </c>
      <c r="D10" s="106" t="s">
        <v>43</v>
      </c>
      <c r="E10" s="121"/>
      <c r="F10" s="63"/>
      <c r="G10" s="63"/>
      <c r="H10" s="66"/>
      <c r="I10" s="68"/>
      <c r="J10" s="109"/>
      <c r="K10" s="109"/>
      <c r="L10" s="109"/>
    </row>
    <row r="11" spans="1:12" x14ac:dyDescent="0.2">
      <c r="A11" s="103"/>
      <c r="B11" s="103"/>
      <c r="C11" s="120"/>
      <c r="D11" s="106"/>
      <c r="E11" s="121"/>
      <c r="F11" s="63"/>
      <c r="G11" s="63"/>
      <c r="H11" s="66"/>
      <c r="I11" s="68"/>
      <c r="J11" s="110"/>
      <c r="K11" s="110"/>
      <c r="L11" s="110"/>
    </row>
    <row r="12" spans="1:12" x14ac:dyDescent="0.2">
      <c r="A12" s="102" t="s">
        <v>51</v>
      </c>
      <c r="B12" s="103" t="s">
        <v>72</v>
      </c>
      <c r="C12" s="120" t="s">
        <v>1</v>
      </c>
      <c r="D12" s="106" t="s">
        <v>43</v>
      </c>
      <c r="E12" s="121"/>
      <c r="F12" s="63"/>
      <c r="G12" s="63"/>
      <c r="H12" s="66"/>
      <c r="I12" s="68"/>
      <c r="J12" s="109"/>
      <c r="K12" s="109"/>
      <c r="L12" s="109"/>
    </row>
    <row r="13" spans="1:12" x14ac:dyDescent="0.2">
      <c r="A13" s="103"/>
      <c r="B13" s="103"/>
      <c r="C13" s="120"/>
      <c r="D13" s="106"/>
      <c r="E13" s="121"/>
      <c r="F13" s="63"/>
      <c r="G13" s="63"/>
      <c r="H13" s="66"/>
      <c r="I13" s="68"/>
      <c r="J13" s="110"/>
      <c r="K13" s="110"/>
      <c r="L13" s="110"/>
    </row>
    <row r="14" spans="1:12" x14ac:dyDescent="0.2">
      <c r="A14" s="102" t="s">
        <v>51</v>
      </c>
      <c r="B14" s="102" t="s">
        <v>72</v>
      </c>
      <c r="C14" s="137" t="s">
        <v>1</v>
      </c>
      <c r="D14" s="106" t="s">
        <v>3</v>
      </c>
      <c r="E14" s="121"/>
      <c r="F14" s="63"/>
      <c r="G14" s="63"/>
      <c r="H14" s="66"/>
      <c r="I14" s="68"/>
      <c r="J14" s="109"/>
      <c r="K14" s="109"/>
      <c r="L14" s="109"/>
    </row>
    <row r="15" spans="1:12" x14ac:dyDescent="0.2">
      <c r="A15" s="102"/>
      <c r="B15" s="102"/>
      <c r="C15" s="102"/>
      <c r="D15" s="106"/>
      <c r="E15" s="121"/>
      <c r="F15" s="63"/>
      <c r="G15" s="63"/>
      <c r="H15" s="66"/>
      <c r="I15" s="68"/>
      <c r="J15" s="111"/>
      <c r="K15" s="111"/>
      <c r="L15" s="111"/>
    </row>
    <row r="16" spans="1:12" x14ac:dyDescent="0.2">
      <c r="A16" s="102"/>
      <c r="B16" s="102"/>
      <c r="C16" s="102"/>
      <c r="D16" s="106"/>
      <c r="E16" s="121"/>
      <c r="F16" s="63"/>
      <c r="G16" s="63"/>
      <c r="H16" s="66"/>
      <c r="I16" s="68"/>
      <c r="J16" s="111"/>
      <c r="K16" s="111"/>
      <c r="L16" s="111"/>
    </row>
    <row r="17" spans="1:12" x14ac:dyDescent="0.2">
      <c r="A17" s="102"/>
      <c r="B17" s="102"/>
      <c r="C17" s="102"/>
      <c r="D17" s="106"/>
      <c r="E17" s="121"/>
      <c r="F17" s="63"/>
      <c r="G17" s="63"/>
      <c r="H17" s="66"/>
      <c r="I17" s="68"/>
      <c r="J17" s="110"/>
      <c r="K17" s="110"/>
      <c r="L17" s="110"/>
    </row>
    <row r="18" spans="1:12" x14ac:dyDescent="0.2">
      <c r="A18" s="102" t="s">
        <v>51</v>
      </c>
      <c r="B18" s="102" t="s">
        <v>72</v>
      </c>
      <c r="C18" s="137" t="s">
        <v>1</v>
      </c>
      <c r="D18" s="106" t="s">
        <v>45</v>
      </c>
      <c r="E18" s="121"/>
      <c r="F18" s="63"/>
      <c r="G18" s="63"/>
      <c r="H18" s="66"/>
      <c r="I18" s="68"/>
      <c r="J18" s="109"/>
      <c r="K18" s="109"/>
      <c r="L18" s="109"/>
    </row>
    <row r="19" spans="1:12" x14ac:dyDescent="0.2">
      <c r="A19" s="102"/>
      <c r="B19" s="102"/>
      <c r="C19" s="102"/>
      <c r="D19" s="106"/>
      <c r="E19" s="121"/>
      <c r="F19" s="63"/>
      <c r="G19" s="63"/>
      <c r="H19" s="66"/>
      <c r="I19" s="68"/>
      <c r="J19" s="111"/>
      <c r="K19" s="111"/>
      <c r="L19" s="111"/>
    </row>
    <row r="20" spans="1:12" x14ac:dyDescent="0.2">
      <c r="A20" s="102"/>
      <c r="B20" s="102"/>
      <c r="C20" s="102"/>
      <c r="D20" s="106"/>
      <c r="E20" s="121"/>
      <c r="F20" s="63"/>
      <c r="G20" s="63"/>
      <c r="H20" s="66"/>
      <c r="I20" s="68"/>
      <c r="J20" s="111"/>
      <c r="K20" s="111"/>
      <c r="L20" s="111"/>
    </row>
    <row r="21" spans="1:12" x14ac:dyDescent="0.2">
      <c r="A21" s="102"/>
      <c r="B21" s="102"/>
      <c r="C21" s="102"/>
      <c r="D21" s="106"/>
      <c r="E21" s="121"/>
      <c r="F21" s="63"/>
      <c r="G21" s="63"/>
      <c r="H21" s="66"/>
      <c r="I21" s="68"/>
      <c r="J21" s="110"/>
      <c r="K21" s="110"/>
      <c r="L21" s="110"/>
    </row>
    <row r="22" spans="1:12" x14ac:dyDescent="0.2">
      <c r="A22" s="102" t="s">
        <v>51</v>
      </c>
      <c r="B22" s="102" t="s">
        <v>72</v>
      </c>
      <c r="C22" s="137" t="s">
        <v>1</v>
      </c>
      <c r="D22" s="106" t="s">
        <v>28</v>
      </c>
      <c r="E22" s="121"/>
      <c r="F22" s="63"/>
      <c r="G22" s="63"/>
      <c r="H22" s="66"/>
      <c r="I22" s="68"/>
      <c r="J22" s="109"/>
      <c r="K22" s="109"/>
      <c r="L22" s="109"/>
    </row>
    <row r="23" spans="1:12" x14ac:dyDescent="0.2">
      <c r="A23" s="102"/>
      <c r="B23" s="102"/>
      <c r="C23" s="102"/>
      <c r="D23" s="106"/>
      <c r="E23" s="121"/>
      <c r="F23" s="63"/>
      <c r="G23" s="63"/>
      <c r="H23" s="66"/>
      <c r="I23" s="68"/>
      <c r="J23" s="111"/>
      <c r="K23" s="111"/>
      <c r="L23" s="111"/>
    </row>
    <row r="24" spans="1:12" x14ac:dyDescent="0.2">
      <c r="A24" s="102"/>
      <c r="B24" s="102"/>
      <c r="C24" s="102"/>
      <c r="D24" s="106"/>
      <c r="E24" s="121"/>
      <c r="F24" s="63"/>
      <c r="G24" s="63"/>
      <c r="H24" s="66"/>
      <c r="I24" s="68"/>
      <c r="J24" s="111"/>
      <c r="K24" s="111"/>
      <c r="L24" s="111"/>
    </row>
    <row r="25" spans="1:12" x14ac:dyDescent="0.2">
      <c r="A25" s="102"/>
      <c r="B25" s="102"/>
      <c r="C25" s="102"/>
      <c r="D25" s="106"/>
      <c r="E25" s="121"/>
      <c r="F25" s="63"/>
      <c r="G25" s="63"/>
      <c r="H25" s="66"/>
      <c r="I25" s="68"/>
      <c r="J25" s="111"/>
      <c r="K25" s="111"/>
      <c r="L25" s="111"/>
    </row>
    <row r="26" spans="1:12" x14ac:dyDescent="0.2">
      <c r="A26" s="102"/>
      <c r="B26" s="102"/>
      <c r="C26" s="102"/>
      <c r="D26" s="106"/>
      <c r="E26" s="121"/>
      <c r="F26" s="63"/>
      <c r="G26" s="63"/>
      <c r="H26" s="66"/>
      <c r="I26" s="68"/>
      <c r="J26" s="111"/>
      <c r="K26" s="111"/>
      <c r="L26" s="111"/>
    </row>
    <row r="27" spans="1:12" x14ac:dyDescent="0.2">
      <c r="A27" s="102"/>
      <c r="B27" s="102"/>
      <c r="C27" s="102"/>
      <c r="D27" s="106"/>
      <c r="E27" s="121"/>
      <c r="F27" s="63"/>
      <c r="G27" s="63"/>
      <c r="H27" s="66"/>
      <c r="I27" s="68"/>
      <c r="J27" s="111"/>
      <c r="K27" s="111"/>
      <c r="L27" s="111"/>
    </row>
    <row r="28" spans="1:12" x14ac:dyDescent="0.2">
      <c r="A28" s="102"/>
      <c r="B28" s="102"/>
      <c r="C28" s="102"/>
      <c r="D28" s="106"/>
      <c r="E28" s="121"/>
      <c r="F28" s="63"/>
      <c r="G28" s="63"/>
      <c r="H28" s="66"/>
      <c r="I28" s="68"/>
      <c r="J28" s="111"/>
      <c r="K28" s="111"/>
      <c r="L28" s="111"/>
    </row>
    <row r="29" spans="1:12" x14ac:dyDescent="0.2">
      <c r="A29" s="102"/>
      <c r="B29" s="102"/>
      <c r="C29" s="102"/>
      <c r="D29" s="106"/>
      <c r="E29" s="121"/>
      <c r="F29" s="63"/>
      <c r="G29" s="63"/>
      <c r="H29" s="66"/>
      <c r="I29" s="68"/>
      <c r="J29" s="111"/>
      <c r="K29" s="111"/>
      <c r="L29" s="111"/>
    </row>
    <row r="30" spans="1:12" x14ac:dyDescent="0.2">
      <c r="A30" s="102"/>
      <c r="B30" s="102"/>
      <c r="C30" s="102"/>
      <c r="D30" s="106"/>
      <c r="E30" s="121"/>
      <c r="F30" s="71"/>
      <c r="G30" s="71"/>
      <c r="H30" s="66"/>
      <c r="I30" s="68"/>
      <c r="J30" s="110"/>
      <c r="K30" s="110"/>
      <c r="L30" s="110"/>
    </row>
    <row r="31" spans="1:12" x14ac:dyDescent="0.2">
      <c r="A31" s="31" t="s">
        <v>51</v>
      </c>
      <c r="B31" s="32" t="s">
        <v>72</v>
      </c>
      <c r="C31" s="81" t="s">
        <v>2</v>
      </c>
      <c r="D31" s="30" t="s">
        <v>25</v>
      </c>
      <c r="E31" s="82"/>
      <c r="F31" s="71"/>
      <c r="G31" s="71"/>
      <c r="H31" s="66"/>
      <c r="I31" s="68"/>
      <c r="J31" s="92"/>
      <c r="K31" s="92"/>
      <c r="L31" s="92"/>
    </row>
    <row r="32" spans="1:12" x14ac:dyDescent="0.2">
      <c r="A32" s="102" t="s">
        <v>51</v>
      </c>
      <c r="B32" s="102" t="s">
        <v>72</v>
      </c>
      <c r="C32" s="118" t="s">
        <v>2</v>
      </c>
      <c r="D32" s="106" t="s">
        <v>4</v>
      </c>
      <c r="E32" s="115"/>
      <c r="F32" s="71"/>
      <c r="G32" s="71"/>
      <c r="H32" s="66"/>
      <c r="I32" s="68"/>
      <c r="J32" s="109"/>
      <c r="K32" s="109"/>
      <c r="L32" s="109"/>
    </row>
    <row r="33" spans="1:13" x14ac:dyDescent="0.2">
      <c r="A33" s="103"/>
      <c r="B33" s="102"/>
      <c r="C33" s="102"/>
      <c r="D33" s="106"/>
      <c r="E33" s="117"/>
      <c r="F33" s="71"/>
      <c r="G33" s="71"/>
      <c r="H33" s="66"/>
      <c r="I33" s="68"/>
      <c r="J33" s="110"/>
      <c r="K33" s="110"/>
      <c r="L33" s="110"/>
    </row>
    <row r="34" spans="1:13" x14ac:dyDescent="0.2">
      <c r="A34" s="102" t="s">
        <v>51</v>
      </c>
      <c r="B34" s="102" t="s">
        <v>72</v>
      </c>
      <c r="C34" s="118" t="s">
        <v>2</v>
      </c>
      <c r="D34" s="106" t="s">
        <v>43</v>
      </c>
      <c r="E34" s="115"/>
      <c r="F34" s="71"/>
      <c r="G34" s="71"/>
      <c r="H34" s="66"/>
      <c r="I34" s="68"/>
      <c r="J34" s="109"/>
      <c r="K34" s="109"/>
      <c r="L34" s="109"/>
    </row>
    <row r="35" spans="1:13" x14ac:dyDescent="0.2">
      <c r="A35" s="103"/>
      <c r="B35" s="102"/>
      <c r="C35" s="102"/>
      <c r="D35" s="106"/>
      <c r="E35" s="117"/>
      <c r="F35" s="71"/>
      <c r="G35" s="71"/>
      <c r="H35" s="66"/>
      <c r="I35" s="68"/>
      <c r="J35" s="110"/>
      <c r="K35" s="110"/>
      <c r="L35" s="110"/>
    </row>
    <row r="36" spans="1:13" x14ac:dyDescent="0.2">
      <c r="A36" s="128" t="s">
        <v>51</v>
      </c>
      <c r="B36" s="128" t="s">
        <v>72</v>
      </c>
      <c r="C36" s="112" t="s">
        <v>2</v>
      </c>
      <c r="D36" s="134" t="s">
        <v>3</v>
      </c>
      <c r="E36" s="115"/>
      <c r="F36" s="71"/>
      <c r="G36" s="71"/>
      <c r="H36" s="66"/>
      <c r="I36" s="68"/>
      <c r="J36" s="109"/>
      <c r="K36" s="109"/>
      <c r="L36" s="109"/>
    </row>
    <row r="37" spans="1:13" x14ac:dyDescent="0.2">
      <c r="A37" s="129"/>
      <c r="B37" s="129"/>
      <c r="C37" s="113"/>
      <c r="D37" s="135"/>
      <c r="E37" s="116"/>
      <c r="F37" s="71"/>
      <c r="G37" s="71"/>
      <c r="H37" s="66"/>
      <c r="I37" s="68"/>
      <c r="J37" s="111"/>
      <c r="K37" s="111"/>
      <c r="L37" s="111"/>
      <c r="M37" s="90"/>
    </row>
    <row r="38" spans="1:13" x14ac:dyDescent="0.2">
      <c r="A38" s="129"/>
      <c r="B38" s="129"/>
      <c r="C38" s="113"/>
      <c r="D38" s="135"/>
      <c r="E38" s="116"/>
      <c r="F38" s="71"/>
      <c r="G38" s="71"/>
      <c r="H38" s="66"/>
      <c r="I38" s="68"/>
      <c r="J38" s="111"/>
      <c r="K38" s="111"/>
      <c r="L38" s="111"/>
      <c r="M38" s="90"/>
    </row>
    <row r="39" spans="1:13" x14ac:dyDescent="0.2">
      <c r="A39" s="130"/>
      <c r="B39" s="130"/>
      <c r="C39" s="114"/>
      <c r="D39" s="136"/>
      <c r="E39" s="117"/>
      <c r="F39" s="71"/>
      <c r="G39" s="71"/>
      <c r="H39" s="66"/>
      <c r="I39" s="68"/>
      <c r="J39" s="110"/>
      <c r="K39" s="110"/>
      <c r="L39" s="110"/>
      <c r="M39" s="90"/>
    </row>
    <row r="40" spans="1:13" x14ac:dyDescent="0.2">
      <c r="A40" s="102" t="s">
        <v>51</v>
      </c>
      <c r="B40" s="102" t="s">
        <v>72</v>
      </c>
      <c r="C40" s="112" t="s">
        <v>2</v>
      </c>
      <c r="D40" s="106" t="s">
        <v>45</v>
      </c>
      <c r="E40" s="115"/>
      <c r="F40" s="71"/>
      <c r="G40" s="71"/>
      <c r="H40" s="66"/>
      <c r="I40" s="68"/>
      <c r="J40" s="109"/>
      <c r="K40" s="109"/>
      <c r="L40" s="109"/>
      <c r="M40" s="90"/>
    </row>
    <row r="41" spans="1:13" x14ac:dyDescent="0.2">
      <c r="A41" s="102"/>
      <c r="B41" s="102"/>
      <c r="C41" s="113"/>
      <c r="D41" s="106"/>
      <c r="E41" s="116"/>
      <c r="F41" s="71"/>
      <c r="G41" s="71"/>
      <c r="H41" s="66"/>
      <c r="I41" s="68"/>
      <c r="J41" s="111"/>
      <c r="K41" s="111"/>
      <c r="L41" s="111"/>
      <c r="M41" s="90"/>
    </row>
    <row r="42" spans="1:13" x14ac:dyDescent="0.2">
      <c r="A42" s="102"/>
      <c r="B42" s="102"/>
      <c r="C42" s="113"/>
      <c r="D42" s="106"/>
      <c r="E42" s="116"/>
      <c r="F42" s="71"/>
      <c r="G42" s="71"/>
      <c r="H42" s="66"/>
      <c r="I42" s="68"/>
      <c r="J42" s="111"/>
      <c r="K42" s="111"/>
      <c r="L42" s="111"/>
      <c r="M42" s="90"/>
    </row>
    <row r="43" spans="1:13" x14ac:dyDescent="0.2">
      <c r="A43" s="102"/>
      <c r="B43" s="102"/>
      <c r="C43" s="114"/>
      <c r="D43" s="106"/>
      <c r="E43" s="117"/>
      <c r="F43" s="71"/>
      <c r="G43" s="71"/>
      <c r="H43" s="66"/>
      <c r="I43" s="68"/>
      <c r="J43" s="110"/>
      <c r="K43" s="110"/>
      <c r="L43" s="110"/>
      <c r="M43" s="90"/>
    </row>
    <row r="44" spans="1:13" x14ac:dyDescent="0.2">
      <c r="A44" s="128" t="s">
        <v>51</v>
      </c>
      <c r="B44" s="103" t="s">
        <v>72</v>
      </c>
      <c r="C44" s="133" t="s">
        <v>2</v>
      </c>
      <c r="D44" s="106" t="s">
        <v>28</v>
      </c>
      <c r="E44" s="115"/>
      <c r="F44" s="71"/>
      <c r="G44" s="71"/>
      <c r="H44" s="66"/>
      <c r="I44" s="68"/>
      <c r="J44" s="109"/>
      <c r="K44" s="109"/>
      <c r="L44" s="109"/>
      <c r="M44" s="90"/>
    </row>
    <row r="45" spans="1:13" x14ac:dyDescent="0.2">
      <c r="A45" s="129"/>
      <c r="B45" s="103"/>
      <c r="C45" s="133"/>
      <c r="D45" s="106"/>
      <c r="E45" s="116"/>
      <c r="F45" s="71"/>
      <c r="G45" s="71"/>
      <c r="H45" s="66"/>
      <c r="I45" s="68"/>
      <c r="J45" s="111"/>
      <c r="K45" s="111"/>
      <c r="L45" s="111"/>
      <c r="M45" s="90"/>
    </row>
    <row r="46" spans="1:13" x14ac:dyDescent="0.2">
      <c r="A46" s="129"/>
      <c r="B46" s="103"/>
      <c r="C46" s="133"/>
      <c r="D46" s="106"/>
      <c r="E46" s="116"/>
      <c r="F46" s="71"/>
      <c r="G46" s="71"/>
      <c r="H46" s="66"/>
      <c r="I46" s="68"/>
      <c r="J46" s="111"/>
      <c r="K46" s="111"/>
      <c r="L46" s="111"/>
      <c r="M46" s="90"/>
    </row>
    <row r="47" spans="1:13" x14ac:dyDescent="0.2">
      <c r="A47" s="129"/>
      <c r="B47" s="103"/>
      <c r="C47" s="133"/>
      <c r="D47" s="106"/>
      <c r="E47" s="116"/>
      <c r="F47" s="71"/>
      <c r="G47" s="71"/>
      <c r="H47" s="66"/>
      <c r="I47" s="68"/>
      <c r="J47" s="111"/>
      <c r="K47" s="111"/>
      <c r="L47" s="111"/>
      <c r="M47" s="90"/>
    </row>
    <row r="48" spans="1:13" x14ac:dyDescent="0.2">
      <c r="A48" s="129"/>
      <c r="B48" s="103"/>
      <c r="C48" s="133"/>
      <c r="D48" s="106"/>
      <c r="E48" s="116"/>
      <c r="F48" s="71"/>
      <c r="G48" s="71"/>
      <c r="H48" s="66"/>
      <c r="I48" s="68"/>
      <c r="J48" s="111"/>
      <c r="K48" s="111"/>
      <c r="L48" s="111"/>
      <c r="M48" s="90"/>
    </row>
    <row r="49" spans="1:13" x14ac:dyDescent="0.2">
      <c r="A49" s="129"/>
      <c r="B49" s="103"/>
      <c r="C49" s="133"/>
      <c r="D49" s="106"/>
      <c r="E49" s="116"/>
      <c r="F49" s="71"/>
      <c r="G49" s="71"/>
      <c r="H49" s="66"/>
      <c r="I49" s="68"/>
      <c r="J49" s="111"/>
      <c r="K49" s="111"/>
      <c r="L49" s="111"/>
      <c r="M49" s="90"/>
    </row>
    <row r="50" spans="1:13" x14ac:dyDescent="0.2">
      <c r="A50" s="129"/>
      <c r="B50" s="103"/>
      <c r="C50" s="133"/>
      <c r="D50" s="106"/>
      <c r="E50" s="116"/>
      <c r="F50" s="71"/>
      <c r="G50" s="71"/>
      <c r="H50" s="66"/>
      <c r="I50" s="68"/>
      <c r="J50" s="111"/>
      <c r="K50" s="111"/>
      <c r="L50" s="111"/>
      <c r="M50" s="90"/>
    </row>
    <row r="51" spans="1:13" x14ac:dyDescent="0.2">
      <c r="A51" s="129"/>
      <c r="B51" s="103"/>
      <c r="C51" s="133"/>
      <c r="D51" s="106"/>
      <c r="E51" s="116"/>
      <c r="F51" s="71"/>
      <c r="G51" s="71"/>
      <c r="H51" s="66"/>
      <c r="I51" s="68"/>
      <c r="J51" s="111"/>
      <c r="K51" s="111"/>
      <c r="L51" s="111"/>
    </row>
    <row r="52" spans="1:13" x14ac:dyDescent="0.2">
      <c r="A52" s="129"/>
      <c r="B52" s="103"/>
      <c r="C52" s="133"/>
      <c r="D52" s="106"/>
      <c r="E52" s="117"/>
      <c r="F52" s="71"/>
      <c r="G52" s="71"/>
      <c r="H52" s="66"/>
      <c r="I52" s="68"/>
      <c r="J52" s="110"/>
      <c r="K52" s="110"/>
      <c r="L52" s="110"/>
    </row>
    <row r="53" spans="1:13" x14ac:dyDescent="0.2">
      <c r="A53" s="102" t="s">
        <v>51</v>
      </c>
      <c r="B53" s="102" t="s">
        <v>72</v>
      </c>
      <c r="C53" s="104" t="s">
        <v>0</v>
      </c>
      <c r="D53" s="106" t="s">
        <v>4</v>
      </c>
      <c r="E53" s="107"/>
      <c r="F53" s="71"/>
      <c r="G53" s="71"/>
      <c r="H53" s="66"/>
      <c r="I53" s="68"/>
      <c r="J53" s="109"/>
      <c r="K53" s="109"/>
      <c r="L53" s="109"/>
    </row>
    <row r="54" spans="1:13" x14ac:dyDescent="0.2">
      <c r="A54" s="103"/>
      <c r="B54" s="102"/>
      <c r="C54" s="105"/>
      <c r="D54" s="106"/>
      <c r="E54" s="108"/>
      <c r="F54" s="63"/>
      <c r="G54" s="63"/>
      <c r="H54" s="66"/>
      <c r="I54" s="68"/>
      <c r="J54" s="110"/>
      <c r="K54" s="110"/>
      <c r="L54" s="110"/>
    </row>
    <row r="55" spans="1:13" x14ac:dyDescent="0.2">
      <c r="A55" s="128" t="s">
        <v>51</v>
      </c>
      <c r="B55" s="103" t="s">
        <v>72</v>
      </c>
      <c r="C55" s="123" t="s">
        <v>0</v>
      </c>
      <c r="D55" s="106" t="s">
        <v>28</v>
      </c>
      <c r="E55" s="131"/>
      <c r="F55" s="71"/>
      <c r="G55" s="71"/>
      <c r="H55" s="66"/>
      <c r="I55" s="68"/>
      <c r="J55" s="109"/>
      <c r="K55" s="109"/>
      <c r="L55" s="109"/>
    </row>
    <row r="56" spans="1:13" x14ac:dyDescent="0.2">
      <c r="A56" s="129"/>
      <c r="B56" s="103"/>
      <c r="C56" s="123"/>
      <c r="D56" s="106"/>
      <c r="E56" s="132"/>
      <c r="F56" s="71"/>
      <c r="G56" s="71"/>
      <c r="H56" s="66"/>
      <c r="I56" s="68"/>
      <c r="J56" s="111"/>
      <c r="K56" s="111"/>
      <c r="L56" s="111"/>
    </row>
    <row r="57" spans="1:13" x14ac:dyDescent="0.2">
      <c r="A57" s="129"/>
      <c r="B57" s="103"/>
      <c r="C57" s="123"/>
      <c r="D57" s="106"/>
      <c r="E57" s="132"/>
      <c r="F57" s="71"/>
      <c r="G57" s="71"/>
      <c r="H57" s="66"/>
      <c r="I57" s="68"/>
      <c r="J57" s="111"/>
      <c r="K57" s="111"/>
      <c r="L57" s="111"/>
    </row>
    <row r="58" spans="1:13" x14ac:dyDescent="0.2">
      <c r="A58" s="129"/>
      <c r="B58" s="103"/>
      <c r="C58" s="123"/>
      <c r="D58" s="106"/>
      <c r="E58" s="132"/>
      <c r="F58" s="71"/>
      <c r="G58" s="71"/>
      <c r="H58" s="66"/>
      <c r="I58" s="68"/>
      <c r="J58" s="111"/>
      <c r="K58" s="111"/>
      <c r="L58" s="111"/>
    </row>
    <row r="59" spans="1:13" x14ac:dyDescent="0.2">
      <c r="A59" s="129"/>
      <c r="B59" s="103"/>
      <c r="C59" s="123"/>
      <c r="D59" s="106"/>
      <c r="E59" s="132"/>
      <c r="F59" s="63"/>
      <c r="G59" s="63"/>
      <c r="H59" s="66"/>
      <c r="I59" s="68"/>
      <c r="J59" s="111"/>
      <c r="K59" s="111"/>
      <c r="L59" s="111"/>
    </row>
    <row r="60" spans="1:13" x14ac:dyDescent="0.2">
      <c r="A60" s="129"/>
      <c r="B60" s="103"/>
      <c r="C60" s="123"/>
      <c r="D60" s="106"/>
      <c r="E60" s="132"/>
      <c r="F60" s="63"/>
      <c r="G60" s="63"/>
      <c r="H60" s="66"/>
      <c r="I60" s="68"/>
      <c r="J60" s="111"/>
      <c r="K60" s="111"/>
      <c r="L60" s="111"/>
    </row>
    <row r="61" spans="1:13" x14ac:dyDescent="0.2">
      <c r="A61" s="129"/>
      <c r="B61" s="103"/>
      <c r="C61" s="123"/>
      <c r="D61" s="106"/>
      <c r="E61" s="132"/>
      <c r="F61" s="63"/>
      <c r="G61" s="63"/>
      <c r="H61" s="66"/>
      <c r="I61" s="68"/>
      <c r="J61" s="111"/>
      <c r="K61" s="111"/>
      <c r="L61" s="111"/>
    </row>
    <row r="62" spans="1:13" x14ac:dyDescent="0.2">
      <c r="A62" s="129"/>
      <c r="B62" s="103"/>
      <c r="C62" s="123"/>
      <c r="D62" s="106"/>
      <c r="E62" s="132"/>
      <c r="F62" s="63"/>
      <c r="G62" s="63"/>
      <c r="H62" s="66"/>
      <c r="I62" s="68"/>
      <c r="J62" s="111"/>
      <c r="K62" s="111"/>
      <c r="L62" s="111"/>
    </row>
    <row r="63" spans="1:13" x14ac:dyDescent="0.2">
      <c r="A63" s="130"/>
      <c r="B63" s="103"/>
      <c r="C63" s="123"/>
      <c r="D63" s="106"/>
      <c r="E63" s="132"/>
      <c r="F63" s="71"/>
      <c r="G63" s="71"/>
      <c r="H63" s="66"/>
      <c r="I63" s="68"/>
      <c r="J63" s="110"/>
      <c r="K63" s="110"/>
      <c r="L63" s="110"/>
    </row>
    <row r="64" spans="1:13" x14ac:dyDescent="0.2">
      <c r="A64" s="51"/>
      <c r="B64" s="52"/>
      <c r="C64" s="53"/>
      <c r="D64" s="54"/>
      <c r="E64" s="55"/>
      <c r="F64" s="56"/>
      <c r="G64" s="57"/>
      <c r="H64" s="58"/>
      <c r="I64" s="59"/>
      <c r="J64" s="59"/>
      <c r="K64" s="59"/>
      <c r="L64" s="59"/>
    </row>
    <row r="65" spans="1:11" x14ac:dyDescent="0.2">
      <c r="A65" s="102" t="s">
        <v>68</v>
      </c>
      <c r="B65" s="102" t="s">
        <v>71</v>
      </c>
      <c r="C65" s="123" t="s">
        <v>0</v>
      </c>
      <c r="D65" s="106" t="s">
        <v>108</v>
      </c>
      <c r="E65" s="125">
        <v>3</v>
      </c>
      <c r="F65" s="63" t="s">
        <v>277</v>
      </c>
      <c r="G65" s="63" t="s">
        <v>11</v>
      </c>
      <c r="H65" s="66" t="s">
        <v>27</v>
      </c>
      <c r="I65" s="68" t="s">
        <v>278</v>
      </c>
      <c r="J65" s="154">
        <v>1.385150462962963E-2</v>
      </c>
      <c r="K65" s="153"/>
    </row>
    <row r="66" spans="1:11" x14ac:dyDescent="0.2">
      <c r="A66" s="102"/>
      <c r="B66" s="127"/>
      <c r="C66" s="123"/>
      <c r="D66" s="124"/>
      <c r="E66" s="125"/>
      <c r="F66" s="63" t="s">
        <v>280</v>
      </c>
      <c r="G66" s="63" t="s">
        <v>281</v>
      </c>
      <c r="H66" s="66" t="s">
        <v>27</v>
      </c>
      <c r="I66" s="68" t="s">
        <v>282</v>
      </c>
      <c r="J66" s="154"/>
      <c r="K66" s="153"/>
    </row>
    <row r="67" spans="1:11" x14ac:dyDescent="0.2">
      <c r="A67" s="102"/>
      <c r="B67" s="127"/>
      <c r="C67" s="123"/>
      <c r="D67" s="124"/>
      <c r="E67" s="125"/>
      <c r="F67" s="63" t="s">
        <v>286</v>
      </c>
      <c r="G67" s="63" t="s">
        <v>65</v>
      </c>
      <c r="H67" s="66" t="s">
        <v>27</v>
      </c>
      <c r="I67" s="68" t="s">
        <v>287</v>
      </c>
      <c r="J67" s="154"/>
      <c r="K67" s="153"/>
    </row>
    <row r="68" spans="1:11" x14ac:dyDescent="0.2">
      <c r="A68" s="102"/>
      <c r="B68" s="127"/>
      <c r="C68" s="123"/>
      <c r="D68" s="124"/>
      <c r="E68" s="125"/>
      <c r="F68" s="63" t="s">
        <v>148</v>
      </c>
      <c r="G68" s="63" t="s">
        <v>44</v>
      </c>
      <c r="H68" s="66" t="s">
        <v>27</v>
      </c>
      <c r="I68" s="68" t="s">
        <v>147</v>
      </c>
      <c r="J68" s="154"/>
      <c r="K68" s="153"/>
    </row>
    <row r="69" spans="1:11" x14ac:dyDescent="0.2">
      <c r="A69" s="51"/>
      <c r="B69" s="52"/>
      <c r="C69" s="53"/>
      <c r="D69" s="54"/>
      <c r="E69" s="55"/>
      <c r="F69" s="56"/>
      <c r="G69" s="57"/>
      <c r="H69" s="58"/>
      <c r="I69" s="59"/>
      <c r="J69" s="59"/>
      <c r="K69" s="153"/>
    </row>
    <row r="70" spans="1:11" x14ac:dyDescent="0.2">
      <c r="A70" s="31" t="s">
        <v>68</v>
      </c>
      <c r="B70" s="32" t="s">
        <v>70</v>
      </c>
      <c r="C70" s="33" t="s">
        <v>1</v>
      </c>
      <c r="D70" s="30" t="s">
        <v>109</v>
      </c>
      <c r="E70" s="36">
        <v>3</v>
      </c>
      <c r="F70" s="149" t="s">
        <v>101</v>
      </c>
      <c r="G70" s="149" t="s">
        <v>61</v>
      </c>
      <c r="H70" s="148" t="s">
        <v>27</v>
      </c>
      <c r="I70" s="147" t="s">
        <v>133</v>
      </c>
      <c r="J70" s="150">
        <v>9.5138888888888888E-4</v>
      </c>
      <c r="K70" s="153"/>
    </row>
    <row r="71" spans="1:11" x14ac:dyDescent="0.2">
      <c r="A71" s="31" t="s">
        <v>68</v>
      </c>
      <c r="B71" s="32" t="s">
        <v>70</v>
      </c>
      <c r="C71" s="33" t="s">
        <v>1</v>
      </c>
      <c r="D71" s="30" t="s">
        <v>109</v>
      </c>
      <c r="E71" s="36">
        <v>30</v>
      </c>
      <c r="F71" s="149" t="s">
        <v>135</v>
      </c>
      <c r="G71" s="149" t="s">
        <v>136</v>
      </c>
      <c r="H71" s="148" t="s">
        <v>38</v>
      </c>
      <c r="I71" s="147" t="s">
        <v>134</v>
      </c>
      <c r="J71" s="150">
        <v>1.0694444444444445E-3</v>
      </c>
      <c r="K71" s="153"/>
    </row>
    <row r="72" spans="1:11" x14ac:dyDescent="0.2">
      <c r="A72" s="31" t="s">
        <v>68</v>
      </c>
      <c r="B72" s="32" t="s">
        <v>70</v>
      </c>
      <c r="C72" s="33" t="s">
        <v>1</v>
      </c>
      <c r="D72" s="30" t="s">
        <v>109</v>
      </c>
      <c r="E72" s="36">
        <v>40</v>
      </c>
      <c r="F72" s="149" t="s">
        <v>138</v>
      </c>
      <c r="G72" s="149" t="s">
        <v>93</v>
      </c>
      <c r="H72" s="148" t="s">
        <v>27</v>
      </c>
      <c r="I72" s="147" t="s">
        <v>137</v>
      </c>
      <c r="J72" s="150">
        <v>1.1041666666666667E-3</v>
      </c>
      <c r="K72" s="153"/>
    </row>
    <row r="73" spans="1:11" x14ac:dyDescent="0.2">
      <c r="A73" s="31" t="s">
        <v>68</v>
      </c>
      <c r="B73" s="32" t="s">
        <v>70</v>
      </c>
      <c r="C73" s="33" t="s">
        <v>1</v>
      </c>
      <c r="D73" s="30" t="s">
        <v>109</v>
      </c>
      <c r="E73" s="36">
        <v>46</v>
      </c>
      <c r="F73" s="149" t="s">
        <v>140</v>
      </c>
      <c r="G73" s="149" t="s">
        <v>141</v>
      </c>
      <c r="H73" s="148" t="s">
        <v>38</v>
      </c>
      <c r="I73" s="147" t="s">
        <v>139</v>
      </c>
      <c r="J73" s="150">
        <v>1.1215277777777779E-3</v>
      </c>
      <c r="K73" s="153"/>
    </row>
    <row r="74" spans="1:11" x14ac:dyDescent="0.2">
      <c r="A74" s="31" t="s">
        <v>68</v>
      </c>
      <c r="B74" s="32" t="s">
        <v>70</v>
      </c>
      <c r="C74" s="33" t="s">
        <v>1</v>
      </c>
      <c r="D74" s="30" t="s">
        <v>109</v>
      </c>
      <c r="E74" s="36">
        <v>53</v>
      </c>
      <c r="F74" s="149" t="s">
        <v>143</v>
      </c>
      <c r="G74" s="149" t="s">
        <v>144</v>
      </c>
      <c r="H74" s="148" t="s">
        <v>27</v>
      </c>
      <c r="I74" s="147" t="s">
        <v>142</v>
      </c>
      <c r="J74" s="150">
        <v>1.1400462962962963E-3</v>
      </c>
      <c r="K74" s="153"/>
    </row>
    <row r="75" spans="1:11" x14ac:dyDescent="0.2">
      <c r="A75" s="31" t="s">
        <v>68</v>
      </c>
      <c r="B75" s="32" t="s">
        <v>70</v>
      </c>
      <c r="C75" s="33" t="s">
        <v>1</v>
      </c>
      <c r="D75" s="30" t="s">
        <v>109</v>
      </c>
      <c r="E75" s="36">
        <v>60</v>
      </c>
      <c r="F75" s="149" t="s">
        <v>146</v>
      </c>
      <c r="G75" s="149" t="s">
        <v>12</v>
      </c>
      <c r="H75" s="148" t="s">
        <v>27</v>
      </c>
      <c r="I75" s="147" t="s">
        <v>145</v>
      </c>
      <c r="J75" s="150">
        <v>1.1550925925925925E-3</v>
      </c>
      <c r="K75" s="153"/>
    </row>
    <row r="76" spans="1:11" x14ac:dyDescent="0.2">
      <c r="A76" s="31" t="s">
        <v>68</v>
      </c>
      <c r="B76" s="32" t="s">
        <v>70</v>
      </c>
      <c r="C76" s="33" t="s">
        <v>1</v>
      </c>
      <c r="D76" s="30" t="s">
        <v>109</v>
      </c>
      <c r="E76" s="36">
        <v>65</v>
      </c>
      <c r="F76" s="149" t="s">
        <v>148</v>
      </c>
      <c r="G76" s="149" t="s">
        <v>44</v>
      </c>
      <c r="H76" s="148" t="s">
        <v>27</v>
      </c>
      <c r="I76" s="147" t="s">
        <v>147</v>
      </c>
      <c r="J76" s="150">
        <v>1.1886574074074074E-3</v>
      </c>
      <c r="K76" s="153"/>
    </row>
    <row r="77" spans="1:11" x14ac:dyDescent="0.2">
      <c r="A77" s="31" t="s">
        <v>68</v>
      </c>
      <c r="B77" s="32" t="s">
        <v>70</v>
      </c>
      <c r="C77" s="33" t="s">
        <v>1</v>
      </c>
      <c r="D77" s="30" t="s">
        <v>109</v>
      </c>
      <c r="E77" s="36">
        <v>66</v>
      </c>
      <c r="F77" s="149" t="s">
        <v>150</v>
      </c>
      <c r="G77" s="149" t="s">
        <v>93</v>
      </c>
      <c r="H77" s="148" t="s">
        <v>27</v>
      </c>
      <c r="I77" s="147" t="s">
        <v>149</v>
      </c>
      <c r="J77" s="150">
        <v>1.1921296296296296E-3</v>
      </c>
      <c r="K77" s="153"/>
    </row>
    <row r="78" spans="1:11" x14ac:dyDescent="0.2">
      <c r="A78" s="31" t="s">
        <v>68</v>
      </c>
      <c r="B78" s="32" t="s">
        <v>70</v>
      </c>
      <c r="C78" s="33" t="s">
        <v>1</v>
      </c>
      <c r="D78" s="30" t="s">
        <v>109</v>
      </c>
      <c r="E78" s="36">
        <v>67</v>
      </c>
      <c r="F78" s="149" t="s">
        <v>152</v>
      </c>
      <c r="G78" s="149" t="s">
        <v>153</v>
      </c>
      <c r="H78" s="148" t="s">
        <v>38</v>
      </c>
      <c r="I78" s="147" t="s">
        <v>151</v>
      </c>
      <c r="J78" s="150">
        <v>1.2118055555555556E-3</v>
      </c>
      <c r="K78" s="153"/>
    </row>
    <row r="79" spans="1:11" x14ac:dyDescent="0.2">
      <c r="A79" s="31" t="s">
        <v>68</v>
      </c>
      <c r="B79" s="32" t="s">
        <v>70</v>
      </c>
      <c r="C79" s="33" t="s">
        <v>1</v>
      </c>
      <c r="D79" s="30" t="s">
        <v>109</v>
      </c>
      <c r="E79" s="36">
        <v>68</v>
      </c>
      <c r="F79" s="149" t="s">
        <v>155</v>
      </c>
      <c r="G79" s="149" t="s">
        <v>156</v>
      </c>
      <c r="H79" s="148" t="s">
        <v>38</v>
      </c>
      <c r="I79" s="147" t="s">
        <v>154</v>
      </c>
      <c r="J79" s="150">
        <v>1.2164351851851852E-3</v>
      </c>
      <c r="K79" s="153"/>
    </row>
    <row r="80" spans="1:11" x14ac:dyDescent="0.2">
      <c r="A80" s="31" t="s">
        <v>68</v>
      </c>
      <c r="B80" s="32" t="s">
        <v>70</v>
      </c>
      <c r="C80" s="33" t="s">
        <v>1</v>
      </c>
      <c r="D80" s="30" t="s">
        <v>109</v>
      </c>
      <c r="E80" s="36">
        <v>70</v>
      </c>
      <c r="F80" s="149" t="s">
        <v>158</v>
      </c>
      <c r="G80" s="149" t="s">
        <v>159</v>
      </c>
      <c r="H80" s="148" t="s">
        <v>27</v>
      </c>
      <c r="I80" s="147" t="s">
        <v>157</v>
      </c>
      <c r="J80" s="150">
        <v>1.2418981481481482E-3</v>
      </c>
      <c r="K80" s="153"/>
    </row>
    <row r="81" spans="1:11" x14ac:dyDescent="0.2">
      <c r="A81" s="51"/>
      <c r="B81" s="52"/>
      <c r="C81" s="53"/>
      <c r="D81" s="54"/>
      <c r="E81" s="55"/>
      <c r="F81" s="56"/>
      <c r="G81" s="57"/>
      <c r="H81" s="67"/>
      <c r="I81" s="70"/>
      <c r="J81" s="70"/>
      <c r="K81" s="153"/>
    </row>
    <row r="82" spans="1:11" x14ac:dyDescent="0.2">
      <c r="A82" s="31" t="s">
        <v>68</v>
      </c>
      <c r="B82" s="75" t="s">
        <v>69</v>
      </c>
      <c r="C82" s="33" t="s">
        <v>1</v>
      </c>
      <c r="D82" s="30" t="s">
        <v>114</v>
      </c>
      <c r="E82" s="72">
        <v>23</v>
      </c>
      <c r="F82" s="149" t="s">
        <v>318</v>
      </c>
      <c r="G82" s="149" t="s">
        <v>319</v>
      </c>
      <c r="H82" s="148" t="s">
        <v>310</v>
      </c>
      <c r="I82" s="147" t="s">
        <v>317</v>
      </c>
      <c r="J82" s="150">
        <v>1.0416666666666667E-3</v>
      </c>
      <c r="K82" s="153"/>
    </row>
    <row r="83" spans="1:11" x14ac:dyDescent="0.2">
      <c r="A83" s="31" t="s">
        <v>68</v>
      </c>
      <c r="B83" s="75" t="s">
        <v>69</v>
      </c>
      <c r="C83" s="33" t="s">
        <v>1</v>
      </c>
      <c r="D83" s="30" t="s">
        <v>114</v>
      </c>
      <c r="E83" s="72">
        <v>26</v>
      </c>
      <c r="F83" s="149" t="s">
        <v>243</v>
      </c>
      <c r="G83" s="149" t="s">
        <v>97</v>
      </c>
      <c r="H83" s="157" t="s">
        <v>79</v>
      </c>
      <c r="I83" s="147" t="s">
        <v>244</v>
      </c>
      <c r="J83" s="150">
        <v>1.0624999999999999E-3</v>
      </c>
      <c r="K83" s="153"/>
    </row>
    <row r="84" spans="1:11" x14ac:dyDescent="0.2">
      <c r="A84" s="31" t="s">
        <v>68</v>
      </c>
      <c r="B84" s="75" t="s">
        <v>69</v>
      </c>
      <c r="C84" s="33" t="s">
        <v>1</v>
      </c>
      <c r="D84" s="30" t="s">
        <v>114</v>
      </c>
      <c r="E84" s="72">
        <v>27</v>
      </c>
      <c r="F84" s="149" t="s">
        <v>315</v>
      </c>
      <c r="G84" s="149" t="s">
        <v>316</v>
      </c>
      <c r="H84" s="148" t="s">
        <v>310</v>
      </c>
      <c r="I84" s="147" t="s">
        <v>314</v>
      </c>
      <c r="J84" s="150">
        <v>1.0624999999999999E-3</v>
      </c>
      <c r="K84" s="153"/>
    </row>
    <row r="85" spans="1:11" x14ac:dyDescent="0.2">
      <c r="A85" s="31" t="s">
        <v>68</v>
      </c>
      <c r="B85" s="75" t="s">
        <v>69</v>
      </c>
      <c r="C85" s="33" t="s">
        <v>1</v>
      </c>
      <c r="D85" s="30" t="s">
        <v>114</v>
      </c>
      <c r="E85" s="72">
        <v>27</v>
      </c>
      <c r="F85" s="149" t="s">
        <v>324</v>
      </c>
      <c r="G85" s="149" t="s">
        <v>19</v>
      </c>
      <c r="H85" s="157" t="s">
        <v>79</v>
      </c>
      <c r="I85" s="147" t="s">
        <v>323</v>
      </c>
      <c r="J85" s="150">
        <v>1.0624999999999999E-3</v>
      </c>
      <c r="K85" s="153"/>
    </row>
    <row r="86" spans="1:11" x14ac:dyDescent="0.2">
      <c r="A86" s="31" t="s">
        <v>68</v>
      </c>
      <c r="B86" s="75" t="s">
        <v>69</v>
      </c>
      <c r="C86" s="33" t="s">
        <v>1</v>
      </c>
      <c r="D86" s="30" t="s">
        <v>114</v>
      </c>
      <c r="E86" s="72">
        <v>41</v>
      </c>
      <c r="F86" s="149" t="s">
        <v>332</v>
      </c>
      <c r="G86" s="149" t="s">
        <v>20</v>
      </c>
      <c r="H86" s="148" t="s">
        <v>310</v>
      </c>
      <c r="I86" s="147" t="s">
        <v>331</v>
      </c>
      <c r="J86" s="150">
        <v>1.0891203703703703E-3</v>
      </c>
      <c r="K86" s="153"/>
    </row>
    <row r="87" spans="1:11" x14ac:dyDescent="0.2">
      <c r="A87" s="31" t="s">
        <v>68</v>
      </c>
      <c r="B87" s="75" t="s">
        <v>69</v>
      </c>
      <c r="C87" s="33" t="s">
        <v>1</v>
      </c>
      <c r="D87" s="30" t="s">
        <v>114</v>
      </c>
      <c r="E87" s="36">
        <v>48</v>
      </c>
      <c r="F87" s="149" t="s">
        <v>311</v>
      </c>
      <c r="G87" s="149" t="s">
        <v>66</v>
      </c>
      <c r="H87" s="148" t="s">
        <v>310</v>
      </c>
      <c r="I87" s="147" t="s">
        <v>309</v>
      </c>
      <c r="J87" s="156">
        <v>1.1076388888888889E-3</v>
      </c>
      <c r="K87" s="153"/>
    </row>
    <row r="88" spans="1:11" x14ac:dyDescent="0.2">
      <c r="A88" s="31" t="s">
        <v>68</v>
      </c>
      <c r="B88" s="75" t="s">
        <v>69</v>
      </c>
      <c r="C88" s="33" t="s">
        <v>1</v>
      </c>
      <c r="D88" s="30" t="s">
        <v>114</v>
      </c>
      <c r="E88" s="72">
        <v>50</v>
      </c>
      <c r="F88" s="149" t="s">
        <v>313</v>
      </c>
      <c r="G88" s="149" t="s">
        <v>61</v>
      </c>
      <c r="H88" s="148" t="s">
        <v>310</v>
      </c>
      <c r="I88" s="147" t="s">
        <v>312</v>
      </c>
      <c r="J88" s="150">
        <v>1.1111111111111111E-3</v>
      </c>
      <c r="K88" s="153"/>
    </row>
    <row r="89" spans="1:11" x14ac:dyDescent="0.2">
      <c r="A89" s="31" t="s">
        <v>68</v>
      </c>
      <c r="B89" s="75" t="s">
        <v>69</v>
      </c>
      <c r="C89" s="33" t="s">
        <v>1</v>
      </c>
      <c r="D89" s="30" t="s">
        <v>114</v>
      </c>
      <c r="E89" s="72">
        <v>52</v>
      </c>
      <c r="F89" s="149" t="s">
        <v>240</v>
      </c>
      <c r="G89" s="149" t="s">
        <v>241</v>
      </c>
      <c r="H89" s="157" t="s">
        <v>79</v>
      </c>
      <c r="I89" s="147" t="s">
        <v>242</v>
      </c>
      <c r="J89" s="150">
        <v>1.1134259259259259E-3</v>
      </c>
      <c r="K89" s="153"/>
    </row>
    <row r="90" spans="1:11" x14ac:dyDescent="0.2">
      <c r="A90" s="31" t="s">
        <v>68</v>
      </c>
      <c r="B90" s="75" t="s">
        <v>69</v>
      </c>
      <c r="C90" s="33" t="s">
        <v>1</v>
      </c>
      <c r="D90" s="30" t="s">
        <v>114</v>
      </c>
      <c r="E90" s="72">
        <v>58</v>
      </c>
      <c r="F90" s="149" t="s">
        <v>98</v>
      </c>
      <c r="G90" s="149" t="s">
        <v>330</v>
      </c>
      <c r="H90" s="148" t="s">
        <v>310</v>
      </c>
      <c r="I90" s="147" t="s">
        <v>329</v>
      </c>
      <c r="J90" s="150">
        <v>1.1446759259259259E-3</v>
      </c>
      <c r="K90" s="153"/>
    </row>
    <row r="91" spans="1:11" x14ac:dyDescent="0.2">
      <c r="A91" s="31" t="s">
        <v>68</v>
      </c>
      <c r="B91" s="75" t="s">
        <v>69</v>
      </c>
      <c r="C91" s="33" t="s">
        <v>1</v>
      </c>
      <c r="D91" s="30" t="s">
        <v>114</v>
      </c>
      <c r="E91" s="72">
        <v>60</v>
      </c>
      <c r="F91" s="149" t="s">
        <v>237</v>
      </c>
      <c r="G91" s="149" t="s">
        <v>238</v>
      </c>
      <c r="H91" s="157" t="s">
        <v>79</v>
      </c>
      <c r="I91" s="147" t="s">
        <v>239</v>
      </c>
      <c r="J91" s="158">
        <v>1.1550925925925925E-3</v>
      </c>
      <c r="K91" s="153"/>
    </row>
    <row r="92" spans="1:11" x14ac:dyDescent="0.2">
      <c r="A92" s="31" t="s">
        <v>68</v>
      </c>
      <c r="B92" s="75" t="s">
        <v>69</v>
      </c>
      <c r="C92" s="33" t="s">
        <v>1</v>
      </c>
      <c r="D92" s="30" t="s">
        <v>114</v>
      </c>
      <c r="E92" s="72">
        <v>66</v>
      </c>
      <c r="F92" s="76" t="s">
        <v>307</v>
      </c>
      <c r="G92" s="76" t="s">
        <v>113</v>
      </c>
      <c r="H92" s="157" t="s">
        <v>79</v>
      </c>
      <c r="I92" s="69" t="s">
        <v>308</v>
      </c>
      <c r="J92" s="150">
        <v>1.2210648148148148E-3</v>
      </c>
      <c r="K92" s="153"/>
    </row>
    <row r="93" spans="1:11" x14ac:dyDescent="0.2">
      <c r="A93" s="31" t="s">
        <v>68</v>
      </c>
      <c r="B93" s="75" t="s">
        <v>69</v>
      </c>
      <c r="C93" s="33" t="s">
        <v>1</v>
      </c>
      <c r="D93" s="30" t="s">
        <v>114</v>
      </c>
      <c r="E93" s="72">
        <v>67</v>
      </c>
      <c r="F93" s="63" t="s">
        <v>87</v>
      </c>
      <c r="G93" s="63" t="s">
        <v>88</v>
      </c>
      <c r="H93" s="157" t="s">
        <v>79</v>
      </c>
      <c r="I93" s="68" t="s">
        <v>225</v>
      </c>
      <c r="J93" s="150">
        <v>1.2268518518518518E-3</v>
      </c>
      <c r="K93" s="153"/>
    </row>
    <row r="94" spans="1:11" x14ac:dyDescent="0.2">
      <c r="A94" s="31" t="s">
        <v>68</v>
      </c>
      <c r="B94" s="75" t="s">
        <v>69</v>
      </c>
      <c r="C94" s="33" t="s">
        <v>1</v>
      </c>
      <c r="D94" s="30" t="s">
        <v>114</v>
      </c>
      <c r="E94" s="72">
        <v>67</v>
      </c>
      <c r="F94" s="149" t="s">
        <v>328</v>
      </c>
      <c r="G94" s="149" t="s">
        <v>22</v>
      </c>
      <c r="H94" s="148" t="s">
        <v>310</v>
      </c>
      <c r="I94" s="147" t="s">
        <v>327</v>
      </c>
      <c r="J94" s="150">
        <v>1.2268518518518518E-3</v>
      </c>
      <c r="K94" s="153"/>
    </row>
    <row r="95" spans="1:11" x14ac:dyDescent="0.2">
      <c r="A95" s="31" t="s">
        <v>68</v>
      </c>
      <c r="B95" s="75" t="s">
        <v>69</v>
      </c>
      <c r="C95" s="33" t="s">
        <v>1</v>
      </c>
      <c r="D95" s="30" t="s">
        <v>114</v>
      </c>
      <c r="E95" s="72">
        <v>67</v>
      </c>
      <c r="F95" s="63" t="s">
        <v>90</v>
      </c>
      <c r="G95" s="63" t="s">
        <v>22</v>
      </c>
      <c r="H95" s="157" t="s">
        <v>79</v>
      </c>
      <c r="I95" s="68" t="s">
        <v>233</v>
      </c>
      <c r="J95" s="150">
        <v>1.2268518518518518E-3</v>
      </c>
      <c r="K95" s="153"/>
    </row>
    <row r="96" spans="1:11" x14ac:dyDescent="0.2">
      <c r="A96" s="103" t="s">
        <v>68</v>
      </c>
      <c r="B96" s="103" t="s">
        <v>69</v>
      </c>
      <c r="C96" s="126" t="s">
        <v>1</v>
      </c>
      <c r="D96" s="106" t="s">
        <v>119</v>
      </c>
      <c r="E96" s="161">
        <v>1</v>
      </c>
      <c r="F96" s="63" t="s">
        <v>87</v>
      </c>
      <c r="G96" s="63" t="s">
        <v>88</v>
      </c>
      <c r="H96" s="157" t="s">
        <v>79</v>
      </c>
      <c r="I96" s="68" t="s">
        <v>225</v>
      </c>
      <c r="J96" s="150">
        <v>1.0474537037037037E-3</v>
      </c>
      <c r="K96" s="153"/>
    </row>
    <row r="97" spans="1:11" x14ac:dyDescent="0.2">
      <c r="A97" s="122"/>
      <c r="B97" s="103"/>
      <c r="C97" s="126"/>
      <c r="D97" s="124"/>
      <c r="E97" s="161"/>
      <c r="F97" s="63" t="s">
        <v>89</v>
      </c>
      <c r="G97" s="63" t="s">
        <v>229</v>
      </c>
      <c r="H97" s="157" t="s">
        <v>79</v>
      </c>
      <c r="I97" s="68" t="s">
        <v>230</v>
      </c>
      <c r="J97" s="150">
        <v>2.0659722222222221E-3</v>
      </c>
      <c r="K97" s="153"/>
    </row>
    <row r="98" spans="1:11" x14ac:dyDescent="0.2">
      <c r="A98" s="122"/>
      <c r="B98" s="103"/>
      <c r="C98" s="126"/>
      <c r="D98" s="124"/>
      <c r="E98" s="161"/>
      <c r="F98" s="63" t="s">
        <v>90</v>
      </c>
      <c r="G98" s="63" t="s">
        <v>22</v>
      </c>
      <c r="H98" s="157" t="s">
        <v>79</v>
      </c>
      <c r="I98" s="68" t="s">
        <v>233</v>
      </c>
      <c r="J98" s="150">
        <v>3.1180555555555553E-3</v>
      </c>
      <c r="K98" s="153"/>
    </row>
    <row r="99" spans="1:11" x14ac:dyDescent="0.2">
      <c r="A99" s="122"/>
      <c r="B99" s="103"/>
      <c r="C99" s="126"/>
      <c r="D99" s="124"/>
      <c r="E99" s="161"/>
      <c r="F99" s="76" t="s">
        <v>307</v>
      </c>
      <c r="G99" s="76" t="s">
        <v>113</v>
      </c>
      <c r="H99" s="157" t="s">
        <v>79</v>
      </c>
      <c r="I99" s="69" t="s">
        <v>308</v>
      </c>
      <c r="J99" s="156">
        <v>4.1585648148148146E-3</v>
      </c>
      <c r="K99" s="153"/>
    </row>
    <row r="100" spans="1:11" x14ac:dyDescent="0.2">
      <c r="A100" s="103" t="s">
        <v>68</v>
      </c>
      <c r="B100" s="103" t="s">
        <v>69</v>
      </c>
      <c r="C100" s="126" t="s">
        <v>1</v>
      </c>
      <c r="D100" s="106" t="s">
        <v>119</v>
      </c>
      <c r="E100" s="125">
        <v>10</v>
      </c>
      <c r="F100" s="149" t="s">
        <v>311</v>
      </c>
      <c r="G100" s="149" t="s">
        <v>66</v>
      </c>
      <c r="H100" s="148" t="s">
        <v>310</v>
      </c>
      <c r="I100" s="147" t="s">
        <v>309</v>
      </c>
      <c r="J100" s="150">
        <v>1.1608796296296295E-3</v>
      </c>
      <c r="K100" s="153"/>
    </row>
    <row r="101" spans="1:11" x14ac:dyDescent="0.2">
      <c r="A101" s="122"/>
      <c r="B101" s="103"/>
      <c r="C101" s="126"/>
      <c r="D101" s="124"/>
      <c r="E101" s="125"/>
      <c r="F101" s="149" t="s">
        <v>313</v>
      </c>
      <c r="G101" s="149" t="s">
        <v>61</v>
      </c>
      <c r="H101" s="148" t="s">
        <v>310</v>
      </c>
      <c r="I101" s="147" t="s">
        <v>312</v>
      </c>
      <c r="J101" s="150">
        <v>2.3240740740740743E-3</v>
      </c>
    </row>
    <row r="102" spans="1:11" x14ac:dyDescent="0.2">
      <c r="A102" s="122"/>
      <c r="B102" s="103"/>
      <c r="C102" s="126"/>
      <c r="D102" s="124"/>
      <c r="E102" s="125"/>
      <c r="F102" s="149" t="s">
        <v>315</v>
      </c>
      <c r="G102" s="149" t="s">
        <v>316</v>
      </c>
      <c r="H102" s="148" t="s">
        <v>310</v>
      </c>
      <c r="I102" s="147" t="s">
        <v>314</v>
      </c>
      <c r="J102" s="150">
        <v>3.5046296296296297E-3</v>
      </c>
    </row>
    <row r="103" spans="1:11" x14ac:dyDescent="0.2">
      <c r="A103" s="122"/>
      <c r="B103" s="103"/>
      <c r="C103" s="126"/>
      <c r="D103" s="124"/>
      <c r="E103" s="125"/>
      <c r="F103" s="149" t="s">
        <v>318</v>
      </c>
      <c r="G103" s="149" t="s">
        <v>319</v>
      </c>
      <c r="H103" s="148" t="s">
        <v>310</v>
      </c>
      <c r="I103" s="147" t="s">
        <v>317</v>
      </c>
      <c r="J103" s="150">
        <v>4.7222222222222223E-3</v>
      </c>
    </row>
    <row r="104" spans="1:11" x14ac:dyDescent="0.2">
      <c r="A104" s="103" t="s">
        <v>68</v>
      </c>
      <c r="B104" s="103" t="s">
        <v>69</v>
      </c>
      <c r="C104" s="126" t="s">
        <v>1</v>
      </c>
      <c r="D104" s="106" t="s">
        <v>119</v>
      </c>
      <c r="E104" s="125">
        <v>13</v>
      </c>
      <c r="F104" s="149" t="s">
        <v>240</v>
      </c>
      <c r="G104" s="149" t="s">
        <v>241</v>
      </c>
      <c r="H104" s="157" t="s">
        <v>79</v>
      </c>
      <c r="I104" s="147" t="s">
        <v>242</v>
      </c>
      <c r="J104" s="150">
        <v>1.2476851851851852E-3</v>
      </c>
    </row>
    <row r="105" spans="1:11" x14ac:dyDescent="0.2">
      <c r="A105" s="122"/>
      <c r="B105" s="103"/>
      <c r="C105" s="126"/>
      <c r="D105" s="124"/>
      <c r="E105" s="125"/>
      <c r="F105" s="159" t="s">
        <v>320</v>
      </c>
      <c r="G105" s="159" t="s">
        <v>321</v>
      </c>
      <c r="H105" s="157" t="s">
        <v>79</v>
      </c>
      <c r="I105" s="147" t="s">
        <v>322</v>
      </c>
      <c r="J105" s="150">
        <v>2.409722222222222E-3</v>
      </c>
    </row>
    <row r="106" spans="1:11" x14ac:dyDescent="0.2">
      <c r="A106" s="122"/>
      <c r="B106" s="103"/>
      <c r="C106" s="126"/>
      <c r="D106" s="124"/>
      <c r="E106" s="125"/>
      <c r="F106" s="149" t="s">
        <v>243</v>
      </c>
      <c r="G106" s="149" t="s">
        <v>97</v>
      </c>
      <c r="H106" s="157" t="s">
        <v>79</v>
      </c>
      <c r="I106" s="147" t="s">
        <v>244</v>
      </c>
      <c r="J106" s="150">
        <v>3.7025462962962962E-3</v>
      </c>
    </row>
    <row r="107" spans="1:11" x14ac:dyDescent="0.2">
      <c r="A107" s="122"/>
      <c r="B107" s="103"/>
      <c r="C107" s="126"/>
      <c r="D107" s="124"/>
      <c r="E107" s="125"/>
      <c r="F107" s="149" t="s">
        <v>324</v>
      </c>
      <c r="G107" s="149" t="s">
        <v>19</v>
      </c>
      <c r="H107" s="157" t="s">
        <v>79</v>
      </c>
      <c r="I107" s="147" t="s">
        <v>323</v>
      </c>
      <c r="J107" s="150">
        <v>4.84375E-3</v>
      </c>
    </row>
    <row r="108" spans="1:11" x14ac:dyDescent="0.2">
      <c r="A108" s="103" t="s">
        <v>68</v>
      </c>
      <c r="B108" s="103" t="s">
        <v>69</v>
      </c>
      <c r="C108" s="126" t="s">
        <v>1</v>
      </c>
      <c r="D108" s="106" t="s">
        <v>119</v>
      </c>
      <c r="E108" s="125">
        <v>17</v>
      </c>
      <c r="F108" s="149" t="s">
        <v>326</v>
      </c>
      <c r="G108" s="149" t="s">
        <v>100</v>
      </c>
      <c r="H108" s="148" t="s">
        <v>310</v>
      </c>
      <c r="I108" s="147" t="s">
        <v>325</v>
      </c>
      <c r="J108" s="150">
        <v>1.3472222222222223E-3</v>
      </c>
    </row>
    <row r="109" spans="1:11" x14ac:dyDescent="0.2">
      <c r="A109" s="122"/>
      <c r="B109" s="103"/>
      <c r="C109" s="126"/>
      <c r="D109" s="124"/>
      <c r="E109" s="125"/>
      <c r="F109" s="149" t="s">
        <v>328</v>
      </c>
      <c r="G109" s="149" t="s">
        <v>22</v>
      </c>
      <c r="H109" s="148" t="s">
        <v>310</v>
      </c>
      <c r="I109" s="147" t="s">
        <v>327</v>
      </c>
      <c r="J109" s="150">
        <v>2.5324074074074077E-3</v>
      </c>
    </row>
    <row r="110" spans="1:11" x14ac:dyDescent="0.2">
      <c r="A110" s="122"/>
      <c r="B110" s="103"/>
      <c r="C110" s="126"/>
      <c r="D110" s="124"/>
      <c r="E110" s="125"/>
      <c r="F110" s="149" t="s">
        <v>98</v>
      </c>
      <c r="G110" s="149" t="s">
        <v>330</v>
      </c>
      <c r="H110" s="148" t="s">
        <v>310</v>
      </c>
      <c r="I110" s="147" t="s">
        <v>329</v>
      </c>
      <c r="J110" s="150">
        <v>3.9791666666666664E-3</v>
      </c>
    </row>
    <row r="111" spans="1:11" x14ac:dyDescent="0.2">
      <c r="A111" s="122"/>
      <c r="B111" s="103"/>
      <c r="C111" s="126"/>
      <c r="D111" s="124"/>
      <c r="E111" s="125"/>
      <c r="F111" s="149" t="s">
        <v>332</v>
      </c>
      <c r="G111" s="149" t="s">
        <v>20</v>
      </c>
      <c r="H111" s="148" t="s">
        <v>310</v>
      </c>
      <c r="I111" s="147" t="s">
        <v>331</v>
      </c>
      <c r="J111" s="150">
        <v>5.1574074074074074E-3</v>
      </c>
    </row>
    <row r="112" spans="1:11" x14ac:dyDescent="0.2">
      <c r="A112" s="31" t="s">
        <v>68</v>
      </c>
      <c r="B112" s="75" t="s">
        <v>69</v>
      </c>
      <c r="C112" s="50" t="s">
        <v>2</v>
      </c>
      <c r="D112" s="30" t="s">
        <v>114</v>
      </c>
      <c r="E112" s="78">
        <v>11</v>
      </c>
      <c r="F112" s="21" t="s">
        <v>180</v>
      </c>
      <c r="G112" s="21" t="s">
        <v>181</v>
      </c>
      <c r="H112" s="157" t="s">
        <v>79</v>
      </c>
      <c r="I112" s="20" t="s">
        <v>182</v>
      </c>
      <c r="J112" s="156">
        <v>1.204861111111111E-3</v>
      </c>
    </row>
    <row r="113" spans="1:10" x14ac:dyDescent="0.2">
      <c r="A113" s="31" t="s">
        <v>68</v>
      </c>
      <c r="B113" s="75" t="s">
        <v>69</v>
      </c>
      <c r="C113" s="50" t="s">
        <v>2</v>
      </c>
      <c r="D113" s="30" t="s">
        <v>114</v>
      </c>
      <c r="E113" s="78">
        <v>12</v>
      </c>
      <c r="F113" s="159" t="s">
        <v>335</v>
      </c>
      <c r="G113" s="159" t="s">
        <v>126</v>
      </c>
      <c r="H113" s="148" t="s">
        <v>310</v>
      </c>
      <c r="I113" s="147" t="s">
        <v>334</v>
      </c>
      <c r="J113" s="156">
        <v>1.2199074074074074E-3</v>
      </c>
    </row>
    <row r="114" spans="1:10" x14ac:dyDescent="0.2">
      <c r="A114" s="31" t="s">
        <v>68</v>
      </c>
      <c r="B114" s="75" t="s">
        <v>69</v>
      </c>
      <c r="C114" s="50" t="s">
        <v>2</v>
      </c>
      <c r="D114" s="30" t="s">
        <v>114</v>
      </c>
      <c r="E114" s="78">
        <v>16</v>
      </c>
      <c r="F114" s="159" t="s">
        <v>302</v>
      </c>
      <c r="G114" s="159" t="s">
        <v>110</v>
      </c>
      <c r="H114" s="157" t="s">
        <v>79</v>
      </c>
      <c r="I114" s="147" t="s">
        <v>303</v>
      </c>
      <c r="J114" s="156">
        <v>1.2407407407407408E-3</v>
      </c>
    </row>
    <row r="115" spans="1:10" x14ac:dyDescent="0.2">
      <c r="A115" s="31" t="s">
        <v>68</v>
      </c>
      <c r="B115" s="75" t="s">
        <v>69</v>
      </c>
      <c r="C115" s="50" t="s">
        <v>2</v>
      </c>
      <c r="D115" s="89" t="s">
        <v>114</v>
      </c>
      <c r="E115" s="155">
        <v>16</v>
      </c>
      <c r="F115" s="159" t="s">
        <v>320</v>
      </c>
      <c r="G115" s="159" t="s">
        <v>321</v>
      </c>
      <c r="H115" s="157" t="s">
        <v>79</v>
      </c>
      <c r="I115" s="147" t="s">
        <v>322</v>
      </c>
      <c r="J115" s="165">
        <v>1.2731481481481483E-3</v>
      </c>
    </row>
    <row r="116" spans="1:10" x14ac:dyDescent="0.2">
      <c r="A116" s="31" t="s">
        <v>68</v>
      </c>
      <c r="B116" s="75" t="s">
        <v>69</v>
      </c>
      <c r="C116" s="50" t="s">
        <v>2</v>
      </c>
      <c r="D116" s="89" t="s">
        <v>114</v>
      </c>
      <c r="E116" s="155">
        <v>22</v>
      </c>
      <c r="F116" s="159" t="s">
        <v>115</v>
      </c>
      <c r="G116" s="159" t="s">
        <v>116</v>
      </c>
      <c r="H116" s="157" t="s">
        <v>79</v>
      </c>
      <c r="I116" s="20" t="s">
        <v>299</v>
      </c>
      <c r="J116" s="165">
        <v>1.2986111111111111E-3</v>
      </c>
    </row>
    <row r="117" spans="1:10" x14ac:dyDescent="0.2">
      <c r="A117" s="31" t="s">
        <v>68</v>
      </c>
      <c r="B117" s="75" t="s">
        <v>69</v>
      </c>
      <c r="C117" s="50" t="s">
        <v>2</v>
      </c>
      <c r="D117" s="89" t="s">
        <v>114</v>
      </c>
      <c r="E117" s="155">
        <v>26</v>
      </c>
      <c r="F117" s="71" t="s">
        <v>177</v>
      </c>
      <c r="G117" s="71" t="s">
        <v>178</v>
      </c>
      <c r="H117" s="157" t="s">
        <v>79</v>
      </c>
      <c r="I117" s="68" t="s">
        <v>179</v>
      </c>
      <c r="J117" s="165">
        <v>1.3171296296296297E-3</v>
      </c>
    </row>
    <row r="118" spans="1:10" x14ac:dyDescent="0.2">
      <c r="A118" s="31" t="s">
        <v>68</v>
      </c>
      <c r="B118" s="75" t="s">
        <v>69</v>
      </c>
      <c r="C118" s="50" t="s">
        <v>2</v>
      </c>
      <c r="D118" s="89" t="s">
        <v>114</v>
      </c>
      <c r="E118" s="155">
        <v>31</v>
      </c>
      <c r="F118" s="159" t="s">
        <v>234</v>
      </c>
      <c r="G118" s="159" t="s">
        <v>235</v>
      </c>
      <c r="H118" s="157" t="s">
        <v>79</v>
      </c>
      <c r="I118" s="147" t="s">
        <v>236</v>
      </c>
      <c r="J118" s="165">
        <v>1.3379629629629629E-3</v>
      </c>
    </row>
    <row r="119" spans="1:10" x14ac:dyDescent="0.2">
      <c r="A119" s="31" t="s">
        <v>68</v>
      </c>
      <c r="B119" s="75" t="s">
        <v>69</v>
      </c>
      <c r="C119" s="50" t="s">
        <v>2</v>
      </c>
      <c r="D119" s="89" t="s">
        <v>114</v>
      </c>
      <c r="E119" s="155">
        <v>33</v>
      </c>
      <c r="F119" s="71" t="s">
        <v>175</v>
      </c>
      <c r="G119" s="71" t="s">
        <v>165</v>
      </c>
      <c r="H119" s="157" t="s">
        <v>79</v>
      </c>
      <c r="I119" s="68" t="s">
        <v>176</v>
      </c>
      <c r="J119" s="165">
        <v>1.3402777777777777E-3</v>
      </c>
    </row>
    <row r="120" spans="1:10" x14ac:dyDescent="0.2">
      <c r="A120" s="31" t="s">
        <v>68</v>
      </c>
      <c r="B120" s="75" t="s">
        <v>69</v>
      </c>
      <c r="C120" s="50" t="s">
        <v>2</v>
      </c>
      <c r="D120" s="89" t="s">
        <v>114</v>
      </c>
      <c r="E120" s="155">
        <v>36</v>
      </c>
      <c r="F120" s="159" t="s">
        <v>301</v>
      </c>
      <c r="G120" s="159" t="s">
        <v>57</v>
      </c>
      <c r="H120" s="157" t="s">
        <v>79</v>
      </c>
      <c r="I120" s="147" t="s">
        <v>300</v>
      </c>
      <c r="J120" s="165">
        <v>1.3680555555555555E-3</v>
      </c>
    </row>
    <row r="121" spans="1:10" x14ac:dyDescent="0.2">
      <c r="A121" s="31" t="s">
        <v>68</v>
      </c>
      <c r="B121" s="75" t="s">
        <v>69</v>
      </c>
      <c r="C121" s="50" t="s">
        <v>2</v>
      </c>
      <c r="D121" s="89" t="s">
        <v>114</v>
      </c>
      <c r="E121" s="155">
        <v>41</v>
      </c>
      <c r="F121" s="159" t="s">
        <v>117</v>
      </c>
      <c r="G121" s="159" t="s">
        <v>118</v>
      </c>
      <c r="H121" s="157" t="s">
        <v>79</v>
      </c>
      <c r="I121" s="147" t="s">
        <v>333</v>
      </c>
      <c r="J121" s="165">
        <v>1.4131944444444444E-3</v>
      </c>
    </row>
    <row r="122" spans="1:10" x14ac:dyDescent="0.2">
      <c r="A122" s="103" t="s">
        <v>68</v>
      </c>
      <c r="B122" s="103" t="s">
        <v>69</v>
      </c>
      <c r="C122" s="133" t="s">
        <v>2</v>
      </c>
      <c r="D122" s="106" t="s">
        <v>119</v>
      </c>
      <c r="E122" s="162">
        <v>5</v>
      </c>
      <c r="F122" s="71" t="s">
        <v>177</v>
      </c>
      <c r="G122" s="71" t="s">
        <v>178</v>
      </c>
      <c r="H122" s="157" t="s">
        <v>79</v>
      </c>
      <c r="I122" s="68" t="s">
        <v>179</v>
      </c>
      <c r="J122" s="156">
        <v>1.3819444444444445E-3</v>
      </c>
    </row>
    <row r="123" spans="1:10" x14ac:dyDescent="0.2">
      <c r="A123" s="122"/>
      <c r="B123" s="103"/>
      <c r="C123" s="133"/>
      <c r="D123" s="124"/>
      <c r="E123" s="163"/>
      <c r="F123" s="71" t="s">
        <v>175</v>
      </c>
      <c r="G123" s="71" t="s">
        <v>165</v>
      </c>
      <c r="H123" s="157" t="s">
        <v>79</v>
      </c>
      <c r="I123" s="68" t="s">
        <v>176</v>
      </c>
      <c r="J123" s="156">
        <v>2.6863425925925926E-3</v>
      </c>
    </row>
    <row r="124" spans="1:10" x14ac:dyDescent="0.2">
      <c r="A124" s="122"/>
      <c r="B124" s="103"/>
      <c r="C124" s="133"/>
      <c r="D124" s="124"/>
      <c r="E124" s="163"/>
      <c r="F124" s="159" t="s">
        <v>234</v>
      </c>
      <c r="G124" s="159" t="s">
        <v>235</v>
      </c>
      <c r="H124" s="157" t="s">
        <v>79</v>
      </c>
      <c r="I124" s="147" t="s">
        <v>236</v>
      </c>
      <c r="J124" s="156">
        <v>4.1354166666666666E-3</v>
      </c>
    </row>
    <row r="125" spans="1:10" x14ac:dyDescent="0.2">
      <c r="A125" s="122"/>
      <c r="B125" s="103"/>
      <c r="C125" s="133"/>
      <c r="D125" s="124"/>
      <c r="E125" s="164"/>
      <c r="F125" s="159" t="s">
        <v>117</v>
      </c>
      <c r="G125" s="159" t="s">
        <v>118</v>
      </c>
      <c r="H125" s="157" t="s">
        <v>79</v>
      </c>
      <c r="I125" s="147" t="s">
        <v>333</v>
      </c>
      <c r="J125" s="156">
        <v>5.4999999999999997E-3</v>
      </c>
    </row>
    <row r="126" spans="1:10" x14ac:dyDescent="0.2">
      <c r="A126" s="103" t="s">
        <v>68</v>
      </c>
      <c r="B126" s="103" t="s">
        <v>69</v>
      </c>
      <c r="C126" s="123" t="s">
        <v>0</v>
      </c>
      <c r="D126" s="106" t="s">
        <v>119</v>
      </c>
      <c r="E126" s="161">
        <v>1</v>
      </c>
      <c r="F126" s="159" t="s">
        <v>115</v>
      </c>
      <c r="G126" s="159" t="s">
        <v>116</v>
      </c>
      <c r="H126" s="157" t="s">
        <v>79</v>
      </c>
      <c r="I126" s="20" t="s">
        <v>299</v>
      </c>
      <c r="J126" s="158">
        <v>1.1388888888888889E-3</v>
      </c>
    </row>
    <row r="127" spans="1:10" x14ac:dyDescent="0.2">
      <c r="A127" s="122"/>
      <c r="B127" s="103"/>
      <c r="C127" s="123"/>
      <c r="D127" s="124"/>
      <c r="E127" s="161"/>
      <c r="F127" s="21" t="s">
        <v>180</v>
      </c>
      <c r="G127" s="21" t="s">
        <v>181</v>
      </c>
      <c r="H127" s="157" t="s">
        <v>79</v>
      </c>
      <c r="I127" s="20" t="s">
        <v>182</v>
      </c>
      <c r="J127" s="156">
        <v>2.3206018518518519E-3</v>
      </c>
    </row>
    <row r="128" spans="1:10" x14ac:dyDescent="0.2">
      <c r="A128" s="122"/>
      <c r="B128" s="103"/>
      <c r="C128" s="123"/>
      <c r="D128" s="124"/>
      <c r="E128" s="161"/>
      <c r="F128" s="149" t="s">
        <v>226</v>
      </c>
      <c r="G128" s="149" t="s">
        <v>227</v>
      </c>
      <c r="H128" s="157" t="s">
        <v>79</v>
      </c>
      <c r="I128" s="20" t="s">
        <v>228</v>
      </c>
      <c r="J128" s="156">
        <v>3.4791666666666669E-3</v>
      </c>
    </row>
    <row r="129" spans="1:18" x14ac:dyDescent="0.2">
      <c r="A129" s="122"/>
      <c r="B129" s="103"/>
      <c r="C129" s="123"/>
      <c r="D129" s="124"/>
      <c r="E129" s="161"/>
      <c r="F129" s="160" t="s">
        <v>237</v>
      </c>
      <c r="G129" s="160" t="s">
        <v>238</v>
      </c>
      <c r="H129" s="157" t="s">
        <v>79</v>
      </c>
      <c r="I129" s="20" t="s">
        <v>239</v>
      </c>
      <c r="J129" s="158">
        <v>4.6631944444444438E-3</v>
      </c>
    </row>
    <row r="130" spans="1:18" x14ac:dyDescent="0.2">
      <c r="A130" s="103" t="s">
        <v>68</v>
      </c>
      <c r="B130" s="103" t="s">
        <v>69</v>
      </c>
      <c r="C130" s="123" t="s">
        <v>0</v>
      </c>
      <c r="D130" s="106" t="s">
        <v>119</v>
      </c>
      <c r="E130" s="125">
        <v>4</v>
      </c>
      <c r="F130" s="159" t="s">
        <v>301</v>
      </c>
      <c r="G130" s="159" t="s">
        <v>57</v>
      </c>
      <c r="H130" s="157" t="s">
        <v>79</v>
      </c>
      <c r="I130" s="147" t="s">
        <v>300</v>
      </c>
      <c r="J130" s="158">
        <v>1.2060185185185186E-3</v>
      </c>
    </row>
    <row r="131" spans="1:18" x14ac:dyDescent="0.2">
      <c r="A131" s="122"/>
      <c r="B131" s="103"/>
      <c r="C131" s="123"/>
      <c r="D131" s="124"/>
      <c r="E131" s="125"/>
      <c r="F131" s="159" t="s">
        <v>302</v>
      </c>
      <c r="G131" s="159" t="s">
        <v>110</v>
      </c>
      <c r="H131" s="157" t="s">
        <v>79</v>
      </c>
      <c r="I131" s="147" t="s">
        <v>303</v>
      </c>
      <c r="J131" s="156">
        <v>2.3611111111111111E-3</v>
      </c>
      <c r="N131" s="2"/>
      <c r="O131" s="2"/>
      <c r="P131" s="2"/>
      <c r="Q131" s="2"/>
      <c r="R131" s="2"/>
    </row>
    <row r="132" spans="1:18" x14ac:dyDescent="0.2">
      <c r="A132" s="122"/>
      <c r="B132" s="103"/>
      <c r="C132" s="123"/>
      <c r="D132" s="124"/>
      <c r="E132" s="125"/>
      <c r="F132" s="149" t="s">
        <v>111</v>
      </c>
      <c r="G132" s="149" t="s">
        <v>305</v>
      </c>
      <c r="H132" s="157" t="s">
        <v>79</v>
      </c>
      <c r="I132" s="147" t="s">
        <v>304</v>
      </c>
      <c r="J132" s="156">
        <v>3.5543981481481485E-3</v>
      </c>
    </row>
    <row r="133" spans="1:18" x14ac:dyDescent="0.2">
      <c r="A133" s="122"/>
      <c r="B133" s="103"/>
      <c r="C133" s="123"/>
      <c r="D133" s="124"/>
      <c r="E133" s="125"/>
      <c r="F133" s="149" t="s">
        <v>111</v>
      </c>
      <c r="G133" s="149" t="s">
        <v>112</v>
      </c>
      <c r="H133" s="157" t="s">
        <v>79</v>
      </c>
      <c r="I133" s="147" t="s">
        <v>306</v>
      </c>
      <c r="J133" s="158">
        <v>4.7569444444444447E-3</v>
      </c>
    </row>
  </sheetData>
  <sortState xmlns:xlrd2="http://schemas.microsoft.com/office/spreadsheetml/2017/richdata2" ref="E82:M95">
    <sortCondition ref="E82:E95"/>
  </sortState>
  <mergeCells count="154">
    <mergeCell ref="A122:A125"/>
    <mergeCell ref="B122:B125"/>
    <mergeCell ref="C122:C125"/>
    <mergeCell ref="D122:D125"/>
    <mergeCell ref="E122:E125"/>
    <mergeCell ref="A6:A7"/>
    <mergeCell ref="B6:B7"/>
    <mergeCell ref="C6:C7"/>
    <mergeCell ref="D6:D7"/>
    <mergeCell ref="E6:E7"/>
    <mergeCell ref="K6:K7"/>
    <mergeCell ref="J65:J68"/>
    <mergeCell ref="A130:A133"/>
    <mergeCell ref="B130:B133"/>
    <mergeCell ref="C130:C133"/>
    <mergeCell ref="D130:D133"/>
    <mergeCell ref="E130:E133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A10:A11"/>
    <mergeCell ref="B10:B11"/>
    <mergeCell ref="C10:C11"/>
    <mergeCell ref="D10:D11"/>
    <mergeCell ref="E10:E11"/>
    <mergeCell ref="K10:K11"/>
    <mergeCell ref="A8:A9"/>
    <mergeCell ref="B8:B9"/>
    <mergeCell ref="C8:C9"/>
    <mergeCell ref="D8:D9"/>
    <mergeCell ref="E8:E9"/>
    <mergeCell ref="K8:K9"/>
    <mergeCell ref="L14:L17"/>
    <mergeCell ref="A18:A21"/>
    <mergeCell ref="B18:B21"/>
    <mergeCell ref="C18:C21"/>
    <mergeCell ref="D18:D21"/>
    <mergeCell ref="E18:E21"/>
    <mergeCell ref="K18:K21"/>
    <mergeCell ref="L18:L21"/>
    <mergeCell ref="A14:A17"/>
    <mergeCell ref="B14:B17"/>
    <mergeCell ref="C14:C17"/>
    <mergeCell ref="D14:D17"/>
    <mergeCell ref="E14:E17"/>
    <mergeCell ref="K14:K17"/>
    <mergeCell ref="L22:L30"/>
    <mergeCell ref="A32:A33"/>
    <mergeCell ref="B32:B33"/>
    <mergeCell ref="C32:C33"/>
    <mergeCell ref="D32:D33"/>
    <mergeCell ref="E32:E33"/>
    <mergeCell ref="K32:K33"/>
    <mergeCell ref="L32:L33"/>
    <mergeCell ref="A22:A30"/>
    <mergeCell ref="B22:B30"/>
    <mergeCell ref="C22:C30"/>
    <mergeCell ref="D22:D30"/>
    <mergeCell ref="E22:E30"/>
    <mergeCell ref="K22:K30"/>
    <mergeCell ref="A44:A52"/>
    <mergeCell ref="B44:B52"/>
    <mergeCell ref="C44:C52"/>
    <mergeCell ref="D44:D52"/>
    <mergeCell ref="E44:E52"/>
    <mergeCell ref="K44:K52"/>
    <mergeCell ref="L44:L52"/>
    <mergeCell ref="A36:A39"/>
    <mergeCell ref="B36:B39"/>
    <mergeCell ref="C36:C39"/>
    <mergeCell ref="D36:D39"/>
    <mergeCell ref="E36:E39"/>
    <mergeCell ref="K36:K39"/>
    <mergeCell ref="A65:A68"/>
    <mergeCell ref="B65:B68"/>
    <mergeCell ref="C65:C68"/>
    <mergeCell ref="D65:D68"/>
    <mergeCell ref="E65:E68"/>
    <mergeCell ref="A96:A99"/>
    <mergeCell ref="B96:B99"/>
    <mergeCell ref="C96:C99"/>
    <mergeCell ref="D96:D99"/>
    <mergeCell ref="E96:E99"/>
    <mergeCell ref="A126:A129"/>
    <mergeCell ref="B126:B129"/>
    <mergeCell ref="C126:C129"/>
    <mergeCell ref="D126:D129"/>
    <mergeCell ref="E126:E129"/>
    <mergeCell ref="A100:A103"/>
    <mergeCell ref="B100:B103"/>
    <mergeCell ref="C100:C103"/>
    <mergeCell ref="D100:D103"/>
    <mergeCell ref="E100:E103"/>
    <mergeCell ref="L6:L7"/>
    <mergeCell ref="L8:L9"/>
    <mergeCell ref="L10:L11"/>
    <mergeCell ref="L55:L63"/>
    <mergeCell ref="A1:L1"/>
    <mergeCell ref="J6:J7"/>
    <mergeCell ref="J8:J9"/>
    <mergeCell ref="J10:J11"/>
    <mergeCell ref="J14:J17"/>
    <mergeCell ref="J18:J21"/>
    <mergeCell ref="J22:J30"/>
    <mergeCell ref="J32:J33"/>
    <mergeCell ref="J36:J39"/>
    <mergeCell ref="J44:J52"/>
    <mergeCell ref="A12:A13"/>
    <mergeCell ref="B12:B13"/>
    <mergeCell ref="C12:C13"/>
    <mergeCell ref="D12:D13"/>
    <mergeCell ref="E12:E13"/>
    <mergeCell ref="J12:J13"/>
    <mergeCell ref="K12:K13"/>
    <mergeCell ref="L12:L13"/>
    <mergeCell ref="A55:A63"/>
    <mergeCell ref="B55:B63"/>
    <mergeCell ref="A40:A43"/>
    <mergeCell ref="B40:B43"/>
    <mergeCell ref="C40:C43"/>
    <mergeCell ref="D40:D43"/>
    <mergeCell ref="J40:J43"/>
    <mergeCell ref="K40:K43"/>
    <mergeCell ref="L40:L43"/>
    <mergeCell ref="E40:E43"/>
    <mergeCell ref="A34:A35"/>
    <mergeCell ref="B34:B35"/>
    <mergeCell ref="C34:C35"/>
    <mergeCell ref="D34:D35"/>
    <mergeCell ref="E34:E35"/>
    <mergeCell ref="J34:J35"/>
    <mergeCell ref="K34:K35"/>
    <mergeCell ref="L34:L35"/>
    <mergeCell ref="L36:L39"/>
    <mergeCell ref="A53:A54"/>
    <mergeCell ref="B53:B54"/>
    <mergeCell ref="C53:C54"/>
    <mergeCell ref="D53:D54"/>
    <mergeCell ref="E53:E54"/>
    <mergeCell ref="J53:J54"/>
    <mergeCell ref="K53:K54"/>
    <mergeCell ref="L53:L54"/>
    <mergeCell ref="J55:J63"/>
    <mergeCell ref="C55:C63"/>
    <mergeCell ref="D55:D63"/>
    <mergeCell ref="E55:E63"/>
    <mergeCell ref="K55:K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69"/>
  <sheetViews>
    <sheetView workbookViewId="0">
      <selection activeCell="K33" sqref="K33"/>
    </sheetView>
  </sheetViews>
  <sheetFormatPr baseColWidth="10" defaultColWidth="55.5703125" defaultRowHeight="12.75" x14ac:dyDescent="0.2"/>
  <cols>
    <col min="1" max="1" width="21.28515625" bestFit="1" customWidth="1"/>
    <col min="2" max="2" width="18.7109375" bestFit="1" customWidth="1"/>
    <col min="3" max="3" width="7.7109375" bestFit="1" customWidth="1"/>
    <col min="4" max="4" width="23" bestFit="1" customWidth="1"/>
    <col min="5" max="5" width="3.28515625" bestFit="1" customWidth="1"/>
    <col min="6" max="6" width="19.42578125" bestFit="1" customWidth="1"/>
    <col min="7" max="7" width="15.7109375" bestFit="1" customWidth="1"/>
    <col min="8" max="8" width="27.42578125" bestFit="1" customWidth="1"/>
    <col min="9" max="9" width="12.140625" bestFit="1" customWidth="1"/>
    <col min="10" max="10" width="8" style="47" bestFit="1" customWidth="1"/>
    <col min="11" max="256" width="52" customWidth="1"/>
  </cols>
  <sheetData>
    <row r="1" spans="1:10" s="7" customFormat="1" ht="26.25" x14ac:dyDescent="0.2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">
      <c r="A2" s="143"/>
      <c r="B2" s="143"/>
      <c r="C2" s="143"/>
      <c r="D2" s="143"/>
      <c r="E2" s="143"/>
      <c r="F2" s="143"/>
      <c r="G2" s="143"/>
      <c r="H2" s="143"/>
      <c r="I2" s="143"/>
      <c r="J2" s="46"/>
    </row>
    <row r="3" spans="1:10" x14ac:dyDescent="0.2">
      <c r="A3" s="2"/>
      <c r="B3" s="11"/>
      <c r="C3" s="12"/>
      <c r="D3" s="16"/>
      <c r="E3" s="17"/>
      <c r="F3" s="28"/>
      <c r="G3" s="8"/>
      <c r="H3" s="18"/>
      <c r="I3" s="19"/>
      <c r="J3" s="46"/>
    </row>
    <row r="4" spans="1:10" x14ac:dyDescent="0.2">
      <c r="A4" s="31" t="s">
        <v>26</v>
      </c>
      <c r="B4" s="32" t="s">
        <v>72</v>
      </c>
      <c r="C4" s="33" t="s">
        <v>1</v>
      </c>
      <c r="D4" s="30" t="s">
        <v>25</v>
      </c>
      <c r="E4" s="37" t="str">
        <f>"1"</f>
        <v>1</v>
      </c>
      <c r="F4" s="63"/>
      <c r="G4" s="63"/>
      <c r="H4" s="66"/>
      <c r="I4" s="68"/>
      <c r="J4" s="88"/>
    </row>
    <row r="5" spans="1:10" x14ac:dyDescent="0.2">
      <c r="A5" s="31" t="s">
        <v>26</v>
      </c>
      <c r="B5" s="32" t="s">
        <v>72</v>
      </c>
      <c r="C5" s="33" t="s">
        <v>1</v>
      </c>
      <c r="D5" s="30" t="s">
        <v>25</v>
      </c>
      <c r="E5" s="36" t="str">
        <f>"2"</f>
        <v>2</v>
      </c>
      <c r="F5" s="63"/>
      <c r="G5" s="63"/>
      <c r="H5" s="66"/>
      <c r="I5" s="68"/>
      <c r="J5" s="88"/>
    </row>
    <row r="6" spans="1:10" x14ac:dyDescent="0.2">
      <c r="A6" s="31" t="s">
        <v>26</v>
      </c>
      <c r="B6" s="32" t="s">
        <v>72</v>
      </c>
      <c r="C6" s="33" t="s">
        <v>1</v>
      </c>
      <c r="D6" s="30" t="s">
        <v>25</v>
      </c>
      <c r="E6" s="36">
        <v>3</v>
      </c>
      <c r="F6" s="63"/>
      <c r="G6" s="63"/>
      <c r="H6" s="66"/>
      <c r="I6" s="68"/>
      <c r="J6" s="88"/>
    </row>
    <row r="7" spans="1:10" x14ac:dyDescent="0.2">
      <c r="A7" s="102" t="s">
        <v>26</v>
      </c>
      <c r="B7" s="103" t="s">
        <v>72</v>
      </c>
      <c r="C7" s="120" t="s">
        <v>1</v>
      </c>
      <c r="D7" s="106" t="s">
        <v>4</v>
      </c>
      <c r="E7" s="138" t="str">
        <f>"1"</f>
        <v>1</v>
      </c>
      <c r="F7" s="63"/>
      <c r="G7" s="63"/>
      <c r="H7" s="66"/>
      <c r="I7" s="68"/>
      <c r="J7" s="88"/>
    </row>
    <row r="8" spans="1:10" x14ac:dyDescent="0.2">
      <c r="A8" s="103"/>
      <c r="B8" s="103"/>
      <c r="C8" s="120"/>
      <c r="D8" s="106"/>
      <c r="E8" s="138"/>
      <c r="F8" s="63"/>
      <c r="G8" s="63"/>
      <c r="H8" s="66"/>
      <c r="I8" s="68"/>
      <c r="J8" s="88"/>
    </row>
    <row r="9" spans="1:10" x14ac:dyDescent="0.2">
      <c r="A9" s="102" t="s">
        <v>26</v>
      </c>
      <c r="B9" s="103" t="s">
        <v>72</v>
      </c>
      <c r="C9" s="120" t="s">
        <v>1</v>
      </c>
      <c r="D9" s="106" t="s">
        <v>43</v>
      </c>
      <c r="E9" s="138" t="str">
        <f>"1"</f>
        <v>1</v>
      </c>
      <c r="F9" s="63"/>
      <c r="G9" s="63"/>
      <c r="H9" s="66"/>
      <c r="I9" s="68"/>
      <c r="J9" s="88"/>
    </row>
    <row r="10" spans="1:10" x14ac:dyDescent="0.2">
      <c r="A10" s="103"/>
      <c r="B10" s="103"/>
      <c r="C10" s="120"/>
      <c r="D10" s="106"/>
      <c r="E10" s="138"/>
      <c r="F10" s="63"/>
      <c r="G10" s="63"/>
      <c r="H10" s="66"/>
      <c r="I10" s="68"/>
      <c r="J10" s="88"/>
    </row>
    <row r="11" spans="1:10" x14ac:dyDescent="0.2">
      <c r="A11" s="102" t="s">
        <v>26</v>
      </c>
      <c r="B11" s="103" t="s">
        <v>72</v>
      </c>
      <c r="C11" s="120" t="s">
        <v>1</v>
      </c>
      <c r="D11" s="106" t="s">
        <v>43</v>
      </c>
      <c r="E11" s="121">
        <v>2</v>
      </c>
      <c r="F11" s="63"/>
      <c r="G11" s="63"/>
      <c r="H11" s="66"/>
      <c r="I11" s="68"/>
      <c r="J11" s="88"/>
    </row>
    <row r="12" spans="1:10" x14ac:dyDescent="0.2">
      <c r="A12" s="103"/>
      <c r="B12" s="103"/>
      <c r="C12" s="120"/>
      <c r="D12" s="106"/>
      <c r="E12" s="121"/>
      <c r="F12" s="63"/>
      <c r="G12" s="63"/>
      <c r="H12" s="66"/>
      <c r="I12" s="68"/>
      <c r="J12" s="88"/>
    </row>
    <row r="13" spans="1:10" x14ac:dyDescent="0.2">
      <c r="A13" s="102" t="s">
        <v>26</v>
      </c>
      <c r="B13" s="103" t="s">
        <v>72</v>
      </c>
      <c r="C13" s="120" t="s">
        <v>1</v>
      </c>
      <c r="D13" s="106" t="s">
        <v>43</v>
      </c>
      <c r="E13" s="121">
        <v>3</v>
      </c>
      <c r="F13" s="63"/>
      <c r="G13" s="63"/>
      <c r="H13" s="66"/>
      <c r="I13" s="68"/>
      <c r="J13" s="88"/>
    </row>
    <row r="14" spans="1:10" x14ac:dyDescent="0.2">
      <c r="A14" s="103"/>
      <c r="B14" s="103"/>
      <c r="C14" s="120"/>
      <c r="D14" s="106"/>
      <c r="E14" s="121"/>
      <c r="F14" s="63"/>
      <c r="G14" s="63"/>
      <c r="H14" s="66"/>
      <c r="I14" s="68"/>
      <c r="J14" s="88"/>
    </row>
    <row r="15" spans="1:10" x14ac:dyDescent="0.2">
      <c r="A15" s="102" t="s">
        <v>26</v>
      </c>
      <c r="B15" s="102" t="s">
        <v>72</v>
      </c>
      <c r="C15" s="137" t="s">
        <v>1</v>
      </c>
      <c r="D15" s="106" t="s">
        <v>3</v>
      </c>
      <c r="E15" s="138" t="str">
        <f>"1"</f>
        <v>1</v>
      </c>
      <c r="F15" s="63"/>
      <c r="G15" s="63"/>
      <c r="H15" s="66"/>
      <c r="I15" s="68"/>
      <c r="J15" s="88"/>
    </row>
    <row r="16" spans="1:10" x14ac:dyDescent="0.2">
      <c r="A16" s="102"/>
      <c r="B16" s="102"/>
      <c r="C16" s="102"/>
      <c r="D16" s="106"/>
      <c r="E16" s="138"/>
      <c r="F16" s="63"/>
      <c r="G16" s="63"/>
      <c r="H16" s="66"/>
      <c r="I16" s="68"/>
      <c r="J16" s="88"/>
    </row>
    <row r="17" spans="1:10" x14ac:dyDescent="0.2">
      <c r="A17" s="102"/>
      <c r="B17" s="102"/>
      <c r="C17" s="102"/>
      <c r="D17" s="106"/>
      <c r="E17" s="138"/>
      <c r="F17" s="63"/>
      <c r="G17" s="63"/>
      <c r="H17" s="66"/>
      <c r="I17" s="68"/>
      <c r="J17" s="88"/>
    </row>
    <row r="18" spans="1:10" x14ac:dyDescent="0.2">
      <c r="A18" s="102"/>
      <c r="B18" s="102"/>
      <c r="C18" s="102"/>
      <c r="D18" s="106"/>
      <c r="E18" s="138"/>
      <c r="F18" s="63"/>
      <c r="G18" s="63"/>
      <c r="H18" s="66"/>
      <c r="I18" s="68"/>
      <c r="J18" s="88"/>
    </row>
    <row r="19" spans="1:10" x14ac:dyDescent="0.2">
      <c r="A19" s="102" t="s">
        <v>26</v>
      </c>
      <c r="B19" s="102" t="s">
        <v>72</v>
      </c>
      <c r="C19" s="137" t="s">
        <v>1</v>
      </c>
      <c r="D19" s="106" t="s">
        <v>45</v>
      </c>
      <c r="E19" s="138" t="str">
        <f>"1"</f>
        <v>1</v>
      </c>
      <c r="F19" s="63"/>
      <c r="G19" s="63"/>
      <c r="H19" s="66"/>
      <c r="I19" s="68"/>
      <c r="J19" s="88"/>
    </row>
    <row r="20" spans="1:10" x14ac:dyDescent="0.2">
      <c r="A20" s="102"/>
      <c r="B20" s="102"/>
      <c r="C20" s="102"/>
      <c r="D20" s="106"/>
      <c r="E20" s="138"/>
      <c r="F20" s="63"/>
      <c r="G20" s="63"/>
      <c r="H20" s="66"/>
      <c r="I20" s="68"/>
      <c r="J20" s="88"/>
    </row>
    <row r="21" spans="1:10" x14ac:dyDescent="0.2">
      <c r="A21" s="102"/>
      <c r="B21" s="102"/>
      <c r="C21" s="102"/>
      <c r="D21" s="106"/>
      <c r="E21" s="138"/>
      <c r="F21" s="63"/>
      <c r="G21" s="63"/>
      <c r="H21" s="66"/>
      <c r="I21" s="68"/>
      <c r="J21" s="88"/>
    </row>
    <row r="22" spans="1:10" x14ac:dyDescent="0.2">
      <c r="A22" s="102"/>
      <c r="B22" s="102"/>
      <c r="C22" s="102"/>
      <c r="D22" s="106"/>
      <c r="E22" s="138"/>
      <c r="F22" s="63"/>
      <c r="G22" s="63"/>
      <c r="H22" s="66"/>
      <c r="I22" s="68"/>
      <c r="J22" s="88"/>
    </row>
    <row r="23" spans="1:10" x14ac:dyDescent="0.2">
      <c r="A23" s="102" t="s">
        <v>26</v>
      </c>
      <c r="B23" s="102" t="s">
        <v>72</v>
      </c>
      <c r="C23" s="137" t="s">
        <v>1</v>
      </c>
      <c r="D23" s="106" t="s">
        <v>28</v>
      </c>
      <c r="E23" s="138">
        <v>1</v>
      </c>
      <c r="F23" s="63"/>
      <c r="G23" s="63"/>
      <c r="H23" s="66"/>
      <c r="I23" s="68"/>
      <c r="J23" s="88"/>
    </row>
    <row r="24" spans="1:10" x14ac:dyDescent="0.2">
      <c r="A24" s="102"/>
      <c r="B24" s="102"/>
      <c r="C24" s="102"/>
      <c r="D24" s="106"/>
      <c r="E24" s="138"/>
      <c r="F24" s="63"/>
      <c r="G24" s="63"/>
      <c r="H24" s="66"/>
      <c r="I24" s="68"/>
      <c r="J24" s="88"/>
    </row>
    <row r="25" spans="1:10" x14ac:dyDescent="0.2">
      <c r="A25" s="102"/>
      <c r="B25" s="102"/>
      <c r="C25" s="102"/>
      <c r="D25" s="106"/>
      <c r="E25" s="138"/>
      <c r="F25" s="63"/>
      <c r="G25" s="63"/>
      <c r="H25" s="66"/>
      <c r="I25" s="68"/>
      <c r="J25" s="88"/>
    </row>
    <row r="26" spans="1:10" x14ac:dyDescent="0.2">
      <c r="A26" s="102"/>
      <c r="B26" s="102"/>
      <c r="C26" s="102"/>
      <c r="D26" s="106"/>
      <c r="E26" s="138"/>
      <c r="F26" s="63"/>
      <c r="G26" s="63"/>
      <c r="H26" s="66"/>
      <c r="I26" s="68"/>
      <c r="J26" s="88"/>
    </row>
    <row r="27" spans="1:10" x14ac:dyDescent="0.2">
      <c r="A27" s="102"/>
      <c r="B27" s="102"/>
      <c r="C27" s="102"/>
      <c r="D27" s="106"/>
      <c r="E27" s="138"/>
      <c r="F27" s="63"/>
      <c r="G27" s="63"/>
      <c r="H27" s="66"/>
      <c r="I27" s="68"/>
      <c r="J27" s="88"/>
    </row>
    <row r="28" spans="1:10" x14ac:dyDescent="0.2">
      <c r="A28" s="102"/>
      <c r="B28" s="102"/>
      <c r="C28" s="102"/>
      <c r="D28" s="106"/>
      <c r="E28" s="138"/>
      <c r="F28" s="63"/>
      <c r="G28" s="63"/>
      <c r="H28" s="66"/>
      <c r="I28" s="68"/>
      <c r="J28" s="88"/>
    </row>
    <row r="29" spans="1:10" x14ac:dyDescent="0.2">
      <c r="A29" s="102"/>
      <c r="B29" s="102"/>
      <c r="C29" s="102"/>
      <c r="D29" s="106"/>
      <c r="E29" s="138"/>
      <c r="F29" s="63"/>
      <c r="G29" s="63"/>
      <c r="H29" s="66"/>
      <c r="I29" s="68"/>
      <c r="J29" s="88"/>
    </row>
    <row r="30" spans="1:10" x14ac:dyDescent="0.2">
      <c r="A30" s="102"/>
      <c r="B30" s="102"/>
      <c r="C30" s="102"/>
      <c r="D30" s="106"/>
      <c r="E30" s="138"/>
      <c r="F30" s="63"/>
      <c r="G30" s="63"/>
      <c r="H30" s="66"/>
      <c r="I30" s="68"/>
      <c r="J30" s="88"/>
    </row>
    <row r="31" spans="1:10" x14ac:dyDescent="0.2">
      <c r="A31" s="102"/>
      <c r="B31" s="102"/>
      <c r="C31" s="102"/>
      <c r="D31" s="106"/>
      <c r="E31" s="138"/>
      <c r="F31" s="71"/>
      <c r="G31" s="71"/>
      <c r="H31" s="66"/>
      <c r="I31" s="68"/>
      <c r="J31" s="88"/>
    </row>
    <row r="32" spans="1:10" x14ac:dyDescent="0.2">
      <c r="A32" s="31" t="s">
        <v>26</v>
      </c>
      <c r="B32" s="32" t="s">
        <v>72</v>
      </c>
      <c r="C32" s="34" t="s">
        <v>2</v>
      </c>
      <c r="D32" s="30" t="s">
        <v>25</v>
      </c>
      <c r="E32" s="35" t="str">
        <f>"1"</f>
        <v>1</v>
      </c>
      <c r="F32" s="71"/>
      <c r="G32" s="71"/>
      <c r="H32" s="66"/>
      <c r="I32" s="68"/>
      <c r="J32" s="88"/>
    </row>
    <row r="33" spans="1:10" x14ac:dyDescent="0.2">
      <c r="A33" s="31" t="s">
        <v>26</v>
      </c>
      <c r="B33" s="32" t="s">
        <v>72</v>
      </c>
      <c r="C33" s="34" t="s">
        <v>2</v>
      </c>
      <c r="D33" s="30" t="s">
        <v>25</v>
      </c>
      <c r="E33" s="87">
        <v>2</v>
      </c>
      <c r="F33" s="71"/>
      <c r="G33" s="71"/>
      <c r="H33" s="66"/>
      <c r="I33" s="68"/>
      <c r="J33" s="88"/>
    </row>
    <row r="34" spans="1:10" x14ac:dyDescent="0.2">
      <c r="A34" s="102" t="s">
        <v>26</v>
      </c>
      <c r="B34" s="102" t="s">
        <v>72</v>
      </c>
      <c r="C34" s="118" t="s">
        <v>2</v>
      </c>
      <c r="D34" s="106" t="s">
        <v>128</v>
      </c>
      <c r="E34" s="140" t="str">
        <f>"1"</f>
        <v>1</v>
      </c>
      <c r="F34" s="71"/>
      <c r="G34" s="71"/>
      <c r="H34" s="66"/>
      <c r="I34" s="68"/>
      <c r="J34" s="88"/>
    </row>
    <row r="35" spans="1:10" x14ac:dyDescent="0.2">
      <c r="A35" s="103"/>
      <c r="B35" s="102"/>
      <c r="C35" s="102"/>
      <c r="D35" s="106"/>
      <c r="E35" s="142"/>
      <c r="F35" s="71"/>
      <c r="G35" s="71"/>
      <c r="H35" s="66"/>
      <c r="I35" s="68"/>
      <c r="J35" s="88"/>
    </row>
    <row r="36" spans="1:10" x14ac:dyDescent="0.2">
      <c r="A36" s="102" t="s">
        <v>26</v>
      </c>
      <c r="B36" s="103" t="s">
        <v>72</v>
      </c>
      <c r="C36" s="118" t="s">
        <v>2</v>
      </c>
      <c r="D36" s="106" t="s">
        <v>127</v>
      </c>
      <c r="E36" s="140" t="str">
        <f>"1"</f>
        <v>1</v>
      </c>
      <c r="F36" s="71"/>
      <c r="G36" s="71"/>
      <c r="H36" s="66"/>
      <c r="I36" s="68"/>
      <c r="J36" s="88"/>
    </row>
    <row r="37" spans="1:10" x14ac:dyDescent="0.2">
      <c r="A37" s="103"/>
      <c r="B37" s="103"/>
      <c r="C37" s="102"/>
      <c r="D37" s="106"/>
      <c r="E37" s="142"/>
      <c r="F37" s="71"/>
      <c r="G37" s="71"/>
      <c r="H37" s="66"/>
      <c r="I37" s="68"/>
      <c r="J37" s="88"/>
    </row>
    <row r="38" spans="1:10" x14ac:dyDescent="0.2">
      <c r="A38" s="128" t="s">
        <v>26</v>
      </c>
      <c r="B38" s="128" t="s">
        <v>72</v>
      </c>
      <c r="C38" s="112" t="s">
        <v>2</v>
      </c>
      <c r="D38" s="134" t="s">
        <v>3</v>
      </c>
      <c r="E38" s="140">
        <v>1</v>
      </c>
      <c r="F38" s="71"/>
      <c r="G38" s="71"/>
      <c r="H38" s="66"/>
      <c r="I38" s="68"/>
      <c r="J38" s="88"/>
    </row>
    <row r="39" spans="1:10" x14ac:dyDescent="0.2">
      <c r="A39" s="129"/>
      <c r="B39" s="129"/>
      <c r="C39" s="113"/>
      <c r="D39" s="135"/>
      <c r="E39" s="141"/>
      <c r="F39" s="71"/>
      <c r="G39" s="71"/>
      <c r="H39" s="66"/>
      <c r="I39" s="68"/>
      <c r="J39" s="88"/>
    </row>
    <row r="40" spans="1:10" x14ac:dyDescent="0.2">
      <c r="A40" s="129"/>
      <c r="B40" s="129"/>
      <c r="C40" s="113"/>
      <c r="D40" s="135"/>
      <c r="E40" s="141"/>
      <c r="F40" s="71"/>
      <c r="G40" s="71"/>
      <c r="H40" s="66"/>
      <c r="I40" s="68"/>
      <c r="J40" s="88"/>
    </row>
    <row r="41" spans="1:10" x14ac:dyDescent="0.2">
      <c r="A41" s="130"/>
      <c r="B41" s="130"/>
      <c r="C41" s="114"/>
      <c r="D41" s="136"/>
      <c r="E41" s="142"/>
      <c r="F41" s="71"/>
      <c r="G41" s="71"/>
      <c r="H41" s="66"/>
      <c r="I41" s="68"/>
      <c r="J41" s="88"/>
    </row>
    <row r="42" spans="1:10" x14ac:dyDescent="0.2">
      <c r="A42" s="128" t="s">
        <v>26</v>
      </c>
      <c r="B42" s="128" t="s">
        <v>72</v>
      </c>
      <c r="C42" s="112" t="s">
        <v>2</v>
      </c>
      <c r="D42" s="134" t="s">
        <v>45</v>
      </c>
      <c r="E42" s="140">
        <v>1</v>
      </c>
      <c r="F42" s="71"/>
      <c r="G42" s="71"/>
      <c r="H42" s="66"/>
      <c r="I42" s="68"/>
      <c r="J42" s="88"/>
    </row>
    <row r="43" spans="1:10" x14ac:dyDescent="0.2">
      <c r="A43" s="129"/>
      <c r="B43" s="129"/>
      <c r="C43" s="113"/>
      <c r="D43" s="135"/>
      <c r="E43" s="141"/>
      <c r="F43" s="71"/>
      <c r="G43" s="71"/>
      <c r="H43" s="66"/>
      <c r="I43" s="68"/>
      <c r="J43" s="88"/>
    </row>
    <row r="44" spans="1:10" x14ac:dyDescent="0.2">
      <c r="A44" s="129"/>
      <c r="B44" s="129"/>
      <c r="C44" s="113"/>
      <c r="D44" s="135"/>
      <c r="E44" s="141"/>
      <c r="F44" s="71"/>
      <c r="G44" s="71"/>
      <c r="H44" s="66"/>
      <c r="I44" s="68"/>
      <c r="J44" s="88"/>
    </row>
    <row r="45" spans="1:10" x14ac:dyDescent="0.2">
      <c r="A45" s="130"/>
      <c r="B45" s="130"/>
      <c r="C45" s="114"/>
      <c r="D45" s="136"/>
      <c r="E45" s="142"/>
      <c r="F45" s="71"/>
      <c r="G45" s="71"/>
      <c r="H45" s="66"/>
      <c r="I45" s="68"/>
      <c r="J45" s="88"/>
    </row>
    <row r="46" spans="1:10" x14ac:dyDescent="0.2">
      <c r="A46" s="128" t="s">
        <v>26</v>
      </c>
      <c r="B46" s="103" t="s">
        <v>72</v>
      </c>
      <c r="C46" s="133" t="s">
        <v>2</v>
      </c>
      <c r="D46" s="106" t="s">
        <v>28</v>
      </c>
      <c r="E46" s="140">
        <v>1</v>
      </c>
      <c r="F46" s="71"/>
      <c r="G46" s="71"/>
      <c r="H46" s="66"/>
      <c r="I46" s="68"/>
      <c r="J46" s="88"/>
    </row>
    <row r="47" spans="1:10" x14ac:dyDescent="0.2">
      <c r="A47" s="129"/>
      <c r="B47" s="103"/>
      <c r="C47" s="133"/>
      <c r="D47" s="106"/>
      <c r="E47" s="141"/>
      <c r="F47" s="71"/>
      <c r="G47" s="71"/>
      <c r="H47" s="66"/>
      <c r="I47" s="68"/>
      <c r="J47" s="88"/>
    </row>
    <row r="48" spans="1:10" x14ac:dyDescent="0.2">
      <c r="A48" s="129"/>
      <c r="B48" s="103"/>
      <c r="C48" s="133"/>
      <c r="D48" s="106"/>
      <c r="E48" s="141"/>
      <c r="F48" s="71"/>
      <c r="G48" s="71"/>
      <c r="H48" s="66"/>
      <c r="I48" s="68"/>
      <c r="J48" s="88"/>
    </row>
    <row r="49" spans="1:10" x14ac:dyDescent="0.2">
      <c r="A49" s="129"/>
      <c r="B49" s="103"/>
      <c r="C49" s="133"/>
      <c r="D49" s="106"/>
      <c r="E49" s="141"/>
      <c r="F49" s="71"/>
      <c r="G49" s="71"/>
      <c r="H49" s="66"/>
      <c r="I49" s="68"/>
      <c r="J49" s="88"/>
    </row>
    <row r="50" spans="1:10" x14ac:dyDescent="0.2">
      <c r="A50" s="129"/>
      <c r="B50" s="103"/>
      <c r="C50" s="133"/>
      <c r="D50" s="106"/>
      <c r="E50" s="141"/>
      <c r="F50" s="71"/>
      <c r="G50" s="71"/>
      <c r="H50" s="66"/>
      <c r="I50" s="68"/>
      <c r="J50" s="88"/>
    </row>
    <row r="51" spans="1:10" x14ac:dyDescent="0.2">
      <c r="A51" s="129"/>
      <c r="B51" s="103"/>
      <c r="C51" s="133"/>
      <c r="D51" s="106"/>
      <c r="E51" s="141"/>
      <c r="F51" s="71"/>
      <c r="G51" s="71"/>
      <c r="H51" s="66"/>
      <c r="I51" s="68"/>
      <c r="J51" s="88"/>
    </row>
    <row r="52" spans="1:10" x14ac:dyDescent="0.2">
      <c r="A52" s="129"/>
      <c r="B52" s="103"/>
      <c r="C52" s="133"/>
      <c r="D52" s="106"/>
      <c r="E52" s="142"/>
      <c r="F52" s="71"/>
      <c r="G52" s="71"/>
      <c r="H52" s="66"/>
      <c r="I52" s="68"/>
      <c r="J52" s="88"/>
    </row>
    <row r="53" spans="1:10" x14ac:dyDescent="0.2">
      <c r="A53" s="129"/>
      <c r="B53" s="103"/>
      <c r="C53" s="133"/>
      <c r="D53" s="106"/>
      <c r="E53" s="39"/>
      <c r="F53" s="71"/>
      <c r="G53" s="71"/>
      <c r="H53" s="66"/>
      <c r="I53" s="68"/>
      <c r="J53" s="88"/>
    </row>
    <row r="54" spans="1:10" x14ac:dyDescent="0.2">
      <c r="A54" s="129"/>
      <c r="B54" s="103"/>
      <c r="C54" s="133"/>
      <c r="D54" s="106"/>
      <c r="E54" s="39"/>
      <c r="F54" s="71"/>
      <c r="G54" s="71"/>
      <c r="H54" s="66"/>
      <c r="I54" s="68"/>
      <c r="J54" s="88"/>
    </row>
    <row r="55" spans="1:10" x14ac:dyDescent="0.2">
      <c r="A55" s="102" t="s">
        <v>26</v>
      </c>
      <c r="B55" s="103" t="s">
        <v>72</v>
      </c>
      <c r="C55" s="123" t="s">
        <v>0</v>
      </c>
      <c r="D55" s="106" t="s">
        <v>4</v>
      </c>
      <c r="E55" s="139">
        <v>1</v>
      </c>
      <c r="F55" s="71"/>
      <c r="G55" s="71"/>
      <c r="H55" s="66"/>
      <c r="I55" s="68"/>
      <c r="J55" s="88"/>
    </row>
    <row r="56" spans="1:10" x14ac:dyDescent="0.2">
      <c r="A56" s="103"/>
      <c r="B56" s="103"/>
      <c r="C56" s="123"/>
      <c r="D56" s="106"/>
      <c r="E56" s="139"/>
      <c r="F56" s="63"/>
      <c r="G56" s="63"/>
      <c r="H56" s="66"/>
      <c r="I56" s="68"/>
      <c r="J56" s="88"/>
    </row>
    <row r="57" spans="1:10" x14ac:dyDescent="0.2">
      <c r="A57" s="102" t="s">
        <v>26</v>
      </c>
      <c r="B57" s="102" t="s">
        <v>72</v>
      </c>
      <c r="C57" s="104" t="s">
        <v>0</v>
      </c>
      <c r="D57" s="106" t="s">
        <v>3</v>
      </c>
      <c r="E57" s="139" t="str">
        <f>"1"</f>
        <v>1</v>
      </c>
      <c r="F57" s="71"/>
      <c r="G57" s="71"/>
      <c r="H57" s="66"/>
      <c r="I57" s="68"/>
      <c r="J57" s="88"/>
    </row>
    <row r="58" spans="1:10" x14ac:dyDescent="0.2">
      <c r="A58" s="102"/>
      <c r="B58" s="102"/>
      <c r="C58" s="105"/>
      <c r="D58" s="106"/>
      <c r="E58" s="139"/>
      <c r="F58" s="71"/>
      <c r="G58" s="71"/>
      <c r="H58" s="66"/>
      <c r="I58" s="68"/>
      <c r="J58" s="88"/>
    </row>
    <row r="59" spans="1:10" x14ac:dyDescent="0.2">
      <c r="A59" s="102"/>
      <c r="B59" s="102"/>
      <c r="C59" s="105"/>
      <c r="D59" s="106"/>
      <c r="E59" s="139"/>
      <c r="F59" s="63"/>
      <c r="G59" s="63"/>
      <c r="H59" s="66"/>
      <c r="I59" s="68"/>
      <c r="J59" s="88"/>
    </row>
    <row r="60" spans="1:10" x14ac:dyDescent="0.2">
      <c r="A60" s="102"/>
      <c r="B60" s="102"/>
      <c r="C60" s="105"/>
      <c r="D60" s="106"/>
      <c r="E60" s="139"/>
      <c r="F60" s="63"/>
      <c r="G60" s="63"/>
      <c r="H60" s="66"/>
      <c r="I60" s="68"/>
      <c r="J60" s="88"/>
    </row>
    <row r="61" spans="1:10" x14ac:dyDescent="0.2">
      <c r="A61" s="128" t="s">
        <v>26</v>
      </c>
      <c r="B61" s="103" t="s">
        <v>72</v>
      </c>
      <c r="C61" s="123" t="s">
        <v>0</v>
      </c>
      <c r="D61" s="106" t="s">
        <v>28</v>
      </c>
      <c r="E61" s="144">
        <v>1</v>
      </c>
      <c r="F61" s="71"/>
      <c r="G61" s="71"/>
      <c r="H61" s="66"/>
      <c r="I61" s="68"/>
      <c r="J61" s="88"/>
    </row>
    <row r="62" spans="1:10" x14ac:dyDescent="0.2">
      <c r="A62" s="129"/>
      <c r="B62" s="103"/>
      <c r="C62" s="123"/>
      <c r="D62" s="106"/>
      <c r="E62" s="145"/>
      <c r="F62" s="71"/>
      <c r="G62" s="71"/>
      <c r="H62" s="66"/>
      <c r="I62" s="68"/>
      <c r="J62" s="88"/>
    </row>
    <row r="63" spans="1:10" x14ac:dyDescent="0.2">
      <c r="A63" s="129"/>
      <c r="B63" s="103"/>
      <c r="C63" s="123"/>
      <c r="D63" s="106"/>
      <c r="E63" s="145"/>
      <c r="F63" s="71"/>
      <c r="G63" s="71"/>
      <c r="H63" s="66"/>
      <c r="I63" s="68"/>
      <c r="J63" s="88"/>
    </row>
    <row r="64" spans="1:10" x14ac:dyDescent="0.2">
      <c r="A64" s="129"/>
      <c r="B64" s="103"/>
      <c r="C64" s="123"/>
      <c r="D64" s="106"/>
      <c r="E64" s="145"/>
      <c r="F64" s="71"/>
      <c r="G64" s="71"/>
      <c r="H64" s="66"/>
      <c r="I64" s="68"/>
      <c r="J64" s="88"/>
    </row>
    <row r="65" spans="1:10" x14ac:dyDescent="0.2">
      <c r="A65" s="129"/>
      <c r="B65" s="103"/>
      <c r="C65" s="123"/>
      <c r="D65" s="106"/>
      <c r="E65" s="145"/>
      <c r="F65" s="63"/>
      <c r="G65" s="63"/>
      <c r="H65" s="66"/>
      <c r="I65" s="68"/>
      <c r="J65" s="88"/>
    </row>
    <row r="66" spans="1:10" x14ac:dyDescent="0.2">
      <c r="A66" s="129"/>
      <c r="B66" s="103"/>
      <c r="C66" s="123"/>
      <c r="D66" s="106"/>
      <c r="E66" s="145"/>
      <c r="F66" s="63"/>
      <c r="G66" s="63"/>
      <c r="H66" s="66"/>
      <c r="I66" s="68"/>
      <c r="J66" s="88"/>
    </row>
    <row r="67" spans="1:10" x14ac:dyDescent="0.2">
      <c r="A67" s="129"/>
      <c r="B67" s="103"/>
      <c r="C67" s="123"/>
      <c r="D67" s="106"/>
      <c r="E67" s="145"/>
      <c r="F67" s="63"/>
      <c r="G67" s="63"/>
      <c r="H67" s="66"/>
      <c r="I67" s="68"/>
      <c r="J67" s="88"/>
    </row>
    <row r="68" spans="1:10" x14ac:dyDescent="0.2">
      <c r="A68" s="129"/>
      <c r="B68" s="103"/>
      <c r="C68" s="123"/>
      <c r="D68" s="106"/>
      <c r="E68" s="145"/>
      <c r="F68" s="63"/>
      <c r="G68" s="63"/>
      <c r="H68" s="66"/>
      <c r="I68" s="68"/>
      <c r="J68" s="88"/>
    </row>
    <row r="69" spans="1:10" x14ac:dyDescent="0.2">
      <c r="A69" s="130"/>
      <c r="B69" s="103"/>
      <c r="C69" s="123"/>
      <c r="D69" s="106"/>
      <c r="E69" s="145"/>
      <c r="F69" s="71"/>
      <c r="G69" s="71"/>
      <c r="H69" s="66"/>
      <c r="I69" s="68"/>
      <c r="J69" s="88"/>
    </row>
  </sheetData>
  <mergeCells count="77">
    <mergeCell ref="A42:A45"/>
    <mergeCell ref="B42:B45"/>
    <mergeCell ref="C42:C45"/>
    <mergeCell ref="D42:D45"/>
    <mergeCell ref="E42:E45"/>
    <mergeCell ref="A23:A31"/>
    <mergeCell ref="B23:B31"/>
    <mergeCell ref="C23:C31"/>
    <mergeCell ref="D23:D31"/>
    <mergeCell ref="E23:E31"/>
    <mergeCell ref="A38:A41"/>
    <mergeCell ref="B38:B41"/>
    <mergeCell ref="C38:C41"/>
    <mergeCell ref="D38:D41"/>
    <mergeCell ref="E38:E41"/>
    <mergeCell ref="A61:A69"/>
    <mergeCell ref="B61:B69"/>
    <mergeCell ref="C61:C69"/>
    <mergeCell ref="D61:D69"/>
    <mergeCell ref="E61:E69"/>
    <mergeCell ref="A55:A56"/>
    <mergeCell ref="B55:B56"/>
    <mergeCell ref="C55:C56"/>
    <mergeCell ref="D55:D56"/>
    <mergeCell ref="E55:E56"/>
    <mergeCell ref="A34:A35"/>
    <mergeCell ref="B34:B35"/>
    <mergeCell ref="C34:C35"/>
    <mergeCell ref="D34:D35"/>
    <mergeCell ref="E34:E35"/>
    <mergeCell ref="B13:B14"/>
    <mergeCell ref="C13:C14"/>
    <mergeCell ref="D13:D14"/>
    <mergeCell ref="E13:E14"/>
    <mergeCell ref="B11:B12"/>
    <mergeCell ref="C11:C12"/>
    <mergeCell ref="D11:D12"/>
    <mergeCell ref="E11:E12"/>
    <mergeCell ref="A1:J1"/>
    <mergeCell ref="A2:I2"/>
    <mergeCell ref="A7:A8"/>
    <mergeCell ref="B7:B8"/>
    <mergeCell ref="C7:C8"/>
    <mergeCell ref="D7:D8"/>
    <mergeCell ref="E7:E8"/>
    <mergeCell ref="A57:A60"/>
    <mergeCell ref="B57:B60"/>
    <mergeCell ref="C57:C60"/>
    <mergeCell ref="A9:A10"/>
    <mergeCell ref="B9:B10"/>
    <mergeCell ref="C9:C10"/>
    <mergeCell ref="A46:A54"/>
    <mergeCell ref="B46:B54"/>
    <mergeCell ref="C46:C54"/>
    <mergeCell ref="A36:A37"/>
    <mergeCell ref="B36:B37"/>
    <mergeCell ref="C36:C37"/>
    <mergeCell ref="B15:B18"/>
    <mergeCell ref="C15:C18"/>
    <mergeCell ref="A11:A12"/>
    <mergeCell ref="A13:A14"/>
    <mergeCell ref="A15:A18"/>
    <mergeCell ref="C19:C22"/>
    <mergeCell ref="D19:D22"/>
    <mergeCell ref="E19:E22"/>
    <mergeCell ref="A19:A22"/>
    <mergeCell ref="B19:B22"/>
    <mergeCell ref="D15:D18"/>
    <mergeCell ref="E15:E18"/>
    <mergeCell ref="D9:D10"/>
    <mergeCell ref="E9:E10"/>
    <mergeCell ref="D57:D60"/>
    <mergeCell ref="E57:E60"/>
    <mergeCell ref="E46:E52"/>
    <mergeCell ref="D46:D54"/>
    <mergeCell ref="E36:E37"/>
    <mergeCell ref="D36:D37"/>
  </mergeCells>
  <pageMargins left="0.15748031496062992" right="0.15748031496062992" top="0.15748031496062992" bottom="0.15748031496062992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Licenciés FFSU</vt:lpstr>
      <vt:lpstr>Participants</vt:lpstr>
      <vt:lpstr>Participations</vt:lpstr>
      <vt:lpstr>NATIONAL</vt:lpstr>
      <vt:lpstr>acad</vt:lpstr>
    </vt:vector>
  </TitlesOfParts>
  <Company>FNSU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Marie-Rose ALFANO-KALLI</cp:lastModifiedBy>
  <cp:lastPrinted>2019-04-10T11:28:34Z</cp:lastPrinted>
  <dcterms:created xsi:type="dcterms:W3CDTF">2001-11-26T15:31:34Z</dcterms:created>
  <dcterms:modified xsi:type="dcterms:W3CDTF">2025-03-18T12:22:40Z</dcterms:modified>
</cp:coreProperties>
</file>