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klucediniz_sport-u_com/Documents/SPORT CO/24_25/HAND/"/>
    </mc:Choice>
  </mc:AlternateContent>
  <xr:revisionPtr revIDLastSave="0" documentId="8_{24A0B1E7-70E4-4AFC-9A88-11F313B1A64B}" xr6:coauthVersionLast="47" xr6:coauthVersionMax="47" xr10:uidLastSave="{00000000-0000-0000-0000-000000000000}"/>
  <bookViews>
    <workbookView xWindow="-28920" yWindow="-120" windowWidth="29040" windowHeight="15720" firstSheet="2" activeTab="2" xr2:uid="{00000000-000D-0000-FFFF-FFFF00000000}"/>
  </bookViews>
  <sheets>
    <sheet name="Resp Eq" sheetId="75" r:id="rId1"/>
    <sheet name="13 OCT" sheetId="94" r:id="rId2"/>
    <sheet name="Poules" sheetId="76" r:id="rId3"/>
  </sheets>
  <definedNames>
    <definedName name="_xlnm.Print_Area" localSheetId="2">Poules!$A$1:$L$50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75" l="1"/>
  <c r="G4" i="75"/>
  <c r="G5" i="75"/>
  <c r="G6" i="75"/>
  <c r="G7" i="75"/>
  <c r="G8" i="75"/>
  <c r="G9" i="75"/>
  <c r="G10" i="75"/>
  <c r="G11" i="75"/>
  <c r="G12" i="75"/>
  <c r="G13" i="75"/>
  <c r="G14" i="75"/>
  <c r="G15" i="75"/>
  <c r="G16" i="75"/>
  <c r="G17" i="75"/>
  <c r="G18" i="75"/>
  <c r="G19" i="75"/>
  <c r="G20" i="75"/>
  <c r="G21" i="75"/>
  <c r="G22" i="75"/>
  <c r="G23" i="75"/>
  <c r="G24" i="75"/>
  <c r="G25" i="75"/>
  <c r="G26" i="75"/>
  <c r="G27" i="75"/>
  <c r="G28" i="75"/>
  <c r="G29" i="75"/>
  <c r="G30" i="75"/>
  <c r="G31" i="75"/>
  <c r="G32" i="75"/>
  <c r="G33" i="75"/>
  <c r="G34" i="75"/>
  <c r="G2" i="75"/>
</calcChain>
</file>

<file path=xl/sharedStrings.xml><?xml version="1.0" encoding="utf-8"?>
<sst xmlns="http://schemas.openxmlformats.org/spreadsheetml/2006/main" count="395" uniqueCount="193">
  <si>
    <t>AS</t>
  </si>
  <si>
    <t>Sexe</t>
  </si>
  <si>
    <t>Niv</t>
  </si>
  <si>
    <t>Horaire</t>
  </si>
  <si>
    <t>Nom - Prénom</t>
  </si>
  <si>
    <t>Nom Prénom</t>
  </si>
  <si>
    <t>Mail</t>
  </si>
  <si>
    <t>Téléphone</t>
  </si>
  <si>
    <t>INSA-1</t>
  </si>
  <si>
    <t>JF</t>
  </si>
  <si>
    <t>A1</t>
  </si>
  <si>
    <t>14H</t>
  </si>
  <si>
    <t>VILLEMINOT</t>
  </si>
  <si>
    <t>JEFF</t>
  </si>
  <si>
    <t>jeff.villeminot@wanadoo.fr</t>
  </si>
  <si>
    <t>0612836997</t>
  </si>
  <si>
    <t>EML-2</t>
  </si>
  <si>
    <t>18H</t>
  </si>
  <si>
    <t>Marais</t>
  </si>
  <si>
    <t>christophe</t>
  </si>
  <si>
    <t>chmarais69@gmail.com</t>
  </si>
  <si>
    <t>0616935793</t>
  </si>
  <si>
    <t>LYON 2-1</t>
  </si>
  <si>
    <t>20H</t>
  </si>
  <si>
    <t>MIESZANIEC</t>
  </si>
  <si>
    <t>Nathalie</t>
  </si>
  <si>
    <t>nathalie.mieszaniec@univ-lyon2.fr</t>
  </si>
  <si>
    <t>0603625192</t>
  </si>
  <si>
    <t>INSA-2</t>
  </si>
  <si>
    <t>A2</t>
  </si>
  <si>
    <t>ENTPE-1</t>
  </si>
  <si>
    <t>16H</t>
  </si>
  <si>
    <t>BARREAU</t>
  </si>
  <si>
    <t>ROMANE</t>
  </si>
  <si>
    <t>Romane.barreau@entpe.fr</t>
  </si>
  <si>
    <t>0660252290</t>
  </si>
  <si>
    <t>ENS</t>
  </si>
  <si>
    <t>PIERLOVISI</t>
  </si>
  <si>
    <t>romane.pierlovisi@ens-lyon.fr</t>
  </si>
  <si>
    <t>0781076256</t>
  </si>
  <si>
    <t>LYON 2-2</t>
  </si>
  <si>
    <t>CATHO (27/10)</t>
  </si>
  <si>
    <t>MERGEAY</t>
  </si>
  <si>
    <t>Sarah</t>
  </si>
  <si>
    <t>sarah1mergeay@gmail.com</t>
  </si>
  <si>
    <t>0633503311</t>
  </si>
  <si>
    <t>INSA-3</t>
  </si>
  <si>
    <t>A3</t>
  </si>
  <si>
    <t>marais</t>
  </si>
  <si>
    <t>LYON 2 IEP</t>
  </si>
  <si>
    <t>Fleurentin</t>
  </si>
  <si>
    <t>Laetitia</t>
  </si>
  <si>
    <t>laetitia.fleurentin@sciencespo-lyon.fr</t>
  </si>
  <si>
    <t>0788433403</t>
  </si>
  <si>
    <t>LYON 2-3</t>
  </si>
  <si>
    <t>ISARA</t>
  </si>
  <si>
    <t>ROBERT</t>
  </si>
  <si>
    <t>LOU</t>
  </si>
  <si>
    <t>lrobert@etu.isara.fr</t>
  </si>
  <si>
    <t>0695324745</t>
  </si>
  <si>
    <t>ECL-1</t>
  </si>
  <si>
    <t>VIOLET</t>
  </si>
  <si>
    <t>Anais</t>
  </si>
  <si>
    <t>anais.violet@ecl21.ec-lyon.fr</t>
  </si>
  <si>
    <t>0601649783</t>
  </si>
  <si>
    <t>ENTPE-2</t>
  </si>
  <si>
    <t>A4</t>
  </si>
  <si>
    <t>PEREZ</t>
  </si>
  <si>
    <t>LUCILLE</t>
  </si>
  <si>
    <t>lucille.perez@entpe.fr</t>
  </si>
  <si>
    <t>0630021915</t>
  </si>
  <si>
    <t>ISOSTEO</t>
  </si>
  <si>
    <t>Templie</t>
  </si>
  <si>
    <t>Gwladys</t>
  </si>
  <si>
    <t>gwladys.templie@gmail.com</t>
  </si>
  <si>
    <t>0767644131</t>
  </si>
  <si>
    <t>JG</t>
  </si>
  <si>
    <t>SAVEY</t>
  </si>
  <si>
    <t>GAUTIER</t>
  </si>
  <si>
    <t>gautier.savey23@gmail.com</t>
  </si>
  <si>
    <t>0621485188</t>
  </si>
  <si>
    <t>EML-1</t>
  </si>
  <si>
    <t>COUTIN</t>
  </si>
  <si>
    <t>Matheo</t>
  </si>
  <si>
    <t>matheo.coutin@ecl21.ec-lyon.fr</t>
  </si>
  <si>
    <t>0642366678</t>
  </si>
  <si>
    <t>ECAM</t>
  </si>
  <si>
    <t>VITEL</t>
  </si>
  <si>
    <t>Lucas</t>
  </si>
  <si>
    <t>lucas.vitel@ecam.fr</t>
  </si>
  <si>
    <t>0615291893</t>
  </si>
  <si>
    <t>COLSENET</t>
  </si>
  <si>
    <t>Jérémy</t>
  </si>
  <si>
    <t>jcolsenetlyon7@gmail.com</t>
  </si>
  <si>
    <t>0783861118</t>
  </si>
  <si>
    <t>RAMRANI</t>
  </si>
  <si>
    <t>ETIENNE</t>
  </si>
  <si>
    <t>etienne.ramrani@ens-lyon.fr</t>
  </si>
  <si>
    <t>0620311294</t>
  </si>
  <si>
    <t>INSA-4</t>
  </si>
  <si>
    <t>INSA-5</t>
  </si>
  <si>
    <t>TENAUD</t>
  </si>
  <si>
    <t>GABIN</t>
  </si>
  <si>
    <t>gabin.tenaud@entpe.fr</t>
  </si>
  <si>
    <t>0769421509</t>
  </si>
  <si>
    <t>CHARREIX</t>
  </si>
  <si>
    <t>ROBIN</t>
  </si>
  <si>
    <t>rcharreix@etu.isara.fr</t>
  </si>
  <si>
    <t>0642715726</t>
  </si>
  <si>
    <t xml:space="preserve">ESA </t>
  </si>
  <si>
    <t>Tisserand</t>
  </si>
  <si>
    <t>Hugo</t>
  </si>
  <si>
    <t>hugohand25@gmail.com</t>
  </si>
  <si>
    <t>0778022323</t>
  </si>
  <si>
    <t>ECL-2</t>
  </si>
  <si>
    <t>COUTURE</t>
  </si>
  <si>
    <t>Thomas</t>
  </si>
  <si>
    <t>thomas.couture@ecl21.ec-lyon.fr</t>
  </si>
  <si>
    <t>0640198671</t>
  </si>
  <si>
    <t>LYON 1 STAPS (8/12)</t>
  </si>
  <si>
    <t>Philippe.berthier</t>
  </si>
  <si>
    <t>Philippe.berthier@univ-lyon1.fr</t>
  </si>
  <si>
    <t>LYON 1 STAPS 1 (8/12)</t>
  </si>
  <si>
    <t>LYON 1 STAPS 2 (8/12)</t>
  </si>
  <si>
    <t>14H-18H</t>
  </si>
  <si>
    <t>HBMA1PB</t>
  </si>
  <si>
    <t>EML1</t>
  </si>
  <si>
    <t>LYON3-1</t>
  </si>
  <si>
    <t>SCIENCES C</t>
  </si>
  <si>
    <t xml:space="preserve">HBMA2 </t>
  </si>
  <si>
    <t>LYON 3-2</t>
  </si>
  <si>
    <t>20H15</t>
  </si>
  <si>
    <t>HBMA3PA</t>
  </si>
  <si>
    <t>EML 2</t>
  </si>
  <si>
    <t>ENPTE 2</t>
  </si>
  <si>
    <t>ENTPE</t>
  </si>
  <si>
    <t>HBMA3PB</t>
  </si>
  <si>
    <t>ESA</t>
  </si>
  <si>
    <t>J SAPIN</t>
  </si>
  <si>
    <t>HBMA4</t>
  </si>
  <si>
    <t>ECL 1</t>
  </si>
  <si>
    <t>LYON 3-3</t>
  </si>
  <si>
    <t>HBFA1</t>
  </si>
  <si>
    <t>EML 1</t>
  </si>
  <si>
    <t>C.PIBAROT</t>
  </si>
  <si>
    <t>HBFA2</t>
  </si>
  <si>
    <t>20H30</t>
  </si>
  <si>
    <t>HBFA3PA</t>
  </si>
  <si>
    <t xml:space="preserve">ECL </t>
  </si>
  <si>
    <t>LHB</t>
  </si>
  <si>
    <t>HBFA4PB</t>
  </si>
  <si>
    <t>LYON 3-4</t>
  </si>
  <si>
    <t>JHB</t>
  </si>
  <si>
    <t xml:space="preserve">HANDBALL FEMININ </t>
  </si>
  <si>
    <t>P2HBFA1</t>
  </si>
  <si>
    <t>P2HBFA2</t>
  </si>
  <si>
    <t>P2HBFA3PA</t>
  </si>
  <si>
    <t>P2HBFA4</t>
  </si>
  <si>
    <t>ECL</t>
  </si>
  <si>
    <t>LYON 1 APS</t>
  </si>
  <si>
    <t>ESA-2</t>
  </si>
  <si>
    <t xml:space="preserve">LYON 1-1 </t>
  </si>
  <si>
    <t>CPE</t>
  </si>
  <si>
    <t>17:45/18:00</t>
  </si>
  <si>
    <t>LYON 3-1</t>
  </si>
  <si>
    <t>P2HBFA3PB</t>
  </si>
  <si>
    <t>ESA-1</t>
  </si>
  <si>
    <t>ENS-1</t>
  </si>
  <si>
    <t>21 EQUIPES</t>
  </si>
  <si>
    <t>LYON 1-2</t>
  </si>
  <si>
    <t xml:space="preserve">HANDBALL MASCULIN </t>
  </si>
  <si>
    <t>P2HBMA1PA</t>
  </si>
  <si>
    <t>P2HBMA2</t>
  </si>
  <si>
    <t>P2HBMA3PA</t>
  </si>
  <si>
    <t>LYON 1 APS 1</t>
  </si>
  <si>
    <t>ESSCA</t>
  </si>
  <si>
    <t>LYON 1 APS 2</t>
  </si>
  <si>
    <t>P2HBMA1PB</t>
  </si>
  <si>
    <t>P2HBMA3PB</t>
  </si>
  <si>
    <t>LYON 1-3</t>
  </si>
  <si>
    <t xml:space="preserve"> 25 EQUIPES</t>
  </si>
  <si>
    <t>TOTAL : 46 EQUIPES</t>
  </si>
  <si>
    <t xml:space="preserve"> RESULTATS HANDBALL PHASE 2 </t>
  </si>
  <si>
    <t xml:space="preserve">INSA-2 </t>
  </si>
  <si>
    <t>LYON 2-3 CHAMPION ACAD</t>
  </si>
  <si>
    <t xml:space="preserve">INSA-4 </t>
  </si>
  <si>
    <t xml:space="preserve">INSA-3 </t>
  </si>
  <si>
    <t>LYON 2-1 CHAMPION ACAD</t>
  </si>
  <si>
    <t>ECL 1 CHAMPION ACAD                  2è INSA 3</t>
  </si>
  <si>
    <t xml:space="preserve">ENS CHAMPION ACAD                                2è UJM    3è LYON 1-3 </t>
  </si>
  <si>
    <t xml:space="preserve"> INSA 1 CHAMPION ACAD                     2è LYON 1 APS</t>
  </si>
  <si>
    <t>LYON 1-1 CHAMPION ACAD                                        2è ESA</t>
  </si>
  <si>
    <t>LYON 1-2  CHAMPION ACAD                       2è LYON 3-2   3è CPE                                 4è LYON 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</si>
</sst>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Aharoni"/>
      <charset val="177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rgb="FFFF00FF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14" fontId="0" fillId="0" borderId="0" xfId="0" applyNumberFormat="1"/>
    <xf numFmtId="14" fontId="0" fillId="3" borderId="0" xfId="0" applyNumberFormat="1" applyFill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5" xfId="0" applyBorder="1"/>
    <xf numFmtId="0" fontId="4" fillId="0" borderId="5" xfId="0" applyFont="1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8" fillId="0" borderId="0" xfId="2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16" fontId="0" fillId="0" borderId="0" xfId="0" applyNumberFormat="1"/>
    <xf numFmtId="20" fontId="0" fillId="0" borderId="0" xfId="0" applyNumberFormat="1"/>
    <xf numFmtId="20" fontId="0" fillId="0" borderId="0" xfId="0" applyNumberFormat="1" applyAlignment="1">
      <alignment horizontal="left"/>
    </xf>
    <xf numFmtId="0" fontId="0" fillId="3" borderId="0" xfId="0" applyFill="1"/>
    <xf numFmtId="20" fontId="0" fillId="3" borderId="0" xfId="0" applyNumberFormat="1" applyFill="1" applyAlignment="1">
      <alignment horizontal="left"/>
    </xf>
    <xf numFmtId="0" fontId="2" fillId="0" borderId="6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/>
    <xf numFmtId="1" fontId="13" fillId="0" borderId="0" xfId="0" applyNumberFormat="1" applyFont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/>
    <xf numFmtId="0" fontId="2" fillId="9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7" fillId="0" borderId="0" xfId="0" applyFont="1"/>
    <xf numFmtId="0" fontId="3" fillId="2" borderId="1" xfId="0" applyFont="1" applyFill="1" applyBorder="1" applyAlignment="1">
      <alignment horizontal="center"/>
    </xf>
    <xf numFmtId="20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20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0" fontId="3" fillId="2" borderId="8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19" fillId="0" borderId="0" xfId="0" applyFont="1"/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right"/>
    </xf>
    <xf numFmtId="0" fontId="3" fillId="0" borderId="12" xfId="0" applyFont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22" fillId="0" borderId="0" xfId="0" applyFont="1"/>
    <xf numFmtId="0" fontId="3" fillId="0" borderId="3" xfId="0" applyFont="1" applyBorder="1" applyAlignment="1">
      <alignment horizontal="center"/>
    </xf>
    <xf numFmtId="0" fontId="20" fillId="2" borderId="15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0" borderId="0" xfId="0" applyFont="1"/>
    <xf numFmtId="0" fontId="18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5" borderId="3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5" fillId="6" borderId="0" xfId="0" applyFont="1" applyFill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4" fillId="8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00FF00"/>
      <color rgb="FFFFFF99"/>
      <color rgb="FFFFFF66"/>
      <color rgb="FFF589E0"/>
      <color rgb="FF66FF33"/>
      <color rgb="FF6699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FADBB-538B-46CC-883E-48CBB2B74636}">
  <dimension ref="A1:K64"/>
  <sheetViews>
    <sheetView topLeftCell="A18" workbookViewId="0">
      <selection activeCell="G37" sqref="G37"/>
    </sheetView>
  </sheetViews>
  <sheetFormatPr baseColWidth="10" defaultColWidth="11.42578125" defaultRowHeight="15" x14ac:dyDescent="0.25"/>
  <cols>
    <col min="1" max="1" width="22.42578125" customWidth="1"/>
    <col min="2" max="2" width="4.42578125" customWidth="1"/>
    <col min="3" max="3" width="6.42578125" customWidth="1"/>
    <col min="5" max="5" width="0" hidden="1" customWidth="1"/>
    <col min="6" max="6" width="15.42578125" hidden="1" customWidth="1"/>
    <col min="7" max="7" width="17.42578125" customWidth="1"/>
    <col min="8" max="8" width="25.42578125" customWidth="1"/>
  </cols>
  <sheetData>
    <row r="1" spans="1:1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/>
      <c r="G1" s="5" t="s">
        <v>5</v>
      </c>
      <c r="H1" s="5" t="s">
        <v>6</v>
      </c>
      <c r="I1" s="5" t="s">
        <v>7</v>
      </c>
    </row>
    <row r="2" spans="1:11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tr">
        <f>CONCATENATE(E2," ",F2)</f>
        <v>VILLEMINOT JEFF</v>
      </c>
      <c r="H2" s="4" t="s">
        <v>14</v>
      </c>
      <c r="I2" t="s">
        <v>15</v>
      </c>
      <c r="J2" s="2">
        <v>44952</v>
      </c>
      <c r="K2" s="2">
        <v>44959</v>
      </c>
    </row>
    <row r="3" spans="1:11" x14ac:dyDescent="0.25">
      <c r="A3" t="s">
        <v>16</v>
      </c>
      <c r="B3" t="s">
        <v>9</v>
      </c>
      <c r="C3" t="s">
        <v>10</v>
      </c>
      <c r="D3" t="s">
        <v>17</v>
      </c>
      <c r="E3" t="s">
        <v>18</v>
      </c>
      <c r="F3" t="s">
        <v>19</v>
      </c>
      <c r="G3" t="str">
        <f t="shared" ref="G3:G34" si="0">CONCATENATE(E3," ",F3)</f>
        <v>Marais christophe</v>
      </c>
      <c r="H3" s="4" t="s">
        <v>20</v>
      </c>
      <c r="I3" t="s">
        <v>21</v>
      </c>
    </row>
    <row r="4" spans="1:11" x14ac:dyDescent="0.25">
      <c r="A4" t="s">
        <v>22</v>
      </c>
      <c r="B4" t="s">
        <v>9</v>
      </c>
      <c r="C4" t="s">
        <v>10</v>
      </c>
      <c r="D4" t="s">
        <v>23</v>
      </c>
      <c r="E4" t="s">
        <v>24</v>
      </c>
      <c r="F4" t="s">
        <v>25</v>
      </c>
      <c r="G4" t="str">
        <f t="shared" si="0"/>
        <v>MIESZANIEC Nathalie</v>
      </c>
      <c r="H4" s="4" t="s">
        <v>26</v>
      </c>
      <c r="I4" t="s">
        <v>27</v>
      </c>
    </row>
    <row r="5" spans="1:11" x14ac:dyDescent="0.25">
      <c r="A5" t="s">
        <v>28</v>
      </c>
      <c r="B5" t="s">
        <v>9</v>
      </c>
      <c r="C5" t="s">
        <v>29</v>
      </c>
      <c r="D5" t="s">
        <v>11</v>
      </c>
      <c r="E5" t="s">
        <v>12</v>
      </c>
      <c r="F5" t="s">
        <v>13</v>
      </c>
      <c r="G5" t="str">
        <f t="shared" si="0"/>
        <v>VILLEMINOT JEFF</v>
      </c>
      <c r="H5" s="4" t="s">
        <v>14</v>
      </c>
      <c r="I5" t="s">
        <v>15</v>
      </c>
      <c r="J5" s="2">
        <v>44952</v>
      </c>
      <c r="K5" s="2">
        <v>44959</v>
      </c>
    </row>
    <row r="6" spans="1:11" x14ac:dyDescent="0.25">
      <c r="A6" t="s">
        <v>30</v>
      </c>
      <c r="B6" t="s">
        <v>9</v>
      </c>
      <c r="C6" t="s">
        <v>29</v>
      </c>
      <c r="D6" t="s">
        <v>31</v>
      </c>
      <c r="E6" t="s">
        <v>32</v>
      </c>
      <c r="F6" t="s">
        <v>33</v>
      </c>
      <c r="G6" t="str">
        <f t="shared" si="0"/>
        <v>BARREAU ROMANE</v>
      </c>
      <c r="H6" s="4" t="s">
        <v>34</v>
      </c>
      <c r="I6" t="s">
        <v>35</v>
      </c>
    </row>
    <row r="7" spans="1:11" x14ac:dyDescent="0.25">
      <c r="A7" t="s">
        <v>36</v>
      </c>
      <c r="B7" t="s">
        <v>9</v>
      </c>
      <c r="C7" t="s">
        <v>29</v>
      </c>
      <c r="D7" t="s">
        <v>23</v>
      </c>
      <c r="E7" t="s">
        <v>37</v>
      </c>
      <c r="F7" t="s">
        <v>33</v>
      </c>
      <c r="G7" t="str">
        <f t="shared" si="0"/>
        <v>PIERLOVISI ROMANE</v>
      </c>
      <c r="H7" s="4" t="s">
        <v>38</v>
      </c>
      <c r="I7" t="s">
        <v>39</v>
      </c>
    </row>
    <row r="8" spans="1:11" x14ac:dyDescent="0.25">
      <c r="A8" t="s">
        <v>40</v>
      </c>
      <c r="B8" t="s">
        <v>9</v>
      </c>
      <c r="C8" t="s">
        <v>29</v>
      </c>
      <c r="D8" t="s">
        <v>23</v>
      </c>
      <c r="E8" t="s">
        <v>24</v>
      </c>
      <c r="F8" t="s">
        <v>25</v>
      </c>
      <c r="G8" t="str">
        <f t="shared" si="0"/>
        <v>MIESZANIEC Nathalie</v>
      </c>
      <c r="H8" s="4" t="s">
        <v>26</v>
      </c>
      <c r="I8" t="s">
        <v>27</v>
      </c>
    </row>
    <row r="9" spans="1:11" x14ac:dyDescent="0.25">
      <c r="A9" t="s">
        <v>41</v>
      </c>
      <c r="B9" t="s">
        <v>9</v>
      </c>
      <c r="C9" t="s">
        <v>29</v>
      </c>
      <c r="D9" t="s">
        <v>23</v>
      </c>
      <c r="E9" t="s">
        <v>42</v>
      </c>
      <c r="F9" t="s">
        <v>43</v>
      </c>
      <c r="G9" t="str">
        <f t="shared" si="0"/>
        <v>MERGEAY Sarah</v>
      </c>
      <c r="H9" s="4" t="s">
        <v>44</v>
      </c>
      <c r="I9" t="s">
        <v>45</v>
      </c>
      <c r="J9" s="3">
        <v>44861</v>
      </c>
      <c r="K9" s="2">
        <v>44868</v>
      </c>
    </row>
    <row r="10" spans="1:11" x14ac:dyDescent="0.25">
      <c r="A10" t="s">
        <v>46</v>
      </c>
      <c r="B10" t="s">
        <v>9</v>
      </c>
      <c r="C10" t="s">
        <v>47</v>
      </c>
      <c r="D10" t="s">
        <v>11</v>
      </c>
      <c r="E10" t="s">
        <v>12</v>
      </c>
      <c r="F10" t="s">
        <v>13</v>
      </c>
      <c r="G10" t="str">
        <f t="shared" si="0"/>
        <v>VILLEMINOT JEFF</v>
      </c>
      <c r="H10" s="4" t="s">
        <v>14</v>
      </c>
      <c r="I10" t="s">
        <v>15</v>
      </c>
      <c r="J10" s="2">
        <v>44952</v>
      </c>
      <c r="K10" s="2">
        <v>44959</v>
      </c>
    </row>
    <row r="11" spans="1:11" x14ac:dyDescent="0.25">
      <c r="A11" t="s">
        <v>16</v>
      </c>
      <c r="B11" t="s">
        <v>9</v>
      </c>
      <c r="C11" t="s">
        <v>47</v>
      </c>
      <c r="D11" t="s">
        <v>17</v>
      </c>
      <c r="E11" t="s">
        <v>48</v>
      </c>
      <c r="F11" t="s">
        <v>19</v>
      </c>
      <c r="G11" t="str">
        <f t="shared" si="0"/>
        <v>marais christophe</v>
      </c>
      <c r="H11" s="4" t="s">
        <v>20</v>
      </c>
      <c r="I11" t="s">
        <v>21</v>
      </c>
    </row>
    <row r="12" spans="1:11" x14ac:dyDescent="0.25">
      <c r="A12" t="s">
        <v>49</v>
      </c>
      <c r="B12" t="s">
        <v>9</v>
      </c>
      <c r="C12" t="s">
        <v>47</v>
      </c>
      <c r="D12" t="s">
        <v>23</v>
      </c>
      <c r="E12" t="s">
        <v>50</v>
      </c>
      <c r="F12" t="s">
        <v>51</v>
      </c>
      <c r="G12" t="str">
        <f t="shared" si="0"/>
        <v>Fleurentin Laetitia</v>
      </c>
      <c r="H12" s="4" t="s">
        <v>52</v>
      </c>
      <c r="I12" t="s">
        <v>53</v>
      </c>
    </row>
    <row r="13" spans="1:11" x14ac:dyDescent="0.25">
      <c r="A13" t="s">
        <v>54</v>
      </c>
      <c r="B13" t="s">
        <v>9</v>
      </c>
      <c r="C13" t="s">
        <v>47</v>
      </c>
      <c r="D13" t="s">
        <v>23</v>
      </c>
      <c r="E13" t="s">
        <v>24</v>
      </c>
      <c r="F13" t="s">
        <v>25</v>
      </c>
      <c r="G13" t="str">
        <f t="shared" si="0"/>
        <v>MIESZANIEC Nathalie</v>
      </c>
      <c r="H13" s="4" t="s">
        <v>26</v>
      </c>
      <c r="I13" t="s">
        <v>27</v>
      </c>
    </row>
    <row r="14" spans="1:11" x14ac:dyDescent="0.25">
      <c r="A14" t="s">
        <v>55</v>
      </c>
      <c r="B14" t="s">
        <v>9</v>
      </c>
      <c r="C14" t="s">
        <v>47</v>
      </c>
      <c r="D14" t="s">
        <v>23</v>
      </c>
      <c r="E14" t="s">
        <v>56</v>
      </c>
      <c r="F14" t="s">
        <v>57</v>
      </c>
      <c r="G14" t="str">
        <f t="shared" si="0"/>
        <v>ROBERT LOU</v>
      </c>
      <c r="H14" s="4" t="s">
        <v>58</v>
      </c>
      <c r="I14" t="s">
        <v>59</v>
      </c>
    </row>
    <row r="15" spans="1:11" x14ac:dyDescent="0.25">
      <c r="A15" t="s">
        <v>60</v>
      </c>
      <c r="B15" t="s">
        <v>9</v>
      </c>
      <c r="C15" t="s">
        <v>47</v>
      </c>
      <c r="E15" t="s">
        <v>61</v>
      </c>
      <c r="F15" t="s">
        <v>62</v>
      </c>
      <c r="G15" t="str">
        <f t="shared" si="0"/>
        <v>VIOLET Anais</v>
      </c>
      <c r="H15" s="4" t="s">
        <v>63</v>
      </c>
      <c r="I15" t="s">
        <v>64</v>
      </c>
    </row>
    <row r="16" spans="1:11" x14ac:dyDescent="0.25">
      <c r="A16" t="s">
        <v>65</v>
      </c>
      <c r="B16" t="s">
        <v>9</v>
      </c>
      <c r="C16" t="s">
        <v>66</v>
      </c>
      <c r="D16" t="s">
        <v>23</v>
      </c>
      <c r="E16" t="s">
        <v>67</v>
      </c>
      <c r="F16" t="s">
        <v>68</v>
      </c>
      <c r="G16" t="str">
        <f t="shared" si="0"/>
        <v>PEREZ LUCILLE</v>
      </c>
      <c r="H16" s="4" t="s">
        <v>69</v>
      </c>
      <c r="I16" t="s">
        <v>70</v>
      </c>
    </row>
    <row r="17" spans="1:11" ht="15.75" thickBot="1" x14ac:dyDescent="0.3">
      <c r="A17" s="6" t="s">
        <v>71</v>
      </c>
      <c r="B17" s="6" t="s">
        <v>9</v>
      </c>
      <c r="C17" s="6" t="s">
        <v>66</v>
      </c>
      <c r="D17" s="6" t="s">
        <v>23</v>
      </c>
      <c r="E17" s="6" t="s">
        <v>72</v>
      </c>
      <c r="F17" s="6" t="s">
        <v>73</v>
      </c>
      <c r="G17" s="6" t="str">
        <f t="shared" si="0"/>
        <v>Templie Gwladys</v>
      </c>
      <c r="H17" s="7" t="s">
        <v>74</v>
      </c>
      <c r="I17" s="6" t="s">
        <v>75</v>
      </c>
      <c r="J17" s="6"/>
      <c r="K17" s="6"/>
    </row>
    <row r="18" spans="1:11" ht="15.75" thickTop="1" x14ac:dyDescent="0.25">
      <c r="A18" t="s">
        <v>28</v>
      </c>
      <c r="B18" t="s">
        <v>76</v>
      </c>
      <c r="C18" t="s">
        <v>10</v>
      </c>
      <c r="D18" t="s">
        <v>11</v>
      </c>
      <c r="E18" t="s">
        <v>12</v>
      </c>
      <c r="F18" t="s">
        <v>13</v>
      </c>
      <c r="G18" t="str">
        <f t="shared" si="0"/>
        <v>VILLEMINOT JEFF</v>
      </c>
      <c r="H18" s="4" t="s">
        <v>14</v>
      </c>
      <c r="I18" t="s">
        <v>15</v>
      </c>
      <c r="J18" s="2">
        <v>44952</v>
      </c>
      <c r="K18" s="2">
        <v>44959</v>
      </c>
    </row>
    <row r="19" spans="1:11" x14ac:dyDescent="0.25">
      <c r="A19" t="s">
        <v>30</v>
      </c>
      <c r="B19" t="s">
        <v>76</v>
      </c>
      <c r="C19" t="s">
        <v>10</v>
      </c>
      <c r="D19" t="s">
        <v>11</v>
      </c>
      <c r="E19" t="s">
        <v>77</v>
      </c>
      <c r="F19" t="s">
        <v>78</v>
      </c>
      <c r="G19" t="str">
        <f t="shared" si="0"/>
        <v>SAVEY GAUTIER</v>
      </c>
      <c r="H19" s="4" t="s">
        <v>79</v>
      </c>
      <c r="I19" t="s">
        <v>80</v>
      </c>
    </row>
    <row r="20" spans="1:11" x14ac:dyDescent="0.25">
      <c r="A20" t="s">
        <v>81</v>
      </c>
      <c r="B20" t="s">
        <v>76</v>
      </c>
      <c r="C20" t="s">
        <v>10</v>
      </c>
      <c r="D20" t="s">
        <v>17</v>
      </c>
      <c r="E20" t="s">
        <v>48</v>
      </c>
      <c r="F20" t="s">
        <v>19</v>
      </c>
      <c r="G20" t="str">
        <f t="shared" si="0"/>
        <v>marais christophe</v>
      </c>
      <c r="H20" s="4" t="s">
        <v>20</v>
      </c>
      <c r="I20" t="s">
        <v>21</v>
      </c>
    </row>
    <row r="21" spans="1:11" x14ac:dyDescent="0.25">
      <c r="A21" t="s">
        <v>60</v>
      </c>
      <c r="B21" t="s">
        <v>76</v>
      </c>
      <c r="C21" t="s">
        <v>10</v>
      </c>
      <c r="E21" t="s">
        <v>82</v>
      </c>
      <c r="F21" t="s">
        <v>83</v>
      </c>
      <c r="G21" t="str">
        <f t="shared" si="0"/>
        <v>COUTIN Matheo</v>
      </c>
      <c r="H21" s="4" t="s">
        <v>84</v>
      </c>
      <c r="I21" t="s">
        <v>85</v>
      </c>
    </row>
    <row r="22" spans="1:11" x14ac:dyDescent="0.25">
      <c r="A22" t="s">
        <v>46</v>
      </c>
      <c r="B22" t="s">
        <v>76</v>
      </c>
      <c r="C22" t="s">
        <v>29</v>
      </c>
      <c r="D22" t="s">
        <v>11</v>
      </c>
      <c r="E22" t="s">
        <v>12</v>
      </c>
      <c r="F22" t="s">
        <v>13</v>
      </c>
      <c r="G22" t="str">
        <f t="shared" si="0"/>
        <v>VILLEMINOT JEFF</v>
      </c>
      <c r="H22" s="4" t="s">
        <v>14</v>
      </c>
      <c r="I22" t="s">
        <v>15</v>
      </c>
      <c r="J22" s="2">
        <v>44952</v>
      </c>
      <c r="K22" s="2">
        <v>44959</v>
      </c>
    </row>
    <row r="23" spans="1:11" x14ac:dyDescent="0.25">
      <c r="A23" t="s">
        <v>86</v>
      </c>
      <c r="B23" t="s">
        <v>76</v>
      </c>
      <c r="C23" t="s">
        <v>29</v>
      </c>
      <c r="D23" t="s">
        <v>17</v>
      </c>
      <c r="E23" t="s">
        <v>87</v>
      </c>
      <c r="F23" t="s">
        <v>88</v>
      </c>
      <c r="G23" t="str">
        <f t="shared" si="0"/>
        <v>VITEL Lucas</v>
      </c>
      <c r="H23" s="4" t="s">
        <v>89</v>
      </c>
      <c r="I23" t="s">
        <v>90</v>
      </c>
    </row>
    <row r="24" spans="1:11" x14ac:dyDescent="0.25">
      <c r="A24" t="s">
        <v>22</v>
      </c>
      <c r="B24" t="s">
        <v>76</v>
      </c>
      <c r="C24" t="s">
        <v>29</v>
      </c>
      <c r="D24" t="s">
        <v>23</v>
      </c>
      <c r="E24" t="s">
        <v>91</v>
      </c>
      <c r="F24" t="s">
        <v>92</v>
      </c>
      <c r="G24" t="str">
        <f t="shared" si="0"/>
        <v>COLSENET Jérémy</v>
      </c>
      <c r="H24" s="4" t="s">
        <v>93</v>
      </c>
      <c r="I24" t="s">
        <v>94</v>
      </c>
    </row>
    <row r="25" spans="1:11" x14ac:dyDescent="0.25">
      <c r="A25" t="s">
        <v>36</v>
      </c>
      <c r="B25" t="s">
        <v>76</v>
      </c>
      <c r="C25" t="s">
        <v>29</v>
      </c>
      <c r="D25" t="s">
        <v>23</v>
      </c>
      <c r="E25" t="s">
        <v>95</v>
      </c>
      <c r="F25" t="s">
        <v>96</v>
      </c>
      <c r="G25" t="str">
        <f t="shared" si="0"/>
        <v>RAMRANI ETIENNE</v>
      </c>
      <c r="H25" s="4" t="s">
        <v>97</v>
      </c>
      <c r="I25" t="s">
        <v>98</v>
      </c>
    </row>
    <row r="26" spans="1:11" x14ac:dyDescent="0.25">
      <c r="A26" t="s">
        <v>99</v>
      </c>
      <c r="B26" t="s">
        <v>76</v>
      </c>
      <c r="C26" t="s">
        <v>47</v>
      </c>
      <c r="D26" t="s">
        <v>11</v>
      </c>
      <c r="E26" t="s">
        <v>12</v>
      </c>
      <c r="F26" t="s">
        <v>13</v>
      </c>
      <c r="G26" t="str">
        <f t="shared" si="0"/>
        <v>VILLEMINOT JEFF</v>
      </c>
      <c r="H26" s="4" t="s">
        <v>14</v>
      </c>
      <c r="I26" t="s">
        <v>15</v>
      </c>
      <c r="J26" s="2">
        <v>44952</v>
      </c>
      <c r="K26" s="2">
        <v>44959</v>
      </c>
    </row>
    <row r="27" spans="1:11" x14ac:dyDescent="0.25">
      <c r="A27" t="s">
        <v>100</v>
      </c>
      <c r="B27" t="s">
        <v>76</v>
      </c>
      <c r="C27" t="s">
        <v>47</v>
      </c>
      <c r="D27" t="s">
        <v>11</v>
      </c>
      <c r="E27" t="s">
        <v>12</v>
      </c>
      <c r="F27" t="s">
        <v>13</v>
      </c>
      <c r="G27" t="str">
        <f t="shared" si="0"/>
        <v>VILLEMINOT JEFF</v>
      </c>
      <c r="H27" s="4" t="s">
        <v>14</v>
      </c>
      <c r="I27" t="s">
        <v>15</v>
      </c>
      <c r="J27" s="2">
        <v>44952</v>
      </c>
      <c r="K27" s="2">
        <v>44959</v>
      </c>
    </row>
    <row r="28" spans="1:11" x14ac:dyDescent="0.25">
      <c r="A28" t="s">
        <v>16</v>
      </c>
      <c r="B28" t="s">
        <v>76</v>
      </c>
      <c r="C28" t="s">
        <v>47</v>
      </c>
      <c r="D28" t="s">
        <v>17</v>
      </c>
      <c r="E28" t="s">
        <v>18</v>
      </c>
      <c r="F28" t="s">
        <v>19</v>
      </c>
      <c r="G28" t="str">
        <f t="shared" si="0"/>
        <v>Marais christophe</v>
      </c>
      <c r="H28" s="4" t="s">
        <v>20</v>
      </c>
      <c r="I28" t="s">
        <v>21</v>
      </c>
    </row>
    <row r="29" spans="1:11" x14ac:dyDescent="0.25">
      <c r="A29" t="s">
        <v>65</v>
      </c>
      <c r="B29" t="s">
        <v>76</v>
      </c>
      <c r="C29" t="s">
        <v>47</v>
      </c>
      <c r="D29" t="s">
        <v>17</v>
      </c>
      <c r="E29" t="s">
        <v>101</v>
      </c>
      <c r="F29" t="s">
        <v>102</v>
      </c>
      <c r="G29" t="str">
        <f t="shared" si="0"/>
        <v>TENAUD GABIN</v>
      </c>
      <c r="H29" s="4" t="s">
        <v>103</v>
      </c>
      <c r="I29" t="s">
        <v>104</v>
      </c>
    </row>
    <row r="30" spans="1:11" x14ac:dyDescent="0.25">
      <c r="A30" t="s">
        <v>55</v>
      </c>
      <c r="B30" t="s">
        <v>76</v>
      </c>
      <c r="C30" t="s">
        <v>47</v>
      </c>
      <c r="D30" t="s">
        <v>17</v>
      </c>
      <c r="E30" t="s">
        <v>105</v>
      </c>
      <c r="F30" t="s">
        <v>106</v>
      </c>
      <c r="G30" t="str">
        <f t="shared" si="0"/>
        <v>CHARREIX ROBIN</v>
      </c>
      <c r="H30" s="4" t="s">
        <v>107</v>
      </c>
      <c r="I30" t="s">
        <v>108</v>
      </c>
    </row>
    <row r="31" spans="1:11" x14ac:dyDescent="0.25">
      <c r="A31" t="s">
        <v>109</v>
      </c>
      <c r="B31" t="s">
        <v>76</v>
      </c>
      <c r="C31" t="s">
        <v>47</v>
      </c>
      <c r="D31" t="s">
        <v>23</v>
      </c>
      <c r="E31" t="s">
        <v>91</v>
      </c>
      <c r="F31" t="s">
        <v>92</v>
      </c>
      <c r="G31" t="str">
        <f t="shared" si="0"/>
        <v>COLSENET Jérémy</v>
      </c>
      <c r="H31" s="4" t="s">
        <v>93</v>
      </c>
      <c r="I31" t="s">
        <v>94</v>
      </c>
    </row>
    <row r="32" spans="1:11" x14ac:dyDescent="0.25">
      <c r="A32" t="s">
        <v>71</v>
      </c>
      <c r="B32" t="s">
        <v>76</v>
      </c>
      <c r="C32" t="s">
        <v>47</v>
      </c>
      <c r="D32" t="s">
        <v>23</v>
      </c>
      <c r="E32" t="s">
        <v>110</v>
      </c>
      <c r="F32" t="s">
        <v>111</v>
      </c>
      <c r="G32" t="str">
        <f t="shared" si="0"/>
        <v>Tisserand Hugo</v>
      </c>
      <c r="H32" s="4" t="s">
        <v>112</v>
      </c>
      <c r="I32" t="s">
        <v>113</v>
      </c>
    </row>
    <row r="33" spans="1:9" x14ac:dyDescent="0.25">
      <c r="A33" t="s">
        <v>40</v>
      </c>
      <c r="B33" t="s">
        <v>76</v>
      </c>
      <c r="C33" t="s">
        <v>66</v>
      </c>
      <c r="D33" t="s">
        <v>23</v>
      </c>
      <c r="E33" t="s">
        <v>91</v>
      </c>
      <c r="F33" t="s">
        <v>92</v>
      </c>
      <c r="G33" t="str">
        <f t="shared" si="0"/>
        <v>COLSENET Jérémy</v>
      </c>
      <c r="H33" s="4" t="s">
        <v>93</v>
      </c>
      <c r="I33" t="s">
        <v>94</v>
      </c>
    </row>
    <row r="34" spans="1:9" x14ac:dyDescent="0.25">
      <c r="A34" t="s">
        <v>114</v>
      </c>
      <c r="B34" t="s">
        <v>76</v>
      </c>
      <c r="C34" t="s">
        <v>66</v>
      </c>
      <c r="E34" t="s">
        <v>115</v>
      </c>
      <c r="F34" t="s">
        <v>116</v>
      </c>
      <c r="G34" t="str">
        <f t="shared" si="0"/>
        <v>COUTURE Thomas</v>
      </c>
      <c r="H34" s="4" t="s">
        <v>117</v>
      </c>
      <c r="I34" t="s">
        <v>118</v>
      </c>
    </row>
    <row r="36" spans="1:9" x14ac:dyDescent="0.25">
      <c r="A36" s="8"/>
      <c r="H36" s="4"/>
    </row>
    <row r="37" spans="1:9" x14ac:dyDescent="0.25">
      <c r="A37" s="8" t="s">
        <v>119</v>
      </c>
      <c r="B37" t="s">
        <v>9</v>
      </c>
      <c r="C37" t="s">
        <v>10</v>
      </c>
      <c r="D37" t="s">
        <v>11</v>
      </c>
      <c r="G37" s="9" t="s">
        <v>120</v>
      </c>
      <c r="H37" s="14" t="s">
        <v>121</v>
      </c>
      <c r="I37" s="9">
        <v>669575680</v>
      </c>
    </row>
    <row r="38" spans="1:9" x14ac:dyDescent="0.25">
      <c r="A38" s="8" t="s">
        <v>122</v>
      </c>
      <c r="B38" t="s">
        <v>76</v>
      </c>
      <c r="C38" t="s">
        <v>10</v>
      </c>
      <c r="D38" t="s">
        <v>11</v>
      </c>
      <c r="G38" s="9" t="s">
        <v>120</v>
      </c>
      <c r="H38" s="14" t="s">
        <v>121</v>
      </c>
      <c r="I38" s="9">
        <v>669575680</v>
      </c>
    </row>
    <row r="39" spans="1:9" x14ac:dyDescent="0.25">
      <c r="A39" s="8" t="s">
        <v>123</v>
      </c>
      <c r="B39" t="s">
        <v>76</v>
      </c>
      <c r="C39" t="s">
        <v>29</v>
      </c>
      <c r="D39" t="s">
        <v>124</v>
      </c>
      <c r="G39" s="9" t="s">
        <v>120</v>
      </c>
      <c r="H39" s="14" t="s">
        <v>121</v>
      </c>
      <c r="I39" s="9">
        <v>669575680</v>
      </c>
    </row>
    <row r="40" spans="1:9" x14ac:dyDescent="0.25">
      <c r="A40" s="9"/>
    </row>
    <row r="41" spans="1:9" x14ac:dyDescent="0.25">
      <c r="A41" s="9"/>
    </row>
    <row r="42" spans="1:9" x14ac:dyDescent="0.25">
      <c r="A42" s="9">
        <v>36</v>
      </c>
    </row>
    <row r="43" spans="1:9" x14ac:dyDescent="0.25">
      <c r="A43" s="9"/>
    </row>
    <row r="47" spans="1:9" x14ac:dyDescent="0.25">
      <c r="A47" s="9"/>
    </row>
    <row r="48" spans="1:9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10"/>
    </row>
    <row r="54" spans="1:1" x14ac:dyDescent="0.25">
      <c r="A54" s="9"/>
    </row>
    <row r="55" spans="1:1" x14ac:dyDescent="0.25">
      <c r="A55" s="9"/>
    </row>
    <row r="56" spans="1:1" x14ac:dyDescent="0.25">
      <c r="A56" s="9"/>
    </row>
    <row r="57" spans="1:1" ht="18.75" x14ac:dyDescent="0.25">
      <c r="A57" s="11"/>
    </row>
    <row r="58" spans="1:1" ht="18.75" x14ac:dyDescent="0.25">
      <c r="A58" s="11"/>
    </row>
    <row r="59" spans="1:1" x14ac:dyDescent="0.25">
      <c r="A59" s="9"/>
    </row>
    <row r="60" spans="1:1" ht="15.75" x14ac:dyDescent="0.25">
      <c r="A60" s="12"/>
    </row>
    <row r="61" spans="1:1" x14ac:dyDescent="0.25">
      <c r="A61" s="9"/>
    </row>
    <row r="62" spans="1:1" x14ac:dyDescent="0.25">
      <c r="A62" s="9"/>
    </row>
    <row r="63" spans="1:1" ht="15.75" x14ac:dyDescent="0.25">
      <c r="A63" s="13"/>
    </row>
    <row r="64" spans="1:1" x14ac:dyDescent="0.25">
      <c r="A64" s="10"/>
    </row>
  </sheetData>
  <sortState xmlns:xlrd2="http://schemas.microsoft.com/office/spreadsheetml/2017/richdata2" ref="A2:K35">
    <sortCondition ref="B2:B35"/>
    <sortCondition ref="C2:C35"/>
    <sortCondition ref="D2:D35"/>
  </sortState>
  <hyperlinks>
    <hyperlink ref="H37" r:id="rId1" display="mailto:Philippe.berthier@univ-lyon1.fr" xr:uid="{08A701E9-B00E-40B3-A3C1-75148246834C}"/>
    <hyperlink ref="H38" r:id="rId2" display="mailto:Philippe.berthier@univ-lyon1.fr" xr:uid="{EA5F4ADC-F06D-4A22-9A14-0EB9BCD34754}"/>
    <hyperlink ref="H39" r:id="rId3" display="mailto:Philippe.berthier@univ-lyon1.fr" xr:uid="{08F54877-6832-4E83-9C34-BC9AF6DA1F7D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6183-64FA-4DEC-B16B-B8180F8A8B9E}">
  <dimension ref="A1:E17"/>
  <sheetViews>
    <sheetView workbookViewId="0">
      <selection activeCell="B7" sqref="B7"/>
    </sheetView>
  </sheetViews>
  <sheetFormatPr baseColWidth="10" defaultColWidth="11.42578125" defaultRowHeight="15" x14ac:dyDescent="0.25"/>
  <sheetData>
    <row r="1" spans="1:5" x14ac:dyDescent="0.25">
      <c r="A1" s="15">
        <v>44847</v>
      </c>
    </row>
    <row r="6" spans="1:5" x14ac:dyDescent="0.25">
      <c r="A6" t="s">
        <v>125</v>
      </c>
      <c r="B6" t="s">
        <v>126</v>
      </c>
      <c r="C6" t="s">
        <v>127</v>
      </c>
      <c r="D6" s="16">
        <v>0.79166666666666663</v>
      </c>
      <c r="E6" t="s">
        <v>128</v>
      </c>
    </row>
    <row r="7" spans="1:5" x14ac:dyDescent="0.25">
      <c r="A7" t="s">
        <v>129</v>
      </c>
      <c r="B7" t="s">
        <v>22</v>
      </c>
      <c r="C7" t="s">
        <v>130</v>
      </c>
      <c r="D7" t="s">
        <v>131</v>
      </c>
      <c r="E7" t="s">
        <v>128</v>
      </c>
    </row>
    <row r="8" spans="1:5" x14ac:dyDescent="0.25">
      <c r="A8" t="s">
        <v>132</v>
      </c>
      <c r="B8" t="s">
        <v>133</v>
      </c>
      <c r="C8" t="s">
        <v>134</v>
      </c>
      <c r="D8" s="17">
        <v>0.77083333333333337</v>
      </c>
      <c r="E8" t="s">
        <v>135</v>
      </c>
    </row>
    <row r="9" spans="1:5" x14ac:dyDescent="0.25">
      <c r="A9" t="s">
        <v>136</v>
      </c>
      <c r="B9" t="s">
        <v>137</v>
      </c>
      <c r="C9" t="s">
        <v>55</v>
      </c>
      <c r="D9" s="17">
        <v>0.84375</v>
      </c>
      <c r="E9" t="s">
        <v>138</v>
      </c>
    </row>
    <row r="10" spans="1:5" x14ac:dyDescent="0.25">
      <c r="A10" t="s">
        <v>139</v>
      </c>
      <c r="B10" t="s">
        <v>140</v>
      </c>
      <c r="C10" t="s">
        <v>141</v>
      </c>
      <c r="D10" s="17">
        <v>0.79166666666666663</v>
      </c>
      <c r="E10" t="s">
        <v>138</v>
      </c>
    </row>
    <row r="11" spans="1:5" x14ac:dyDescent="0.25">
      <c r="A11" s="18" t="s">
        <v>142</v>
      </c>
      <c r="B11" s="18" t="s">
        <v>143</v>
      </c>
      <c r="C11" s="18" t="s">
        <v>40</v>
      </c>
      <c r="D11" s="19">
        <v>0.79166666666666663</v>
      </c>
      <c r="E11" s="18" t="s">
        <v>144</v>
      </c>
    </row>
    <row r="12" spans="1:5" x14ac:dyDescent="0.25">
      <c r="A12" s="18" t="s">
        <v>145</v>
      </c>
      <c r="B12" s="18" t="s">
        <v>36</v>
      </c>
      <c r="C12" s="18" t="s">
        <v>130</v>
      </c>
      <c r="D12" s="18" t="s">
        <v>146</v>
      </c>
      <c r="E12" s="18" t="s">
        <v>144</v>
      </c>
    </row>
    <row r="13" spans="1:5" x14ac:dyDescent="0.25">
      <c r="A13" t="s">
        <v>147</v>
      </c>
      <c r="B13" t="s">
        <v>148</v>
      </c>
      <c r="C13" t="s">
        <v>40</v>
      </c>
      <c r="D13" s="17">
        <v>0.79166666666666663</v>
      </c>
      <c r="E13" t="s">
        <v>149</v>
      </c>
    </row>
    <row r="14" spans="1:5" x14ac:dyDescent="0.25">
      <c r="A14" t="s">
        <v>150</v>
      </c>
      <c r="B14" t="s">
        <v>71</v>
      </c>
      <c r="C14" t="s">
        <v>151</v>
      </c>
      <c r="D14" s="17">
        <v>0.85416666666666663</v>
      </c>
      <c r="E14" t="s">
        <v>152</v>
      </c>
    </row>
    <row r="17" spans="4:4" x14ac:dyDescent="0.25">
      <c r="D1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1E9AD-195D-4E20-840D-7F41F639445C}">
  <sheetPr>
    <pageSetUpPr fitToPage="1"/>
  </sheetPr>
  <dimension ref="A1:O50"/>
  <sheetViews>
    <sheetView tabSelected="1" topLeftCell="A3" zoomScale="90" zoomScaleNormal="90" workbookViewId="0">
      <selection activeCell="R13" sqref="R13"/>
    </sheetView>
  </sheetViews>
  <sheetFormatPr baseColWidth="10" defaultColWidth="11.42578125" defaultRowHeight="15" x14ac:dyDescent="0.25"/>
  <cols>
    <col min="1" max="1" width="3.140625" customWidth="1"/>
    <col min="2" max="2" width="14.28515625" customWidth="1"/>
    <col min="3" max="3" width="5.5703125" bestFit="1" customWidth="1"/>
    <col min="4" max="4" width="3.7109375" customWidth="1"/>
    <col min="5" max="5" width="13.85546875" customWidth="1"/>
    <col min="6" max="6" width="6.85546875" customWidth="1"/>
    <col min="7" max="7" width="3.28515625" customWidth="1"/>
    <col min="8" max="8" width="12" customWidth="1"/>
    <col min="9" max="9" width="10" customWidth="1"/>
    <col min="10" max="10" width="3.42578125" customWidth="1"/>
    <col min="11" max="11" width="11.28515625" customWidth="1"/>
    <col min="12" max="12" width="9.7109375" customWidth="1"/>
  </cols>
  <sheetData>
    <row r="1" spans="1:15" ht="28.9" customHeight="1" x14ac:dyDescent="0.25">
      <c r="A1" s="80" t="s">
        <v>182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5" ht="14.45" customHeight="1" x14ac:dyDescent="0.25"/>
    <row r="3" spans="1:15" ht="18.75" x14ac:dyDescent="0.3">
      <c r="A3" s="74" t="s">
        <v>153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5" ht="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20"/>
    </row>
    <row r="5" spans="1:15" x14ac:dyDescent="0.25">
      <c r="A5" s="5"/>
      <c r="B5" s="76" t="s">
        <v>154</v>
      </c>
      <c r="C5" s="77"/>
      <c r="D5" s="5"/>
      <c r="E5" s="76" t="s">
        <v>155</v>
      </c>
      <c r="F5" s="77"/>
      <c r="G5" s="5"/>
      <c r="H5" s="78" t="s">
        <v>156</v>
      </c>
      <c r="I5" s="79"/>
      <c r="J5" s="22"/>
      <c r="K5" s="76" t="s">
        <v>157</v>
      </c>
      <c r="L5" s="77"/>
    </row>
    <row r="6" spans="1:15" x14ac:dyDescent="0.25">
      <c r="A6" s="21">
        <v>1</v>
      </c>
      <c r="B6" s="39" t="s">
        <v>8</v>
      </c>
      <c r="C6" s="40">
        <v>0.58333333333333337</v>
      </c>
      <c r="D6" s="21">
        <v>1</v>
      </c>
      <c r="E6" s="45" t="s">
        <v>22</v>
      </c>
      <c r="F6" s="44">
        <v>0.75</v>
      </c>
      <c r="G6" s="21">
        <v>1</v>
      </c>
      <c r="H6" s="42" t="s">
        <v>130</v>
      </c>
      <c r="I6" s="43">
        <v>0.75</v>
      </c>
      <c r="J6" s="21">
        <v>1</v>
      </c>
      <c r="K6" s="42" t="s">
        <v>54</v>
      </c>
      <c r="L6" s="43">
        <v>0.75</v>
      </c>
    </row>
    <row r="7" spans="1:15" x14ac:dyDescent="0.25">
      <c r="A7" s="21">
        <v>2</v>
      </c>
      <c r="B7" s="42" t="s">
        <v>159</v>
      </c>
      <c r="C7" s="43">
        <v>0.58333333333333337</v>
      </c>
      <c r="D7" s="21">
        <v>2</v>
      </c>
      <c r="E7" s="45" t="s">
        <v>164</v>
      </c>
      <c r="F7" s="44">
        <v>0.83333333333333337</v>
      </c>
      <c r="G7" s="21">
        <v>2</v>
      </c>
      <c r="H7" s="42" t="s">
        <v>162</v>
      </c>
      <c r="I7" s="43" t="s">
        <v>163</v>
      </c>
      <c r="J7" s="21">
        <v>2</v>
      </c>
      <c r="K7" s="47" t="s">
        <v>141</v>
      </c>
      <c r="L7" s="48">
        <v>0.83333333333333337</v>
      </c>
      <c r="N7" s="61"/>
      <c r="O7" s="61"/>
    </row>
    <row r="8" spans="1:15" x14ac:dyDescent="0.25">
      <c r="A8" s="21">
        <v>3</v>
      </c>
      <c r="B8" s="45" t="s">
        <v>161</v>
      </c>
      <c r="C8" s="44">
        <v>0.75</v>
      </c>
      <c r="D8" s="21">
        <v>3</v>
      </c>
      <c r="E8" s="42" t="s">
        <v>183</v>
      </c>
      <c r="F8" s="43">
        <v>0.58333333333333337</v>
      </c>
      <c r="G8" s="21">
        <v>3</v>
      </c>
      <c r="H8" s="42" t="s">
        <v>46</v>
      </c>
      <c r="I8" s="43">
        <v>0.58333333333333337</v>
      </c>
      <c r="J8" s="21">
        <v>3</v>
      </c>
      <c r="K8" s="55" t="s">
        <v>160</v>
      </c>
      <c r="L8" s="43">
        <v>0.83333333333333337</v>
      </c>
    </row>
    <row r="9" spans="1:15" x14ac:dyDescent="0.25">
      <c r="A9" s="21">
        <v>4</v>
      </c>
      <c r="B9" s="39" t="s">
        <v>81</v>
      </c>
      <c r="C9" s="40">
        <v>0.75</v>
      </c>
      <c r="D9" s="21">
        <v>4</v>
      </c>
      <c r="E9" s="53" t="s">
        <v>30</v>
      </c>
      <c r="F9" s="46">
        <v>0.75</v>
      </c>
      <c r="G9" s="21">
        <v>4</v>
      </c>
      <c r="H9" s="42" t="s">
        <v>158</v>
      </c>
      <c r="I9" s="43">
        <v>0.58333333333333337</v>
      </c>
      <c r="J9" s="21">
        <v>4</v>
      </c>
      <c r="K9" s="42" t="s">
        <v>49</v>
      </c>
      <c r="L9" s="43">
        <v>0.75</v>
      </c>
    </row>
    <row r="10" spans="1:15" ht="25.15" customHeight="1" x14ac:dyDescent="0.25">
      <c r="A10" s="21"/>
      <c r="B10" s="81" t="s">
        <v>190</v>
      </c>
      <c r="C10" s="82"/>
      <c r="D10" s="41"/>
      <c r="E10" s="60" t="s">
        <v>187</v>
      </c>
      <c r="F10" s="60"/>
      <c r="G10" s="41"/>
      <c r="H10" s="83"/>
      <c r="I10" s="83"/>
      <c r="J10" s="41"/>
      <c r="K10" s="86" t="s">
        <v>184</v>
      </c>
      <c r="L10" s="86"/>
    </row>
    <row r="11" spans="1:15" ht="15.6" customHeight="1" x14ac:dyDescent="0.25">
      <c r="A11" s="21"/>
      <c r="B11" s="58"/>
      <c r="C11" s="56"/>
      <c r="D11" s="21"/>
      <c r="E11" s="85"/>
      <c r="F11" s="85"/>
      <c r="H11" s="87" t="s">
        <v>165</v>
      </c>
      <c r="I11" s="88"/>
      <c r="J11" s="21"/>
      <c r="M11" s="31"/>
    </row>
    <row r="12" spans="1:15" x14ac:dyDescent="0.25">
      <c r="B12" s="57"/>
      <c r="C12" s="50"/>
      <c r="D12" s="4"/>
      <c r="G12" s="21">
        <v>1</v>
      </c>
      <c r="H12" s="42" t="s">
        <v>169</v>
      </c>
      <c r="I12" s="43">
        <v>0.75</v>
      </c>
      <c r="M12" s="54"/>
    </row>
    <row r="13" spans="1:15" x14ac:dyDescent="0.25">
      <c r="G13" s="21">
        <v>2</v>
      </c>
      <c r="H13" s="42" t="s">
        <v>40</v>
      </c>
      <c r="I13" s="43">
        <v>0.75</v>
      </c>
    </row>
    <row r="14" spans="1:15" x14ac:dyDescent="0.25">
      <c r="G14" s="21">
        <v>3</v>
      </c>
      <c r="H14" s="42" t="s">
        <v>166</v>
      </c>
      <c r="I14" s="43">
        <v>0.75</v>
      </c>
    </row>
    <row r="15" spans="1:15" x14ac:dyDescent="0.25">
      <c r="G15" s="21">
        <v>4</v>
      </c>
      <c r="H15" s="42" t="s">
        <v>167</v>
      </c>
      <c r="I15" s="43">
        <v>0.75</v>
      </c>
      <c r="N15" s="61"/>
      <c r="O15" s="61"/>
    </row>
    <row r="16" spans="1:15" x14ac:dyDescent="0.25">
      <c r="G16" s="21">
        <v>5</v>
      </c>
      <c r="H16" s="42" t="s">
        <v>16</v>
      </c>
      <c r="I16" s="43">
        <v>0.83333333333333337</v>
      </c>
    </row>
    <row r="17" spans="1:12" x14ac:dyDescent="0.25">
      <c r="B17" s="36" t="s">
        <v>168</v>
      </c>
      <c r="K17" s="59"/>
    </row>
    <row r="18" spans="1:12" x14ac:dyDescent="0.25">
      <c r="H18" s="60" t="s">
        <v>192</v>
      </c>
      <c r="I18" s="60"/>
      <c r="K18" s="59"/>
    </row>
    <row r="19" spans="1:12" ht="21" customHeight="1" x14ac:dyDescent="0.25">
      <c r="H19" s="60"/>
      <c r="I19" s="60"/>
      <c r="K19" s="59"/>
    </row>
    <row r="20" spans="1:12" ht="15.75" customHeight="1" x14ac:dyDescent="0.25">
      <c r="K20" s="59"/>
    </row>
    <row r="21" spans="1:12" x14ac:dyDescent="0.25">
      <c r="H21" s="37"/>
      <c r="I21" s="37"/>
    </row>
    <row r="22" spans="1:12" ht="18.75" x14ac:dyDescent="0.25">
      <c r="A22" s="70" t="s">
        <v>170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 ht="12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32"/>
      <c r="B24" s="71" t="s">
        <v>171</v>
      </c>
      <c r="C24" s="71"/>
      <c r="D24" s="23"/>
      <c r="E24" s="66" t="s">
        <v>172</v>
      </c>
      <c r="F24" s="67"/>
      <c r="G24" s="23"/>
      <c r="H24" s="72" t="s">
        <v>173</v>
      </c>
      <c r="I24" s="72"/>
      <c r="J24" s="34"/>
      <c r="K24" s="73"/>
      <c r="L24" s="73"/>
    </row>
    <row r="25" spans="1:12" x14ac:dyDescent="0.25">
      <c r="A25" s="28">
        <v>1</v>
      </c>
      <c r="B25" s="26" t="s">
        <v>60</v>
      </c>
      <c r="C25" s="24">
        <v>0.58333333333333337</v>
      </c>
      <c r="D25" s="28">
        <v>1</v>
      </c>
      <c r="E25" s="42" t="s">
        <v>161</v>
      </c>
      <c r="F25" s="43">
        <v>0.75</v>
      </c>
      <c r="G25" s="28">
        <v>1</v>
      </c>
      <c r="H25" s="42" t="s">
        <v>36</v>
      </c>
      <c r="I25" s="43">
        <v>0.75</v>
      </c>
      <c r="J25" s="25"/>
    </row>
    <row r="26" spans="1:12" x14ac:dyDescent="0.25">
      <c r="A26" s="28">
        <v>2</v>
      </c>
      <c r="B26" s="42" t="s">
        <v>174</v>
      </c>
      <c r="C26" s="43">
        <v>0.58333333333333337</v>
      </c>
      <c r="D26" s="28">
        <v>2</v>
      </c>
      <c r="E26" s="29" t="s">
        <v>109</v>
      </c>
      <c r="F26" s="27">
        <v>0.83333333333333337</v>
      </c>
      <c r="G26" s="28">
        <v>2</v>
      </c>
      <c r="H26" s="42" t="s">
        <v>169</v>
      </c>
      <c r="I26" s="43">
        <v>0.75</v>
      </c>
      <c r="J26" s="25"/>
    </row>
    <row r="27" spans="1:12" x14ac:dyDescent="0.25">
      <c r="A27" s="28">
        <v>3</v>
      </c>
      <c r="B27" s="29" t="s">
        <v>183</v>
      </c>
      <c r="C27" s="24">
        <v>0.58333333333333337</v>
      </c>
      <c r="D27" s="28">
        <v>3</v>
      </c>
      <c r="E27" s="30" t="s">
        <v>164</v>
      </c>
      <c r="F27" s="43">
        <v>0.73958333333333337</v>
      </c>
      <c r="G27" s="28">
        <v>3</v>
      </c>
      <c r="H27" s="30" t="s">
        <v>185</v>
      </c>
      <c r="I27" s="24">
        <v>0.58333333333333337</v>
      </c>
      <c r="J27" s="35"/>
    </row>
    <row r="28" spans="1:12" x14ac:dyDescent="0.25">
      <c r="A28" s="28">
        <v>4</v>
      </c>
      <c r="B28" s="30" t="s">
        <v>86</v>
      </c>
      <c r="C28" s="27">
        <v>0.58333333333333337</v>
      </c>
      <c r="D28" s="28">
        <v>4</v>
      </c>
      <c r="E28" s="30" t="s">
        <v>65</v>
      </c>
      <c r="F28" s="27">
        <v>0.58333333333333337</v>
      </c>
      <c r="G28" s="28">
        <v>4</v>
      </c>
      <c r="H28" s="30" t="s">
        <v>16</v>
      </c>
      <c r="I28" s="27">
        <v>0.75</v>
      </c>
      <c r="J28" s="35"/>
    </row>
    <row r="29" spans="1:12" x14ac:dyDescent="0.25">
      <c r="A29" s="28">
        <v>5</v>
      </c>
      <c r="B29" s="42" t="s">
        <v>176</v>
      </c>
      <c r="C29" s="43">
        <v>0.58333333333333337</v>
      </c>
      <c r="D29" s="28">
        <v>5</v>
      </c>
      <c r="E29" s="30" t="s">
        <v>175</v>
      </c>
      <c r="F29" s="24">
        <v>0.66666666666666663</v>
      </c>
      <c r="G29" s="28">
        <v>5</v>
      </c>
      <c r="H29" s="30" t="s">
        <v>130</v>
      </c>
      <c r="I29" s="27">
        <v>0.75</v>
      </c>
      <c r="J29" s="22"/>
    </row>
    <row r="30" spans="1:12" x14ac:dyDescent="0.25">
      <c r="A30" s="28"/>
      <c r="B30" s="83"/>
      <c r="C30" s="83"/>
      <c r="D30" s="28">
        <v>6</v>
      </c>
      <c r="E30" s="26" t="s">
        <v>114</v>
      </c>
      <c r="F30" s="27">
        <v>0.58333333333333337</v>
      </c>
      <c r="G30" s="51"/>
      <c r="H30" s="83"/>
      <c r="I30" s="83"/>
      <c r="J30" s="22"/>
    </row>
    <row r="31" spans="1:12" x14ac:dyDescent="0.25">
      <c r="A31" s="28"/>
      <c r="B31" s="66" t="s">
        <v>177</v>
      </c>
      <c r="C31" s="67"/>
      <c r="D31" s="49"/>
      <c r="E31" s="60" t="s">
        <v>191</v>
      </c>
      <c r="F31" s="60"/>
      <c r="G31" s="41"/>
      <c r="H31" s="68" t="s">
        <v>178</v>
      </c>
      <c r="I31" s="69"/>
      <c r="J31" s="22"/>
      <c r="K31" s="65"/>
      <c r="L31" s="65"/>
    </row>
    <row r="32" spans="1:12" x14ac:dyDescent="0.25">
      <c r="A32" s="28">
        <v>1</v>
      </c>
      <c r="B32" s="30" t="s">
        <v>186</v>
      </c>
      <c r="C32" s="24">
        <v>0.58333333333333337</v>
      </c>
      <c r="D32" s="33"/>
      <c r="E32" s="60"/>
      <c r="F32" s="60"/>
      <c r="G32" s="41">
        <v>1</v>
      </c>
      <c r="H32" s="42" t="s">
        <v>179</v>
      </c>
      <c r="I32" s="43">
        <v>0.75</v>
      </c>
    </row>
    <row r="33" spans="1:15" x14ac:dyDescent="0.25">
      <c r="A33" s="28">
        <v>2</v>
      </c>
      <c r="B33" s="26" t="s">
        <v>30</v>
      </c>
      <c r="C33" s="24">
        <v>0.75</v>
      </c>
      <c r="D33" s="41"/>
      <c r="G33" s="52">
        <v>2</v>
      </c>
      <c r="H33" s="30" t="s">
        <v>141</v>
      </c>
      <c r="I33" s="43">
        <v>0.75</v>
      </c>
      <c r="N33" s="1"/>
      <c r="O33" s="1"/>
    </row>
    <row r="34" spans="1:15" x14ac:dyDescent="0.25">
      <c r="A34" s="28">
        <v>3</v>
      </c>
      <c r="B34" s="26" t="s">
        <v>22</v>
      </c>
      <c r="C34" s="24">
        <v>0.83333333333333337</v>
      </c>
      <c r="D34" s="41"/>
      <c r="G34" s="52">
        <v>3</v>
      </c>
      <c r="H34" s="42" t="s">
        <v>162</v>
      </c>
      <c r="I34" s="43">
        <v>0.75</v>
      </c>
      <c r="N34" s="61"/>
      <c r="O34" s="61"/>
    </row>
    <row r="35" spans="1:15" x14ac:dyDescent="0.25">
      <c r="A35" s="28">
        <v>4</v>
      </c>
      <c r="B35" s="39" t="s">
        <v>81</v>
      </c>
      <c r="C35" s="40">
        <v>0.83333333333333337</v>
      </c>
      <c r="D35" s="41"/>
      <c r="G35" s="52">
        <v>4</v>
      </c>
      <c r="H35" s="42" t="s">
        <v>40</v>
      </c>
      <c r="I35" s="43">
        <v>0.83333333333333337</v>
      </c>
      <c r="N35" s="1"/>
      <c r="O35" s="1"/>
    </row>
    <row r="36" spans="1:15" x14ac:dyDescent="0.25">
      <c r="D36" s="41"/>
      <c r="G36" s="52">
        <v>5</v>
      </c>
      <c r="H36" s="30" t="s">
        <v>49</v>
      </c>
      <c r="I36" s="27">
        <v>0.83333333333333337</v>
      </c>
      <c r="N36" s="61"/>
      <c r="O36" s="61"/>
    </row>
    <row r="37" spans="1:15" x14ac:dyDescent="0.25">
      <c r="A37" s="49"/>
      <c r="B37" s="60" t="s">
        <v>188</v>
      </c>
      <c r="C37" s="60"/>
      <c r="D37" s="49"/>
      <c r="E37" s="49"/>
      <c r="F37" s="49"/>
      <c r="N37" s="1"/>
      <c r="O37" s="1"/>
    </row>
    <row r="38" spans="1:15" x14ac:dyDescent="0.25">
      <c r="B38" s="60"/>
      <c r="C38" s="60"/>
      <c r="D38" s="22"/>
      <c r="G38" s="21"/>
      <c r="H38" s="60" t="s">
        <v>189</v>
      </c>
      <c r="I38" s="60"/>
      <c r="N38" s="61"/>
      <c r="O38" s="61"/>
    </row>
    <row r="39" spans="1:15" x14ac:dyDescent="0.25">
      <c r="G39" s="21"/>
      <c r="H39" s="60"/>
      <c r="I39" s="60"/>
      <c r="N39" s="1"/>
      <c r="O39" s="1"/>
    </row>
    <row r="40" spans="1:15" ht="15.6" customHeight="1" x14ac:dyDescent="0.25">
      <c r="A40" s="33"/>
      <c r="E40" s="64"/>
      <c r="F40" s="64"/>
      <c r="G40" s="21"/>
      <c r="N40" s="1"/>
      <c r="O40" s="1"/>
    </row>
    <row r="41" spans="1:15" ht="17.45" customHeight="1" x14ac:dyDescent="0.25">
      <c r="B41" s="36" t="s">
        <v>180</v>
      </c>
      <c r="E41" s="64"/>
      <c r="F41" s="64"/>
    </row>
    <row r="42" spans="1:15" x14ac:dyDescent="0.25">
      <c r="B42" s="38" t="s">
        <v>181</v>
      </c>
    </row>
    <row r="43" spans="1:15" ht="28.15" customHeight="1" x14ac:dyDescent="0.25"/>
    <row r="44" spans="1:15" ht="22.15" customHeight="1" x14ac:dyDescent="0.25">
      <c r="E44" s="84"/>
      <c r="F44" s="84"/>
      <c r="G44" s="84"/>
      <c r="H44" s="84"/>
      <c r="I44" s="84"/>
    </row>
    <row r="45" spans="1:15" x14ac:dyDescent="0.25">
      <c r="E45" s="63"/>
      <c r="F45" s="63"/>
    </row>
    <row r="46" spans="1:15" x14ac:dyDescent="0.25">
      <c r="C46" s="38"/>
      <c r="E46" s="62"/>
      <c r="F46" s="62"/>
    </row>
    <row r="47" spans="1:15" x14ac:dyDescent="0.25">
      <c r="E47" s="62"/>
      <c r="F47" s="62"/>
    </row>
    <row r="48" spans="1:15" x14ac:dyDescent="0.25">
      <c r="E48" s="62"/>
      <c r="F48" s="62"/>
    </row>
    <row r="49" spans="5:6" x14ac:dyDescent="0.25">
      <c r="E49" s="62"/>
      <c r="F49" s="62"/>
    </row>
    <row r="50" spans="5:6" x14ac:dyDescent="0.25">
      <c r="E50" s="62"/>
      <c r="F50" s="62"/>
    </row>
  </sheetData>
  <sortState xmlns:xlrd2="http://schemas.microsoft.com/office/spreadsheetml/2017/richdata2" ref="G38:I40">
    <sortCondition ref="G38:G40"/>
  </sortState>
  <mergeCells count="39">
    <mergeCell ref="E48:F48"/>
    <mergeCell ref="E47:F47"/>
    <mergeCell ref="A1:L1"/>
    <mergeCell ref="E50:F50"/>
    <mergeCell ref="B10:C10"/>
    <mergeCell ref="E10:F10"/>
    <mergeCell ref="E49:F49"/>
    <mergeCell ref="H18:I19"/>
    <mergeCell ref="B30:C30"/>
    <mergeCell ref="H30:I30"/>
    <mergeCell ref="E44:I44"/>
    <mergeCell ref="K5:L5"/>
    <mergeCell ref="H10:I10"/>
    <mergeCell ref="E11:F11"/>
    <mergeCell ref="K10:L10"/>
    <mergeCell ref="H11:I11"/>
    <mergeCell ref="N7:O7"/>
    <mergeCell ref="A3:L3"/>
    <mergeCell ref="B5:C5"/>
    <mergeCell ref="E5:F5"/>
    <mergeCell ref="H5:I5"/>
    <mergeCell ref="N15:O15"/>
    <mergeCell ref="A22:L22"/>
    <mergeCell ref="B24:C24"/>
    <mergeCell ref="E24:F24"/>
    <mergeCell ref="H24:I24"/>
    <mergeCell ref="K24:L24"/>
    <mergeCell ref="B37:C38"/>
    <mergeCell ref="E31:F32"/>
    <mergeCell ref="H38:I39"/>
    <mergeCell ref="N38:O38"/>
    <mergeCell ref="E46:F46"/>
    <mergeCell ref="E45:F45"/>
    <mergeCell ref="N36:O36"/>
    <mergeCell ref="N34:O34"/>
    <mergeCell ref="E40:F41"/>
    <mergeCell ref="K31:L31"/>
    <mergeCell ref="B31:C31"/>
    <mergeCell ref="H31:I31"/>
  </mergeCells>
  <phoneticPr fontId="14" type="noConversion"/>
  <pageMargins left="0.31496062992125984" right="0.31496062992125984" top="0.35433070866141736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Resp Eq</vt:lpstr>
      <vt:lpstr>13 OCT</vt:lpstr>
      <vt:lpstr>Poules</vt:lpstr>
      <vt:lpstr>Poules!Zone_d_impression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Service Civique</dc:creator>
  <cp:keywords/>
  <dc:description/>
  <cp:lastModifiedBy>Karin LUCE-DINIZ</cp:lastModifiedBy>
  <cp:revision/>
  <cp:lastPrinted>2025-04-18T12:28:54Z</cp:lastPrinted>
  <dcterms:created xsi:type="dcterms:W3CDTF">2016-10-19T13:22:47Z</dcterms:created>
  <dcterms:modified xsi:type="dcterms:W3CDTF">2025-04-18T12:30:18Z</dcterms:modified>
  <cp:category/>
  <cp:contentStatus/>
</cp:coreProperties>
</file>