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fsu-my.sharepoint.com/personal/mralfanokalli_sport-u_com/Documents/Sports individuel/Resultats/résultats 2025/"/>
    </mc:Choice>
  </mc:AlternateContent>
  <xr:revisionPtr revIDLastSave="803" documentId="8_{B98C8CCF-7B94-4EE9-8AFE-34F3C825B63E}" xr6:coauthVersionLast="47" xr6:coauthVersionMax="47" xr10:uidLastSave="{14654CF8-5C76-4820-A004-AAFC6A15CC1F}"/>
  <bookViews>
    <workbookView xWindow="23880" yWindow="-120" windowWidth="29040" windowHeight="15720" tabRatio="765" activeTab="5" xr2:uid="{00000000-000D-0000-FFFF-FFFF00000000}"/>
  </bookViews>
  <sheets>
    <sheet name="Licenciés FFSU" sheetId="9" r:id="rId1"/>
    <sheet name="Participants" sheetId="8" r:id="rId2"/>
    <sheet name="participations" sheetId="7" r:id="rId3"/>
    <sheet name="National" sheetId="6" r:id="rId4"/>
    <sheet name="AURA BA" sheetId="3" r:id="rId5"/>
    <sheet name="AURA KICK" sheetId="11" r:id="rId6"/>
    <sheet name="Feuil3" sheetId="5" state="hidden" r:id="rId7"/>
  </sheets>
  <externalReferences>
    <externalReference r:id="rId8"/>
  </externalReferences>
  <definedNames>
    <definedName name="CRSU">'[1]Fichier CRSportU'!$A$1:$C$29</definedName>
    <definedName name="Excel_BuiltIn__FilterDatabase_1">#REF!</definedName>
    <definedName name="Excel_BuiltIn__FilterDatabase_3" localSheetId="5">'AURA KICK'!#REF!</definedName>
    <definedName name="Excel_BuiltIn__FilterDatabase_3">'AURA BA'!#REF!</definedName>
    <definedName name="kk">'AURA BA'!#REF!</definedName>
    <definedName name="licences">'[1]Fichier licences'!$A$1:$E$65536</definedName>
    <definedName name="SS">'AURA BA'!#REF!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8" l="1"/>
  <c r="T3" i="8"/>
  <c r="U3" i="8"/>
  <c r="V3" i="8"/>
  <c r="W3" i="8"/>
  <c r="X3" i="8"/>
  <c r="R3" i="8"/>
  <c r="F3" i="8"/>
  <c r="G3" i="8"/>
  <c r="H3" i="8"/>
  <c r="I3" i="8"/>
  <c r="J3" i="8"/>
  <c r="K3" i="8"/>
  <c r="E3" i="8"/>
  <c r="L131" i="8"/>
  <c r="L132" i="8"/>
  <c r="L133" i="8"/>
  <c r="L134" i="8"/>
  <c r="L135" i="8"/>
  <c r="Y40" i="8"/>
  <c r="Y41" i="8"/>
  <c r="Y42" i="8"/>
  <c r="Y43" i="8"/>
  <c r="Y44" i="8"/>
  <c r="Y45" i="8"/>
  <c r="Y46" i="8"/>
  <c r="Y47" i="8"/>
  <c r="Y48" i="8"/>
  <c r="Y49" i="8"/>
  <c r="Y50" i="8"/>
  <c r="Y51" i="8"/>
  <c r="Y52" i="8"/>
  <c r="Y53" i="8"/>
  <c r="Y54" i="8"/>
  <c r="Y55" i="8"/>
  <c r="Y56" i="8"/>
  <c r="Y57" i="8"/>
  <c r="Y58" i="8"/>
  <c r="Y59" i="8"/>
  <c r="Y60" i="8"/>
  <c r="Y61" i="8"/>
  <c r="Y62" i="8"/>
  <c r="Y63" i="8"/>
  <c r="Y64" i="8"/>
  <c r="Y65" i="8"/>
  <c r="Y66" i="8"/>
  <c r="Y67" i="8"/>
  <c r="Y68" i="8"/>
  <c r="Y69" i="8"/>
  <c r="Y70" i="8"/>
  <c r="Y71" i="8"/>
  <c r="Y72" i="8"/>
  <c r="Y73" i="8"/>
  <c r="Y74" i="8"/>
  <c r="Y75" i="8"/>
  <c r="Y76" i="8"/>
  <c r="Y77" i="8"/>
  <c r="Y78" i="8"/>
  <c r="Y79" i="8"/>
  <c r="Y80" i="8"/>
  <c r="Y81" i="8"/>
  <c r="Y82" i="8"/>
  <c r="Y83" i="8"/>
  <c r="Y84" i="8"/>
  <c r="Y85" i="8"/>
  <c r="Y86" i="8"/>
  <c r="Y87" i="8"/>
  <c r="Y88" i="8"/>
  <c r="Y89" i="8"/>
  <c r="Y90" i="8"/>
  <c r="Y91" i="8"/>
  <c r="Y92" i="8"/>
  <c r="Y93" i="8"/>
  <c r="Y94" i="8"/>
  <c r="Y95" i="8"/>
  <c r="Y96" i="8"/>
  <c r="Y97" i="8"/>
  <c r="Y98" i="8"/>
  <c r="Y99" i="8"/>
  <c r="Y100" i="8"/>
  <c r="Y101" i="8"/>
  <c r="Y102" i="8"/>
  <c r="Y103" i="8"/>
  <c r="Y104" i="8"/>
  <c r="Y105" i="8"/>
  <c r="Y106" i="8"/>
  <c r="Y107" i="8"/>
  <c r="Y108" i="8"/>
  <c r="Y109" i="8"/>
  <c r="Y110" i="8"/>
  <c r="Y111" i="8"/>
  <c r="Y112" i="8"/>
  <c r="Y113" i="8"/>
  <c r="Y114" i="8"/>
  <c r="Y115" i="8"/>
  <c r="Y116" i="8"/>
  <c r="Y117" i="8"/>
  <c r="Y118" i="8"/>
  <c r="Y119" i="8"/>
  <c r="Y120" i="8"/>
  <c r="Y121" i="8"/>
  <c r="Y122" i="8"/>
  <c r="Y123" i="8"/>
  <c r="Y124" i="8"/>
  <c r="Y125" i="8"/>
  <c r="Y126" i="8"/>
  <c r="Y127" i="8"/>
  <c r="Y128" i="8"/>
  <c r="Y129" i="8"/>
  <c r="Y130" i="8"/>
  <c r="Y131" i="8"/>
  <c r="Y132" i="8"/>
  <c r="Y133" i="8"/>
  <c r="Y134" i="8"/>
  <c r="Y135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E70" i="3"/>
  <c r="E67" i="3"/>
  <c r="E66" i="3"/>
  <c r="E65" i="3"/>
  <c r="E64" i="3"/>
  <c r="E63" i="3"/>
  <c r="E62" i="3"/>
  <c r="E61" i="3"/>
  <c r="E60" i="3"/>
  <c r="E59" i="3"/>
  <c r="E58" i="3"/>
  <c r="E57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23" i="3" l="1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10" i="3"/>
  <c r="E11" i="3"/>
  <c r="E12" i="3"/>
  <c r="E13" i="3"/>
  <c r="E20" i="3"/>
  <c r="E21" i="3"/>
  <c r="E8" i="3"/>
  <c r="E6" i="3"/>
  <c r="E5" i="3"/>
  <c r="E4" i="3"/>
  <c r="E72" i="3"/>
  <c r="E73" i="3"/>
  <c r="E74" i="3"/>
  <c r="E75" i="3"/>
  <c r="E71" i="3"/>
  <c r="E90" i="3"/>
  <c r="E89" i="3"/>
  <c r="E88" i="3"/>
  <c r="E86" i="3"/>
  <c r="E85" i="3"/>
  <c r="E79" i="3"/>
  <c r="F96" i="11"/>
  <c r="F95" i="11"/>
  <c r="F94" i="11"/>
  <c r="F93" i="11"/>
  <c r="F89" i="11"/>
  <c r="F90" i="11"/>
  <c r="F91" i="11"/>
  <c r="F87" i="11"/>
  <c r="F86" i="11"/>
  <c r="F85" i="11"/>
  <c r="F84" i="11"/>
  <c r="F83" i="11"/>
  <c r="F82" i="11"/>
  <c r="F81" i="11"/>
  <c r="F74" i="11"/>
  <c r="F73" i="11"/>
  <c r="F72" i="11"/>
  <c r="F71" i="11"/>
  <c r="F70" i="11"/>
  <c r="F69" i="11"/>
  <c r="F68" i="11"/>
  <c r="F48" i="11"/>
  <c r="F47" i="11"/>
  <c r="F46" i="11"/>
  <c r="F41" i="11"/>
  <c r="F40" i="11"/>
  <c r="F39" i="11"/>
  <c r="F38" i="11"/>
  <c r="L103" i="8"/>
  <c r="L104" i="8"/>
  <c r="L105" i="8"/>
  <c r="L106" i="8"/>
  <c r="L107" i="8"/>
  <c r="L108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Y34" i="8"/>
  <c r="Y35" i="8"/>
  <c r="Y36" i="8"/>
  <c r="Y37" i="8"/>
  <c r="Y38" i="8"/>
  <c r="Y23" i="8"/>
  <c r="Y24" i="8"/>
  <c r="Y25" i="8"/>
  <c r="Y26" i="8"/>
  <c r="Y27" i="8"/>
  <c r="Y28" i="8"/>
  <c r="Y29" i="8"/>
  <c r="Y30" i="8"/>
  <c r="Y31" i="8"/>
  <c r="Y32" i="8"/>
  <c r="Y33" i="8"/>
  <c r="Y39" i="8"/>
  <c r="E68" i="3"/>
  <c r="Y22" i="8" l="1"/>
  <c r="Y21" i="8"/>
  <c r="Y20" i="8"/>
  <c r="Y19" i="8"/>
  <c r="Y18" i="8"/>
  <c r="Y17" i="8"/>
  <c r="Y16" i="8"/>
  <c r="Y15" i="8"/>
  <c r="Y14" i="8"/>
  <c r="Y13" i="8"/>
  <c r="Y12" i="8"/>
  <c r="Y11" i="8"/>
  <c r="Y10" i="8"/>
  <c r="Y9" i="8"/>
  <c r="Y8" i="8"/>
  <c r="Y7" i="8"/>
  <c r="Y6" i="8"/>
  <c r="Y5" i="8"/>
  <c r="Y4" i="8"/>
  <c r="L4" i="8"/>
  <c r="L3" i="8" l="1"/>
  <c r="Y3" i="8"/>
</calcChain>
</file>

<file path=xl/sharedStrings.xml><?xml version="1.0" encoding="utf-8"?>
<sst xmlns="http://schemas.openxmlformats.org/spreadsheetml/2006/main" count="7234" uniqueCount="833">
  <si>
    <t>KICK</t>
  </si>
  <si>
    <t>CFU</t>
  </si>
  <si>
    <t>TOT</t>
  </si>
  <si>
    <t>THAI</t>
  </si>
  <si>
    <t>ANGL</t>
  </si>
  <si>
    <t>UDL - UTE LYON 2</t>
  </si>
  <si>
    <t>UDL - UTE LYON 1 APS</t>
  </si>
  <si>
    <t>ENZO</t>
  </si>
  <si>
    <t>UDL - UJM ST ETIENNE</t>
  </si>
  <si>
    <t>LAURA.SU SITE DE LYON</t>
  </si>
  <si>
    <t>INSA DE LYON</t>
  </si>
  <si>
    <t>UDL - UTE LYON 1 SCIENCES</t>
  </si>
  <si>
    <t>THOMAS</t>
  </si>
  <si>
    <t>JULIE</t>
  </si>
  <si>
    <t>EM LYON</t>
  </si>
  <si>
    <t>DRAI</t>
  </si>
  <si>
    <t>AURELIEN</t>
  </si>
  <si>
    <t>DURAND</t>
  </si>
  <si>
    <t>JULIEN</t>
  </si>
  <si>
    <t>ECOLE CENTRALE DE LYON</t>
  </si>
  <si>
    <t>TOM</t>
  </si>
  <si>
    <t>MOHAMED</t>
  </si>
  <si>
    <t>UDL - UTE LYON 1 POLYTECH</t>
  </si>
  <si>
    <t>MOREL</t>
  </si>
  <si>
    <t>UDL - ASC ISARA LYON</t>
  </si>
  <si>
    <t>VAVRE-GARCIA</t>
  </si>
  <si>
    <t>PABLO</t>
  </si>
  <si>
    <t>DATES</t>
  </si>
  <si>
    <t>PARTICIPANTS</t>
  </si>
  <si>
    <t>EQUIPES</t>
  </si>
  <si>
    <t>F</t>
  </si>
  <si>
    <t>G</t>
  </si>
  <si>
    <t>M</t>
  </si>
  <si>
    <t>AURA</t>
  </si>
  <si>
    <t>LYON</t>
  </si>
  <si>
    <t>NATIONAL BA</t>
  </si>
  <si>
    <t>Championnat de France</t>
  </si>
  <si>
    <t>Boxe Anglaise</t>
  </si>
  <si>
    <t>Masculin</t>
  </si>
  <si>
    <t>Féminin</t>
  </si>
  <si>
    <t>UDL - UTE LYON 1 SANTE</t>
  </si>
  <si>
    <t>PROPOSITION</t>
  </si>
  <si>
    <t>Championnat Auvergne-Rhône/Alpes</t>
  </si>
  <si>
    <t>Assaut -60 KG</t>
  </si>
  <si>
    <t>Q</t>
  </si>
  <si>
    <t>QEv</t>
  </si>
  <si>
    <t>Assaut -75 KG</t>
  </si>
  <si>
    <t>Kick Boxing</t>
  </si>
  <si>
    <t>GRENOBLE</t>
  </si>
  <si>
    <t>QE</t>
  </si>
  <si>
    <t>MATEO</t>
  </si>
  <si>
    <t>MICHEL</t>
  </si>
  <si>
    <t>ADAM</t>
  </si>
  <si>
    <t>ANTOINE</t>
  </si>
  <si>
    <t>EMA</t>
  </si>
  <si>
    <t>MANON</t>
  </si>
  <si>
    <t>CAMILLE</t>
  </si>
  <si>
    <t>EMMA</t>
  </si>
  <si>
    <t>SYRINE</t>
  </si>
  <si>
    <t>UDL - UTE LYON 1 IUT</t>
  </si>
  <si>
    <t>JULES</t>
  </si>
  <si>
    <t>S</t>
  </si>
  <si>
    <t>PETIT</t>
  </si>
  <si>
    <t>PAUL</t>
  </si>
  <si>
    <t>ZACHARIE</t>
  </si>
  <si>
    <t>EL OUARAINI</t>
  </si>
  <si>
    <t>Boxe éducative Assaut</t>
  </si>
  <si>
    <t>ETOLINT</t>
  </si>
  <si>
    <t>QUILLIET</t>
  </si>
  <si>
    <t>TIMO</t>
  </si>
  <si>
    <t>MATTEO</t>
  </si>
  <si>
    <t>ARTHUR</t>
  </si>
  <si>
    <t>BELLARGUI</t>
  </si>
  <si>
    <t>YLIESS</t>
  </si>
  <si>
    <t>LE TOUZE</t>
  </si>
  <si>
    <t>LIAM</t>
  </si>
  <si>
    <t>MATHIEU</t>
  </si>
  <si>
    <t>ALEXANDRE</t>
  </si>
  <si>
    <t>ETIENNE</t>
  </si>
  <si>
    <t>CLERMONT</t>
  </si>
  <si>
    <t>PARTICIPATIONS</t>
  </si>
  <si>
    <t>Ute</t>
  </si>
  <si>
    <t>Ecole</t>
  </si>
  <si>
    <t>INDIVIDUEL</t>
  </si>
  <si>
    <t>BA</t>
  </si>
  <si>
    <t>BOXES 2023 / 2024</t>
  </si>
  <si>
    <t>DA CRUZ</t>
  </si>
  <si>
    <t>PFEFFERKORN</t>
  </si>
  <si>
    <t>JULIETTE</t>
  </si>
  <si>
    <t>GAILLARD</t>
  </si>
  <si>
    <t>CAVALLI</t>
  </si>
  <si>
    <t>CASTRES</t>
  </si>
  <si>
    <t>BEN BELHASSEN</t>
  </si>
  <si>
    <t>AMIRA</t>
  </si>
  <si>
    <t>CPE LYON</t>
  </si>
  <si>
    <t>HENRION</t>
  </si>
  <si>
    <t>STELLA</t>
  </si>
  <si>
    <t>BOUCHAMA</t>
  </si>
  <si>
    <t>SABAH</t>
  </si>
  <si>
    <t>DOH-EGUELI</t>
  </si>
  <si>
    <t>TRACY</t>
  </si>
  <si>
    <t>CHAUMONT</t>
  </si>
  <si>
    <t>NOAM</t>
  </si>
  <si>
    <t>POUPIN</t>
  </si>
  <si>
    <t>GAO</t>
  </si>
  <si>
    <t>THEO</t>
  </si>
  <si>
    <t>UNIVERSITE CATHOLIQUE DE LYON</t>
  </si>
  <si>
    <t>MOTIN</t>
  </si>
  <si>
    <t>MAXENCE</t>
  </si>
  <si>
    <t>ARMAND</t>
  </si>
  <si>
    <t>BOLEVY</t>
  </si>
  <si>
    <t>PACO</t>
  </si>
  <si>
    <t>BRUNEL</t>
  </si>
  <si>
    <t>CATIC</t>
  </si>
  <si>
    <t>ELDIN</t>
  </si>
  <si>
    <t>DAMOUR</t>
  </si>
  <si>
    <t>FELIX</t>
  </si>
  <si>
    <t>SIOPATHIS</t>
  </si>
  <si>
    <t>LENI</t>
  </si>
  <si>
    <t>CHEVALIER</t>
  </si>
  <si>
    <t>QUENTIN</t>
  </si>
  <si>
    <t>COULET</t>
  </si>
  <si>
    <t>AMMYDRISS</t>
  </si>
  <si>
    <t>JAD</t>
  </si>
  <si>
    <t>EL FAKIR</t>
  </si>
  <si>
    <t>GIANELLI</t>
  </si>
  <si>
    <t>SOUFIAN</t>
  </si>
  <si>
    <t>NAIM</t>
  </si>
  <si>
    <t>MERCIER</t>
  </si>
  <si>
    <t>JEREMY</t>
  </si>
  <si>
    <t>JALLOT</t>
  </si>
  <si>
    <t>NOAH</t>
  </si>
  <si>
    <t>YANIS</t>
  </si>
  <si>
    <t>LARTOT</t>
  </si>
  <si>
    <t>ETHAN</t>
  </si>
  <si>
    <t>PAULIN</t>
  </si>
  <si>
    <t>MARIAT</t>
  </si>
  <si>
    <t>OZBAKIR</t>
  </si>
  <si>
    <t>DENIZ</t>
  </si>
  <si>
    <t>ROBIN</t>
  </si>
  <si>
    <t>OUSSENI BAMANA</t>
  </si>
  <si>
    <t>ARNOLD</t>
  </si>
  <si>
    <t>ESSAKI</t>
  </si>
  <si>
    <t>K1</t>
  </si>
  <si>
    <t>Kicklight -50kg</t>
  </si>
  <si>
    <t>Kicklight -55kg</t>
  </si>
  <si>
    <t>Kicklight -65kg</t>
  </si>
  <si>
    <t>Kicklight -70kg</t>
  </si>
  <si>
    <t>Kicklight +70kg</t>
  </si>
  <si>
    <t>MELINE</t>
  </si>
  <si>
    <t>GRIGORIAN</t>
  </si>
  <si>
    <t>SD</t>
  </si>
  <si>
    <t>ALEXIANNE</t>
  </si>
  <si>
    <t>DOUAIR</t>
  </si>
  <si>
    <t>Assaut -55 KG</t>
  </si>
  <si>
    <t>Assaut -65 KG</t>
  </si>
  <si>
    <t>UDL - ASU ESA BRON</t>
  </si>
  <si>
    <t>Assaut  +70 KG</t>
  </si>
  <si>
    <t>Assaut -70 KG</t>
  </si>
  <si>
    <t>CHEVAT</t>
  </si>
  <si>
    <t>ROMAIN</t>
  </si>
  <si>
    <t>GUERROUCHE</t>
  </si>
  <si>
    <t>LOUIS</t>
  </si>
  <si>
    <t>LEBBAT</t>
  </si>
  <si>
    <t>Assaut -80 KG</t>
  </si>
  <si>
    <t>Assaut -85 KG</t>
  </si>
  <si>
    <t>Assaut -90 KG</t>
  </si>
  <si>
    <t>Assaut +90 KG</t>
  </si>
  <si>
    <t>Combat Elite - 65 Kg</t>
  </si>
  <si>
    <t>DAHMAN</t>
  </si>
  <si>
    <t>ZAKARIA</t>
  </si>
  <si>
    <t>Combat Espoir -60 KG</t>
  </si>
  <si>
    <t>ARBAOUI</t>
  </si>
  <si>
    <t>EYMEN</t>
  </si>
  <si>
    <t>Combat Espoir -85 KG</t>
  </si>
  <si>
    <t>Combat Elite - 60 Kg</t>
  </si>
  <si>
    <t>BAUD-GRASSET</t>
  </si>
  <si>
    <t>ANDRéANNE</t>
  </si>
  <si>
    <t>MA5E023814</t>
  </si>
  <si>
    <t>MA11013535</t>
  </si>
  <si>
    <t>Kick Boxing - Muay-Thaï Light et Pré combat</t>
  </si>
  <si>
    <t>Multisports</t>
  </si>
  <si>
    <t>MA11067084</t>
  </si>
  <si>
    <t>Boxe(s) Combat, plein contact (Anglaise, Kick Boxing K1 rules, Savate BF)</t>
  </si>
  <si>
    <t>BOUDJEMLINE</t>
  </si>
  <si>
    <t>HIND</t>
  </si>
  <si>
    <t>MA11081127</t>
  </si>
  <si>
    <t>MA11077225</t>
  </si>
  <si>
    <t>ENTPE - BUILDERS LYON</t>
  </si>
  <si>
    <t>ML3E037384</t>
  </si>
  <si>
    <t>AGATHE</t>
  </si>
  <si>
    <t>MA5E058350</t>
  </si>
  <si>
    <t>MA11079871</t>
  </si>
  <si>
    <t>MA1M062000</t>
  </si>
  <si>
    <t>DELEAU</t>
  </si>
  <si>
    <t>ISAURE</t>
  </si>
  <si>
    <t>MA1M077340</t>
  </si>
  <si>
    <t>Kick Boxing- Muay-Thaï Light et Pré combat</t>
  </si>
  <si>
    <t>DELOYE</t>
  </si>
  <si>
    <t>MA5E023464</t>
  </si>
  <si>
    <t>DESSAU</t>
  </si>
  <si>
    <t>MA5E087238</t>
  </si>
  <si>
    <t>DINIS</t>
  </si>
  <si>
    <t>GLORIA</t>
  </si>
  <si>
    <t>MA11078995</t>
  </si>
  <si>
    <t>ENTPE - ENTPE LYON</t>
  </si>
  <si>
    <t>ML1E079998</t>
  </si>
  <si>
    <t>DONIER</t>
  </si>
  <si>
    <t>JOSEPHINE</t>
  </si>
  <si>
    <t>MA11079879</t>
  </si>
  <si>
    <t>EL BOUGHANEMI</t>
  </si>
  <si>
    <t>MA1M027304</t>
  </si>
  <si>
    <t>OCéANE</t>
  </si>
  <si>
    <t>MA5E075167</t>
  </si>
  <si>
    <t>GODART</t>
  </si>
  <si>
    <t>MARIKA</t>
  </si>
  <si>
    <t>MA1U007796</t>
  </si>
  <si>
    <t>MA1U010293</t>
  </si>
  <si>
    <t>GUY</t>
  </si>
  <si>
    <t>FLAVIE</t>
  </si>
  <si>
    <t>MA1M069708</t>
  </si>
  <si>
    <t>Aucune</t>
  </si>
  <si>
    <t>MA11074464</t>
  </si>
  <si>
    <t>IGUELOUZENE</t>
  </si>
  <si>
    <t>SOFIA</t>
  </si>
  <si>
    <t>ECOLE NORMALE SUP DE LYON</t>
  </si>
  <si>
    <t>MK1E090137</t>
  </si>
  <si>
    <t>LARDIERE</t>
  </si>
  <si>
    <t>CHLOE</t>
  </si>
  <si>
    <t>MA11084291</t>
  </si>
  <si>
    <t>MICAND</t>
  </si>
  <si>
    <t>CHARLOTTE</t>
  </si>
  <si>
    <t>MA5E023469</t>
  </si>
  <si>
    <t>MA11010251</t>
  </si>
  <si>
    <t>MORAIS</t>
  </si>
  <si>
    <t>ALIZEE</t>
  </si>
  <si>
    <t>ML1E027886</t>
  </si>
  <si>
    <t>MA11076209</t>
  </si>
  <si>
    <t>PARISI</t>
  </si>
  <si>
    <t>ANAïS</t>
  </si>
  <si>
    <t>MA5E023471</t>
  </si>
  <si>
    <t>MA11011605</t>
  </si>
  <si>
    <t>PIEROU</t>
  </si>
  <si>
    <t>MORGANE</t>
  </si>
  <si>
    <t>MA11013571</t>
  </si>
  <si>
    <t>RIVOIRE</t>
  </si>
  <si>
    <t>MA11089319</t>
  </si>
  <si>
    <t>VIAL</t>
  </si>
  <si>
    <t>MA1M081135</t>
  </si>
  <si>
    <t>BELKACEMI</t>
  </si>
  <si>
    <t>MYRIAM</t>
  </si>
  <si>
    <t>MA4E075536</t>
  </si>
  <si>
    <t>ABANDA</t>
  </si>
  <si>
    <t>RAYAN</t>
  </si>
  <si>
    <t>MA1U078630</t>
  </si>
  <si>
    <t>Volley - Beach Volley</t>
  </si>
  <si>
    <t>ABBAS</t>
  </si>
  <si>
    <t>ALI</t>
  </si>
  <si>
    <t>MA1U078826</t>
  </si>
  <si>
    <t>ABDELMOULA</t>
  </si>
  <si>
    <t>KHALIL</t>
  </si>
  <si>
    <t>MA1U045442</t>
  </si>
  <si>
    <t>ALEGRE</t>
  </si>
  <si>
    <t>MAXIME</t>
  </si>
  <si>
    <t>ML1E027715</t>
  </si>
  <si>
    <t>ALPGUNDUZ</t>
  </si>
  <si>
    <t>TAYLAN</t>
  </si>
  <si>
    <t>MA1P008739</t>
  </si>
  <si>
    <t>MA4E037547</t>
  </si>
  <si>
    <t>BELLAND</t>
  </si>
  <si>
    <t>ANTONIN</t>
  </si>
  <si>
    <t>MA11081126</t>
  </si>
  <si>
    <t>BELU</t>
  </si>
  <si>
    <t>NICOLAS</t>
  </si>
  <si>
    <t>MA1M088999</t>
  </si>
  <si>
    <t>BERNARD</t>
  </si>
  <si>
    <t>MA1P060889</t>
  </si>
  <si>
    <t>MA1I063121</t>
  </si>
  <si>
    <t>BOUHADRA</t>
  </si>
  <si>
    <t>NOHAM</t>
  </si>
  <si>
    <t>MA1U085711</t>
  </si>
  <si>
    <t>BOULEGROUN</t>
  </si>
  <si>
    <t>MC1E093999</t>
  </si>
  <si>
    <t>BOURAOUI</t>
  </si>
  <si>
    <t>ABDERAHMEN</t>
  </si>
  <si>
    <t>MA11081125</t>
  </si>
  <si>
    <t>BOURGIN</t>
  </si>
  <si>
    <t>SACHA</t>
  </si>
  <si>
    <t>MG1E064097</t>
  </si>
  <si>
    <t>BOUSSAID</t>
  </si>
  <si>
    <t>AYOUB</t>
  </si>
  <si>
    <t>MA1U011635</t>
  </si>
  <si>
    <t>BRUGAL</t>
  </si>
  <si>
    <t>MA1U060879</t>
  </si>
  <si>
    <t>CAMMAS</t>
  </si>
  <si>
    <t>PHILIPPE</t>
  </si>
  <si>
    <t>MA11022642</t>
  </si>
  <si>
    <t>CARTET</t>
  </si>
  <si>
    <t>MAX</t>
  </si>
  <si>
    <t>MA11014514</t>
  </si>
  <si>
    <t>CHAIZE</t>
  </si>
  <si>
    <t>ME1E081006</t>
  </si>
  <si>
    <t>MA11060875</t>
  </si>
  <si>
    <t>MA11087045</t>
  </si>
  <si>
    <t>MA1U088995</t>
  </si>
  <si>
    <t>DANIERE</t>
  </si>
  <si>
    <t>OWEN</t>
  </si>
  <si>
    <t>ML1E081549</t>
  </si>
  <si>
    <t>DE LA THEBEAUDIERE</t>
  </si>
  <si>
    <t>BASILE</t>
  </si>
  <si>
    <t>MJ1E052006</t>
  </si>
  <si>
    <t>DEBAISIEUX</t>
  </si>
  <si>
    <t>CORENTIN</t>
  </si>
  <si>
    <t>MA1I079875</t>
  </si>
  <si>
    <t>DELAHAYE</t>
  </si>
  <si>
    <t>MA1I078994</t>
  </si>
  <si>
    <t>DERRAGUI</t>
  </si>
  <si>
    <t>ILYES</t>
  </si>
  <si>
    <t>MA1U060873</t>
  </si>
  <si>
    <t>DIAGNE</t>
  </si>
  <si>
    <t>TALLA</t>
  </si>
  <si>
    <t>MA7U061686</t>
  </si>
  <si>
    <t>DIOUF</t>
  </si>
  <si>
    <t>KARIM</t>
  </si>
  <si>
    <t>MA11082360</t>
  </si>
  <si>
    <t>DOBELMANN</t>
  </si>
  <si>
    <t>THIBAUT</t>
  </si>
  <si>
    <t>ML1E027795</t>
  </si>
  <si>
    <t>MA1M036237</t>
  </si>
  <si>
    <t>MA11031745</t>
  </si>
  <si>
    <t>DUMAS-VORZET</t>
  </si>
  <si>
    <t>MATHEO</t>
  </si>
  <si>
    <t>MA11022635</t>
  </si>
  <si>
    <t>MAEL</t>
  </si>
  <si>
    <t>ML1E039905</t>
  </si>
  <si>
    <t>ESME SUDRIA LYON</t>
  </si>
  <si>
    <t>MM1E080565</t>
  </si>
  <si>
    <t>MA1M078639</t>
  </si>
  <si>
    <t>RAPHAEL</t>
  </si>
  <si>
    <t>MA1U065981</t>
  </si>
  <si>
    <t>GENINET</t>
  </si>
  <si>
    <t>ML1E027815</t>
  </si>
  <si>
    <t>GERMAIN</t>
  </si>
  <si>
    <t>MA1P025130</t>
  </si>
  <si>
    <t>MA11077237</t>
  </si>
  <si>
    <t>GOUINGUENET</t>
  </si>
  <si>
    <t>SCOTT</t>
  </si>
  <si>
    <t>MJ1E078207</t>
  </si>
  <si>
    <t>GRAMAGLIA</t>
  </si>
  <si>
    <t>ML1E027822</t>
  </si>
  <si>
    <t>GRAZIOSO</t>
  </si>
  <si>
    <t>MA5E016580</t>
  </si>
  <si>
    <t>GROB</t>
  </si>
  <si>
    <t>ML1E027823</t>
  </si>
  <si>
    <t>GROCCIA</t>
  </si>
  <si>
    <t>MA1I088997</t>
  </si>
  <si>
    <t>GUYEN</t>
  </si>
  <si>
    <t>MA1I078648</t>
  </si>
  <si>
    <t>GUYON- -THIRY</t>
  </si>
  <si>
    <t>MA1U077229</t>
  </si>
  <si>
    <t>HAMDIKEN</t>
  </si>
  <si>
    <t>MA11041326</t>
  </si>
  <si>
    <t>HENRY</t>
  </si>
  <si>
    <t>BLAISE</t>
  </si>
  <si>
    <t>MA1U079877</t>
  </si>
  <si>
    <t>HENRY-VIEL</t>
  </si>
  <si>
    <t>TAKUMI</t>
  </si>
  <si>
    <t>MG1E029813</t>
  </si>
  <si>
    <t>HERLEDAN LE MERDY</t>
  </si>
  <si>
    <t>MK1E090132</t>
  </si>
  <si>
    <t>HEUTTE</t>
  </si>
  <si>
    <t>ML1E027831</t>
  </si>
  <si>
    <t>HUGOUVIEUX</t>
  </si>
  <si>
    <t>MA11088042</t>
  </si>
  <si>
    <t>ISSAAD</t>
  </si>
  <si>
    <t>MOHAMED - AMINE</t>
  </si>
  <si>
    <t>MA1M077341</t>
  </si>
  <si>
    <t>MA11081451</t>
  </si>
  <si>
    <t>JOURDAN</t>
  </si>
  <si>
    <t>EMILIEN</t>
  </si>
  <si>
    <t>ENTPE - ENSAL LYON</t>
  </si>
  <si>
    <t>ML2E091372</t>
  </si>
  <si>
    <t>KADIO</t>
  </si>
  <si>
    <t>N'GADI ANGE AIME BOUA</t>
  </si>
  <si>
    <t>MA5E039260</t>
  </si>
  <si>
    <t>KHAMMASSI</t>
  </si>
  <si>
    <t>ANIS</t>
  </si>
  <si>
    <t>MA11091941</t>
  </si>
  <si>
    <t>KOKOSOWKI</t>
  </si>
  <si>
    <t>LEO</t>
  </si>
  <si>
    <t>ML1E039054</t>
  </si>
  <si>
    <t>LACROIX</t>
  </si>
  <si>
    <t>XAVIER</t>
  </si>
  <si>
    <t>MA1I069707</t>
  </si>
  <si>
    <t>MA1I025082</t>
  </si>
  <si>
    <t>Lutte - Sambo sportif - Beach Wrestling</t>
  </si>
  <si>
    <t>LAUTREDOU</t>
  </si>
  <si>
    <t>ML1E027850</t>
  </si>
  <si>
    <t>LE TRUNG</t>
  </si>
  <si>
    <t>MA1P023444</t>
  </si>
  <si>
    <t>LEBEAU</t>
  </si>
  <si>
    <t>PIERRE-MAXIME</t>
  </si>
  <si>
    <t>ML3E037340</t>
  </si>
  <si>
    <t>LEHARTEL</t>
  </si>
  <si>
    <t>ARIIMANA</t>
  </si>
  <si>
    <t>MA11077245</t>
  </si>
  <si>
    <t>LITAUDON</t>
  </si>
  <si>
    <t>MA1M095783</t>
  </si>
  <si>
    <t>LLOMI</t>
  </si>
  <si>
    <t>FLORI</t>
  </si>
  <si>
    <t>ML1E027861</t>
  </si>
  <si>
    <t>MALHAIRE</t>
  </si>
  <si>
    <t>ELIE</t>
  </si>
  <si>
    <t>MK1E090129</t>
  </si>
  <si>
    <t>MA11072088</t>
  </si>
  <si>
    <t>MICHAUT</t>
  </si>
  <si>
    <t>MA1M036217</t>
  </si>
  <si>
    <t>MIRALLES</t>
  </si>
  <si>
    <t>GAUTHIER</t>
  </si>
  <si>
    <t>MJ1E052627</t>
  </si>
  <si>
    <t>MONTEYREMARD</t>
  </si>
  <si>
    <t>ELIAS</t>
  </si>
  <si>
    <t>MJ1E068532</t>
  </si>
  <si>
    <t>MONTGINOUX</t>
  </si>
  <si>
    <t>ENGUERRAN</t>
  </si>
  <si>
    <t>MA5E058355</t>
  </si>
  <si>
    <t>NEFF</t>
  </si>
  <si>
    <t>MA5E052763</t>
  </si>
  <si>
    <t>NISSEN</t>
  </si>
  <si>
    <t>MA1I095050</t>
  </si>
  <si>
    <t>NIVAULT</t>
  </si>
  <si>
    <t>MA5E028454</t>
  </si>
  <si>
    <t>MA1P017612</t>
  </si>
  <si>
    <t>PASSUELLO</t>
  </si>
  <si>
    <t>MA1U011607</t>
  </si>
  <si>
    <t>PEGAZ-HECTOR</t>
  </si>
  <si>
    <t>RAFAEL</t>
  </si>
  <si>
    <t>MA1I014535</t>
  </si>
  <si>
    <t>PERONNE</t>
  </si>
  <si>
    <t>ACHILLE</t>
  </si>
  <si>
    <t>ML1E081002</t>
  </si>
  <si>
    <t>ML1E027915</t>
  </si>
  <si>
    <t>POUPRY</t>
  </si>
  <si>
    <t>LUCAS</t>
  </si>
  <si>
    <t>ML3E037350</t>
  </si>
  <si>
    <t>MA5E032458</t>
  </si>
  <si>
    <t>REY</t>
  </si>
  <si>
    <t>REYA</t>
  </si>
  <si>
    <t>MA11078651</t>
  </si>
  <si>
    <t>RITZ--GANEM</t>
  </si>
  <si>
    <t>RONI</t>
  </si>
  <si>
    <t>MK1E090867</t>
  </si>
  <si>
    <t>ROLANCY</t>
  </si>
  <si>
    <t>MA11094049</t>
  </si>
  <si>
    <t>SAADI</t>
  </si>
  <si>
    <t>ZAYD</t>
  </si>
  <si>
    <t>MA1I011634</t>
  </si>
  <si>
    <t>SAKHO</t>
  </si>
  <si>
    <t>BASSIROU</t>
  </si>
  <si>
    <t>ML1E027935</t>
  </si>
  <si>
    <t>SANCHEZ</t>
  </si>
  <si>
    <t>MA1P013551</t>
  </si>
  <si>
    <t>SAVIN</t>
  </si>
  <si>
    <t>MJ1E080076</t>
  </si>
  <si>
    <t>SENUT</t>
  </si>
  <si>
    <t>GIOVAN</t>
  </si>
  <si>
    <t>ML1E081546</t>
  </si>
  <si>
    <t>SOUQUET</t>
  </si>
  <si>
    <t>EVANN</t>
  </si>
  <si>
    <t>MJ1E072669</t>
  </si>
  <si>
    <t>TARDY</t>
  </si>
  <si>
    <t>PIERRE</t>
  </si>
  <si>
    <t>ESSCA LYON</t>
  </si>
  <si>
    <t>MN1E079934</t>
  </si>
  <si>
    <t>THIBOUT</t>
  </si>
  <si>
    <t>ELLIOTT</t>
  </si>
  <si>
    <t>MA11005555</t>
  </si>
  <si>
    <t>MJ1E052632</t>
  </si>
  <si>
    <t>TORREQUADRA</t>
  </si>
  <si>
    <t>MC1E093998</t>
  </si>
  <si>
    <t>TORRES</t>
  </si>
  <si>
    <t>MA1U060911</t>
  </si>
  <si>
    <t>VAMBI TEKA</t>
  </si>
  <si>
    <t>PLAMEDI</t>
  </si>
  <si>
    <t>MA5E058359</t>
  </si>
  <si>
    <t>VAN LANDUYT ELLIOTT</t>
  </si>
  <si>
    <t>ML2E044825</t>
  </si>
  <si>
    <t>VERRIER</t>
  </si>
  <si>
    <t>ML1E027970</t>
  </si>
  <si>
    <t>YACOUBI</t>
  </si>
  <si>
    <t>MARWAN</t>
  </si>
  <si>
    <t>MA1U027301</t>
  </si>
  <si>
    <t>YAPAUDJIAN</t>
  </si>
  <si>
    <t>JOLAN</t>
  </si>
  <si>
    <t>MA11082180</t>
  </si>
  <si>
    <t>YVON</t>
  </si>
  <si>
    <t>MA11011601</t>
  </si>
  <si>
    <t>ZIBOTH GOUOCK</t>
  </si>
  <si>
    <t>JESUS</t>
  </si>
  <si>
    <t>MJ1E053346</t>
  </si>
  <si>
    <t>BOXES 2024 / 2025</t>
  </si>
  <si>
    <t>SEDDIK KHODJA</t>
  </si>
  <si>
    <t>LINDA AICHA</t>
  </si>
  <si>
    <t>UDL - UTE LYON 3</t>
  </si>
  <si>
    <t>MA3U037541</t>
  </si>
  <si>
    <t>MCPHAIL</t>
  </si>
  <si>
    <t>MQ1E040789</t>
  </si>
  <si>
    <t>POYET</t>
  </si>
  <si>
    <t>MQ1E038840</t>
  </si>
  <si>
    <t>RIMBAULT</t>
  </si>
  <si>
    <t>ELISE</t>
  </si>
  <si>
    <t>MQ1E077683</t>
  </si>
  <si>
    <t>Kicklight -60kg</t>
  </si>
  <si>
    <t>VIGUIER</t>
  </si>
  <si>
    <t>EMILIE</t>
  </si>
  <si>
    <t>MA2U068999</t>
  </si>
  <si>
    <t>DJELLAB</t>
  </si>
  <si>
    <t>ROUA-MALAK</t>
  </si>
  <si>
    <t>MA11069721</t>
  </si>
  <si>
    <t>YILDIZ</t>
  </si>
  <si>
    <t>EDA</t>
  </si>
  <si>
    <t>MA2U073799</t>
  </si>
  <si>
    <t>K1 -70kg</t>
  </si>
  <si>
    <t>K1 -80kg</t>
  </si>
  <si>
    <t>MQ1E068567</t>
  </si>
  <si>
    <t>KHATIR</t>
  </si>
  <si>
    <t>AMINE</t>
  </si>
  <si>
    <t>MQ1E059348</t>
  </si>
  <si>
    <t>MALINOWSKI</t>
  </si>
  <si>
    <t>TEVAITI</t>
  </si>
  <si>
    <t>MQ1E058264</t>
  </si>
  <si>
    <t>MA11038695</t>
  </si>
  <si>
    <t>Non</t>
  </si>
  <si>
    <t>MQ1E043413</t>
  </si>
  <si>
    <t>MA11078641</t>
  </si>
  <si>
    <t>MQ1E058249</t>
  </si>
  <si>
    <t>JARRE</t>
  </si>
  <si>
    <t>MQ1E059344</t>
  </si>
  <si>
    <t>MEHDI</t>
  </si>
  <si>
    <t>MQ1E058256</t>
  </si>
  <si>
    <t>MQ1E072245</t>
  </si>
  <si>
    <t>ANDY</t>
  </si>
  <si>
    <t>XERRI</t>
  </si>
  <si>
    <t>M000073770</t>
  </si>
  <si>
    <t>FABIO</t>
  </si>
  <si>
    <t>PALERMO</t>
  </si>
  <si>
    <t>MQ1E046328</t>
  </si>
  <si>
    <t>MQ1E080175</t>
  </si>
  <si>
    <t>KITOUS</t>
  </si>
  <si>
    <t>MQ1E058255</t>
  </si>
  <si>
    <t>DEVESVRE</t>
  </si>
  <si>
    <t>MA2U051812</t>
  </si>
  <si>
    <t>EYMERIE</t>
  </si>
  <si>
    <t>MQ1E058261</t>
  </si>
  <si>
    <t>ALIZIER</t>
  </si>
  <si>
    <t>MQ1E040773</t>
  </si>
  <si>
    <t>MQ1E036548</t>
  </si>
  <si>
    <t>MQ1E038833</t>
  </si>
  <si>
    <t>LEROY</t>
  </si>
  <si>
    <t>MQ1E039619</t>
  </si>
  <si>
    <t>MQ1E059346</t>
  </si>
  <si>
    <t>JULIE-GONCALVES</t>
  </si>
  <si>
    <t>AYDAN</t>
  </si>
  <si>
    <t>MA2U078432</t>
  </si>
  <si>
    <t>LEMUET</t>
  </si>
  <si>
    <t>NINO</t>
  </si>
  <si>
    <t>MQ1E072242</t>
  </si>
  <si>
    <t>MQ1E058263</t>
  </si>
  <si>
    <t>COMBIS</t>
  </si>
  <si>
    <t>MA11070687</t>
  </si>
  <si>
    <t>ARNOUX</t>
  </si>
  <si>
    <t>THEOPHILE</t>
  </si>
  <si>
    <t>MA2U044169</t>
  </si>
  <si>
    <t>DAMOUR-CLIN</t>
  </si>
  <si>
    <t>MQ1E043426</t>
  </si>
  <si>
    <t>ELYES</t>
  </si>
  <si>
    <t>MA2U063284</t>
  </si>
  <si>
    <t>Kicklight -75kg</t>
  </si>
  <si>
    <t>ABDELKADER</t>
  </si>
  <si>
    <t>MQ1E072244</t>
  </si>
  <si>
    <t>ALLIOT</t>
  </si>
  <si>
    <t>TRISTAN</t>
  </si>
  <si>
    <t>MQ1E059347</t>
  </si>
  <si>
    <t>NEO</t>
  </si>
  <si>
    <t>MA11077230</t>
  </si>
  <si>
    <t>GABRIEL</t>
  </si>
  <si>
    <t>MQ1E032153</t>
  </si>
  <si>
    <t>MQ1E071468</t>
  </si>
  <si>
    <t>GUERRINI</t>
  </si>
  <si>
    <t>MA2U071248</t>
  </si>
  <si>
    <t>LE VAN</t>
  </si>
  <si>
    <t>MA11027315</t>
  </si>
  <si>
    <t>Kicklight -80kg</t>
  </si>
  <si>
    <t>MQ1E048453</t>
  </si>
  <si>
    <t>MA2U076736</t>
  </si>
  <si>
    <t>Kicklight -85kg</t>
  </si>
  <si>
    <t>MQ1E058257</t>
  </si>
  <si>
    <t>TIBO</t>
  </si>
  <si>
    <t>FOMBONNE</t>
  </si>
  <si>
    <t>MQ1E058244</t>
  </si>
  <si>
    <t>OLIVIER</t>
  </si>
  <si>
    <t>POCHAT</t>
  </si>
  <si>
    <t>MQ1E071458</t>
  </si>
  <si>
    <t>Kicklight +85kg</t>
  </si>
  <si>
    <t>AISSAOUI</t>
  </si>
  <si>
    <t>MA2U078429</t>
  </si>
  <si>
    <t>MQ1E081458</t>
  </si>
  <si>
    <t>NON</t>
  </si>
  <si>
    <t>MORILLE</t>
  </si>
  <si>
    <t xml:space="preserve">	ROSE</t>
  </si>
  <si>
    <t>MQ1E071457</t>
  </si>
  <si>
    <t>DA ROCHA</t>
  </si>
  <si>
    <t>FLAMENT</t>
  </si>
  <si>
    <t>BERENICE</t>
  </si>
  <si>
    <t>MQ1E071461</t>
  </si>
  <si>
    <t xml:space="preserve">	MARIANNE</t>
  </si>
  <si>
    <t>MQ1E043411</t>
  </si>
  <si>
    <t>GARDARIN</t>
  </si>
  <si>
    <t>LINA</t>
  </si>
  <si>
    <t>U. Clermont Auv. INSPE</t>
  </si>
  <si>
    <t>F12E092672</t>
  </si>
  <si>
    <t>CLERMONT-FD</t>
  </si>
  <si>
    <t>---</t>
  </si>
  <si>
    <t>CHAKER</t>
  </si>
  <si>
    <t>TESNIM</t>
  </si>
  <si>
    <t>MQ1E081459</t>
  </si>
  <si>
    <t>TARFACHE</t>
  </si>
  <si>
    <t>AMINA</t>
  </si>
  <si>
    <t>MA2U079616</t>
  </si>
  <si>
    <t>NGO</t>
  </si>
  <si>
    <t>OCEANE</t>
  </si>
  <si>
    <t>MA1I101491</t>
  </si>
  <si>
    <t>MQ1E071471</t>
  </si>
  <si>
    <t>GRIGUER</t>
  </si>
  <si>
    <t>MA2U065167</t>
  </si>
  <si>
    <t>VALENTIN</t>
  </si>
  <si>
    <t>TROUCHET</t>
  </si>
  <si>
    <t>BOSDURE</t>
  </si>
  <si>
    <t>DORIAN</t>
  </si>
  <si>
    <t>MA11060878</t>
  </si>
  <si>
    <t>TILLAY</t>
  </si>
  <si>
    <t>TIROUVARASAN MELVIN</t>
  </si>
  <si>
    <t>MA2U052935</t>
  </si>
  <si>
    <t>BOUDJADJA</t>
  </si>
  <si>
    <t>FARES</t>
  </si>
  <si>
    <t>ML1E098178</t>
  </si>
  <si>
    <t>ABS</t>
  </si>
  <si>
    <t>RIOU</t>
  </si>
  <si>
    <t>MA2U057988</t>
  </si>
  <si>
    <t>QE NON RECUE</t>
  </si>
  <si>
    <t>MQ1E077676</t>
  </si>
  <si>
    <t>REDA</t>
  </si>
  <si>
    <t>NAJI</t>
  </si>
  <si>
    <t>MQ1E058246</t>
  </si>
  <si>
    <t>AUGUSTIN</t>
  </si>
  <si>
    <t>LECHEVALIER</t>
  </si>
  <si>
    <t>MG1E104650</t>
  </si>
  <si>
    <t>JEAN</t>
  </si>
  <si>
    <t>MARTINI</t>
  </si>
  <si>
    <t>MA11078629</t>
  </si>
  <si>
    <t>LE SAUX</t>
  </si>
  <si>
    <t>MA8E095794</t>
  </si>
  <si>
    <t>UDL - IDRAC LYON</t>
  </si>
  <si>
    <t>ILIAN</t>
  </si>
  <si>
    <t>YAZID</t>
  </si>
  <si>
    <t>MQ1E046332</t>
  </si>
  <si>
    <t>WALID</t>
  </si>
  <si>
    <t>BOUKNIA</t>
  </si>
  <si>
    <t>MA2U103518</t>
  </si>
  <si>
    <t>SERIE</t>
  </si>
  <si>
    <t>MA2U098874</t>
  </si>
  <si>
    <t>ARNO</t>
  </si>
  <si>
    <t>BRAHIC</t>
  </si>
  <si>
    <t>MA1U104407</t>
  </si>
  <si>
    <t>AIMEN SOHEIB</t>
  </si>
  <si>
    <t>SETOUANE</t>
  </si>
  <si>
    <t>MQ1E102965</t>
  </si>
  <si>
    <t>EWEN</t>
  </si>
  <si>
    <t>BERTHOME</t>
  </si>
  <si>
    <t>MA2U099557</t>
  </si>
  <si>
    <t>SHAMS</t>
  </si>
  <si>
    <t>TIRANDAZ</t>
  </si>
  <si>
    <t>MA4E059756</t>
  </si>
  <si>
    <t>COSME-ARTUS</t>
  </si>
  <si>
    <t>MA2U098426</t>
  </si>
  <si>
    <t>VIVAIN</t>
  </si>
  <si>
    <t>MA2U092117</t>
  </si>
  <si>
    <t>VASCO</t>
  </si>
  <si>
    <t>MACHADO</t>
  </si>
  <si>
    <t>CORADIDI</t>
  </si>
  <si>
    <t>MG1E041332</t>
  </si>
  <si>
    <t>NDIAYE</t>
  </si>
  <si>
    <t>MOUSTAPHA</t>
  </si>
  <si>
    <t>MA2U083482</t>
  </si>
  <si>
    <t>THIEBAUT</t>
  </si>
  <si>
    <t>ANTHONY</t>
  </si>
  <si>
    <t>MA1U104209</t>
  </si>
  <si>
    <t>SABOT</t>
  </si>
  <si>
    <t>MQ1E068568</t>
  </si>
  <si>
    <t>MA11100342</t>
  </si>
  <si>
    <t>MELVYN</t>
  </si>
  <si>
    <t>FARDILHA--CARNEIRO</t>
  </si>
  <si>
    <t>MA1U099386</t>
  </si>
  <si>
    <t>LOQMEN</t>
  </si>
  <si>
    <t>ANANI</t>
  </si>
  <si>
    <t>Elim</t>
  </si>
  <si>
    <t>NATIONAL KB + K1</t>
  </si>
  <si>
    <t>BREST</t>
  </si>
  <si>
    <t>NICE</t>
  </si>
  <si>
    <t>Equitation</t>
  </si>
  <si>
    <t>BEJI</t>
  </si>
  <si>
    <t>INES</t>
  </si>
  <si>
    <t>MA1P105905</t>
  </si>
  <si>
    <t>MARTIN</t>
  </si>
  <si>
    <t>CLARA</t>
  </si>
  <si>
    <t>MA2U044167</t>
  </si>
  <si>
    <t>Savate Boxe Française en assaut</t>
  </si>
  <si>
    <t>TORCZELEWSKI</t>
  </si>
  <si>
    <t>ARMELLE</t>
  </si>
  <si>
    <t>MA5E102924</t>
  </si>
  <si>
    <t>DONDON</t>
  </si>
  <si>
    <t>SOLENN</t>
  </si>
  <si>
    <t>MA4E059739</t>
  </si>
  <si>
    <t>LAURET</t>
  </si>
  <si>
    <t>THALYA</t>
  </si>
  <si>
    <t>MA4E040300</t>
  </si>
  <si>
    <t>Karaté</t>
  </si>
  <si>
    <t>AZNAR</t>
  </si>
  <si>
    <t>PAULINE</t>
  </si>
  <si>
    <t>MA2U100534</t>
  </si>
  <si>
    <t>CHEMINOT LECCA DEYMONNAZ</t>
  </si>
  <si>
    <t>PENELOPE</t>
  </si>
  <si>
    <t>MA2U044170</t>
  </si>
  <si>
    <t>NSIMIRE</t>
  </si>
  <si>
    <t>PRISCA</t>
  </si>
  <si>
    <t>MA2U091713</t>
  </si>
  <si>
    <t>THIAM</t>
  </si>
  <si>
    <t>PENDA</t>
  </si>
  <si>
    <t>MA2U091178</t>
  </si>
  <si>
    <t>POULARD</t>
  </si>
  <si>
    <t>ALEXIA</t>
  </si>
  <si>
    <t>MA3U084824</t>
  </si>
  <si>
    <t>BLANCHET-KNEBLEWSKI</t>
  </si>
  <si>
    <t>ANNA</t>
  </si>
  <si>
    <t>MQ1E053701</t>
  </si>
  <si>
    <t>BRULIN</t>
  </si>
  <si>
    <t>TOSCANE</t>
  </si>
  <si>
    <t>MQ1E080176</t>
  </si>
  <si>
    <t>COLAS</t>
  </si>
  <si>
    <t>MATHILDE</t>
  </si>
  <si>
    <t>MQ1E058231</t>
  </si>
  <si>
    <t>MARIANNE</t>
  </si>
  <si>
    <t>FOISSEY</t>
  </si>
  <si>
    <t>ISALINE</t>
  </si>
  <si>
    <t>MQ1E058265</t>
  </si>
  <si>
    <t>HUSSON</t>
  </si>
  <si>
    <t>JADE</t>
  </si>
  <si>
    <t>MQ1E038844</t>
  </si>
  <si>
    <t>LEGUILLON</t>
  </si>
  <si>
    <t>EMMANUELLE</t>
  </si>
  <si>
    <t>MQ1E058239</t>
  </si>
  <si>
    <t>MESSAFRI</t>
  </si>
  <si>
    <t>AYA</t>
  </si>
  <si>
    <t>MQ1E012500</t>
  </si>
  <si>
    <t>ROSE</t>
  </si>
  <si>
    <t>SARTOR</t>
  </si>
  <si>
    <t>DIANE</t>
  </si>
  <si>
    <t>MQ1E058247</t>
  </si>
  <si>
    <t>Haltérophilie - Musculation</t>
  </si>
  <si>
    <t>Athlétisme - Courses hors stade</t>
  </si>
  <si>
    <t>Badminton</t>
  </si>
  <si>
    <t>Football - Futsal</t>
  </si>
  <si>
    <t>Judo - Ju-Jitsu - Ne Waza</t>
  </si>
  <si>
    <t>BA‰NARD LEVASSEUR</t>
  </si>
  <si>
    <t>GLOUX</t>
  </si>
  <si>
    <t>MC1E099009</t>
  </si>
  <si>
    <t>MARGUIER</t>
  </si>
  <si>
    <t>AIDAN</t>
  </si>
  <si>
    <t>MC1E100562</t>
  </si>
  <si>
    <t>MOISAN</t>
  </si>
  <si>
    <t>BAPTISTE</t>
  </si>
  <si>
    <t>MG1E109433</t>
  </si>
  <si>
    <t>ABBOU</t>
  </si>
  <si>
    <t>HATEM</t>
  </si>
  <si>
    <t>MA2U078765</t>
  </si>
  <si>
    <t>GOMIS</t>
  </si>
  <si>
    <t>PATRICE</t>
  </si>
  <si>
    <t>MA2U097238</t>
  </si>
  <si>
    <t>KOUYATE</t>
  </si>
  <si>
    <t>IBRAHIM</t>
  </si>
  <si>
    <t>MA2U083483</t>
  </si>
  <si>
    <t>LARPENT</t>
  </si>
  <si>
    <t>MA2U089881</t>
  </si>
  <si>
    <t>PECH</t>
  </si>
  <si>
    <t>GUILLAUME</t>
  </si>
  <si>
    <t>MA2U065150</t>
  </si>
  <si>
    <t>SCALA</t>
  </si>
  <si>
    <t>CLEMENT</t>
  </si>
  <si>
    <t>MA2U103552</t>
  </si>
  <si>
    <t>GOUDARD</t>
  </si>
  <si>
    <t>ENZO JEAN</t>
  </si>
  <si>
    <t>MA3U089949</t>
  </si>
  <si>
    <t>KESOUAR</t>
  </si>
  <si>
    <t>MA3U090341</t>
  </si>
  <si>
    <t>PORTE</t>
  </si>
  <si>
    <t>EVAN</t>
  </si>
  <si>
    <t>MA3U084784</t>
  </si>
  <si>
    <t>PUPIER</t>
  </si>
  <si>
    <t>MG1E013983</t>
  </si>
  <si>
    <t>ANIBOU</t>
  </si>
  <si>
    <t>AMROU</t>
  </si>
  <si>
    <t>MQ1E077677</t>
  </si>
  <si>
    <t>BARUA</t>
  </si>
  <si>
    <t>PROJOY</t>
  </si>
  <si>
    <t>MQ1E082187</t>
  </si>
  <si>
    <t>BOUILLAUD</t>
  </si>
  <si>
    <t>MQ1E040794</t>
  </si>
  <si>
    <t>MONDESIR</t>
  </si>
  <si>
    <t>AXEL</t>
  </si>
  <si>
    <t>MQ1E063686</t>
  </si>
  <si>
    <t>Kick Low Combat Espoir -60kg</t>
  </si>
  <si>
    <t>Kick Low Combat Espoir -65kg</t>
  </si>
  <si>
    <t>Kick Low Combat Espoir -70kg</t>
  </si>
  <si>
    <t>Kick Low Combat Espoir -75kg</t>
  </si>
  <si>
    <t>Kick Low Combat Espoir -80kg</t>
  </si>
  <si>
    <t>Kick Low Combat Espoir -85kg</t>
  </si>
  <si>
    <t>Kick Low Combat Espoir +85kg</t>
  </si>
  <si>
    <t>Kick Low Combat Espoir -55kg</t>
  </si>
  <si>
    <t>Kick Low Combat Espoir-50kg</t>
  </si>
  <si>
    <t>Kick Low Combat Espoir -50kg</t>
  </si>
  <si>
    <t>1</t>
  </si>
  <si>
    <t>HAFFOUDHI</t>
  </si>
  <si>
    <t>MA1U008734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</si>
</sst>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FF"/>
      <name val="Calibri"/>
      <family val="2"/>
      <scheme val="minor"/>
    </font>
    <font>
      <b/>
      <sz val="10"/>
      <color rgb="FFFF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indexed="14"/>
      <name val="Calibri"/>
      <family val="2"/>
      <scheme val="minor"/>
    </font>
    <font>
      <b/>
      <sz val="20"/>
      <color indexed="9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24"/>
      <color indexed="9"/>
      <name val="Calibri"/>
      <family val="2"/>
      <scheme val="minor"/>
    </font>
    <font>
      <sz val="10"/>
      <color rgb="FF0000FF"/>
      <name val="Calibri"/>
      <family val="2"/>
    </font>
    <font>
      <sz val="10"/>
      <color rgb="FFFF0000"/>
      <name val="Calibri"/>
      <family val="2"/>
    </font>
    <font>
      <sz val="10"/>
      <color rgb="FF000099"/>
      <name val="Calibri"/>
      <family val="2"/>
    </font>
    <font>
      <sz val="10"/>
      <color rgb="FFFF00FF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color rgb="FF0000FF"/>
      <name val="Calibri"/>
      <family val="2"/>
    </font>
    <font>
      <b/>
      <sz val="10"/>
      <color rgb="FFFF00FF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theme="0"/>
      <name val="Calibri"/>
      <family val="2"/>
    </font>
    <font>
      <sz val="7.5"/>
      <name val="Arial"/>
    </font>
  </fonts>
  <fills count="4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58">
    <xf numFmtId="0" fontId="0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0" applyNumberFormat="0" applyBorder="0" applyAlignment="0" applyProtection="0"/>
    <xf numFmtId="0" fontId="25" fillId="11" borderId="8" applyNumberFormat="0" applyAlignment="0" applyProtection="0"/>
    <xf numFmtId="0" fontId="26" fillId="12" borderId="9" applyNumberFormat="0" applyAlignment="0" applyProtection="0"/>
    <xf numFmtId="0" fontId="27" fillId="12" borderId="8" applyNumberFormat="0" applyAlignment="0" applyProtection="0"/>
    <xf numFmtId="0" fontId="28" fillId="0" borderId="10" applyNumberFormat="0" applyFill="0" applyAlignment="0" applyProtection="0"/>
    <xf numFmtId="0" fontId="29" fillId="13" borderId="11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3" applyNumberFormat="0" applyFill="0" applyAlignment="0" applyProtection="0"/>
    <xf numFmtId="0" fontId="3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4" borderId="12" applyNumberFormat="0" applyFont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4" fillId="10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18" fillId="0" borderId="0" applyNumberFormat="0" applyFill="0" applyBorder="0" applyAlignment="0" applyProtection="0"/>
  </cellStyleXfs>
  <cellXfs count="12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/>
    <xf numFmtId="0" fontId="7" fillId="0" borderId="0" xfId="0" applyFont="1" applyAlignment="1">
      <alignment horizontal="right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8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5" fillId="0" borderId="0" xfId="0" applyFont="1"/>
    <xf numFmtId="0" fontId="14" fillId="0" borderId="2" xfId="0" applyFont="1" applyBorder="1" applyAlignment="1">
      <alignment wrapText="1"/>
    </xf>
    <xf numFmtId="0" fontId="14" fillId="0" borderId="2" xfId="0" applyFont="1" applyBorder="1" applyAlignment="1">
      <alignment horizontal="right" wrapText="1"/>
    </xf>
    <xf numFmtId="0" fontId="4" fillId="0" borderId="2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6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/>
    </xf>
    <xf numFmtId="0" fontId="5" fillId="6" borderId="2" xfId="0" applyFont="1" applyFill="1" applyBorder="1" applyAlignment="1">
      <alignment horizontal="right" wrapText="1"/>
    </xf>
    <xf numFmtId="0" fontId="4" fillId="0" borderId="3" xfId="0" applyFont="1" applyBorder="1" applyAlignment="1">
      <alignment vertical="top" wrapText="1"/>
    </xf>
    <xf numFmtId="0" fontId="4" fillId="0" borderId="14" xfId="0" applyFont="1" applyBorder="1"/>
    <xf numFmtId="0" fontId="35" fillId="0" borderId="0" xfId="0" applyFont="1" applyAlignment="1">
      <alignment horizontal="left"/>
    </xf>
    <xf numFmtId="0" fontId="4" fillId="0" borderId="2" xfId="0" applyFont="1" applyBorder="1"/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6" fillId="2" borderId="2" xfId="0" applyFont="1" applyFill="1" applyBorder="1"/>
    <xf numFmtId="14" fontId="6" fillId="39" borderId="4" xfId="0" applyNumberFormat="1" applyFont="1" applyFill="1" applyBorder="1"/>
    <xf numFmtId="0" fontId="12" fillId="0" borderId="2" xfId="0" applyFont="1" applyBorder="1" applyAlignment="1">
      <alignment horizontal="left" vertical="top"/>
    </xf>
    <xf numFmtId="0" fontId="13" fillId="0" borderId="2" xfId="0" applyFont="1" applyBorder="1" applyAlignment="1">
      <alignment horizontal="right" wrapText="1"/>
    </xf>
    <xf numFmtId="0" fontId="14" fillId="0" borderId="0" xfId="0" applyFont="1" applyAlignment="1">
      <alignment horizontal="center"/>
    </xf>
    <xf numFmtId="0" fontId="5" fillId="4" borderId="2" xfId="0" applyFont="1" applyFill="1" applyBorder="1" applyAlignment="1">
      <alignment horizontal="right" wrapText="1"/>
    </xf>
    <xf numFmtId="0" fontId="11" fillId="0" borderId="2" xfId="0" applyFont="1" applyBorder="1"/>
    <xf numFmtId="0" fontId="5" fillId="5" borderId="0" xfId="0" applyFont="1" applyFill="1" applyAlignment="1">
      <alignment horizontal="center" vertical="center"/>
    </xf>
    <xf numFmtId="0" fontId="37" fillId="0" borderId="2" xfId="0" applyFont="1" applyBorder="1" applyAlignment="1">
      <alignment vertical="center" wrapText="1"/>
    </xf>
    <xf numFmtId="0" fontId="38" fillId="0" borderId="2" xfId="0" applyFont="1" applyBorder="1" applyAlignment="1">
      <alignment vertical="center" wrapText="1"/>
    </xf>
    <xf numFmtId="0" fontId="39" fillId="0" borderId="2" xfId="0" applyFont="1" applyBorder="1" applyAlignment="1">
      <alignment vertical="center" wrapText="1"/>
    </xf>
    <xf numFmtId="0" fontId="37" fillId="0" borderId="2" xfId="0" applyFont="1" applyBorder="1" applyAlignment="1">
      <alignment vertical="center"/>
    </xf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 vertical="center" wrapText="1"/>
    </xf>
    <xf numFmtId="0" fontId="5" fillId="5" borderId="16" xfId="0" applyFont="1" applyFill="1" applyBorder="1" applyAlignment="1">
      <alignment horizontal="center"/>
    </xf>
    <xf numFmtId="0" fontId="4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center" wrapText="1"/>
    </xf>
    <xf numFmtId="0" fontId="4" fillId="0" borderId="17" xfId="0" applyFont="1" applyBorder="1" applyAlignment="1">
      <alignment vertical="top" wrapText="1"/>
    </xf>
    <xf numFmtId="0" fontId="4" fillId="0" borderId="17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top"/>
    </xf>
    <xf numFmtId="0" fontId="8" fillId="0" borderId="2" xfId="0" applyFont="1" applyBorder="1"/>
    <xf numFmtId="0" fontId="40" fillId="0" borderId="2" xfId="0" applyFont="1" applyBorder="1" applyAlignment="1">
      <alignment wrapText="1"/>
    </xf>
    <xf numFmtId="0" fontId="37" fillId="0" borderId="2" xfId="0" applyFont="1" applyBorder="1" applyAlignment="1">
      <alignment wrapText="1"/>
    </xf>
    <xf numFmtId="0" fontId="38" fillId="0" borderId="2" xfId="0" applyFont="1" applyBorder="1" applyAlignment="1">
      <alignment wrapText="1"/>
    </xf>
    <xf numFmtId="0" fontId="41" fillId="0" borderId="2" xfId="0" applyFont="1" applyBorder="1" applyAlignment="1">
      <alignment wrapText="1"/>
    </xf>
    <xf numFmtId="0" fontId="39" fillId="0" borderId="2" xfId="0" applyFont="1" applyBorder="1" applyAlignment="1">
      <alignment wrapText="1"/>
    </xf>
    <xf numFmtId="0" fontId="9" fillId="0" borderId="2" xfId="0" applyFont="1" applyBorder="1"/>
    <xf numFmtId="0" fontId="10" fillId="0" borderId="2" xfId="0" applyFont="1" applyBorder="1"/>
    <xf numFmtId="0" fontId="42" fillId="0" borderId="2" xfId="0" applyFont="1" applyBorder="1" applyAlignment="1">
      <alignment vertical="center"/>
    </xf>
    <xf numFmtId="0" fontId="43" fillId="0" borderId="2" xfId="0" applyFont="1" applyBorder="1" applyAlignment="1">
      <alignment horizontal="right" vertical="center" wrapText="1"/>
    </xf>
    <xf numFmtId="0" fontId="40" fillId="0" borderId="2" xfId="0" applyFont="1" applyBorder="1" applyAlignment="1">
      <alignment vertical="center"/>
    </xf>
    <xf numFmtId="0" fontId="40" fillId="0" borderId="2" xfId="0" applyFont="1" applyBorder="1" applyAlignment="1">
      <alignment vertical="center" wrapText="1"/>
    </xf>
    <xf numFmtId="0" fontId="45" fillId="7" borderId="2" xfId="0" applyFont="1" applyFill="1" applyBorder="1" applyAlignment="1">
      <alignment vertical="center"/>
    </xf>
    <xf numFmtId="0" fontId="46" fillId="7" borderId="2" xfId="0" applyFont="1" applyFill="1" applyBorder="1" applyAlignment="1">
      <alignment horizontal="right" vertical="center"/>
    </xf>
    <xf numFmtId="0" fontId="43" fillId="7" borderId="2" xfId="0" applyFont="1" applyFill="1" applyBorder="1" applyAlignment="1">
      <alignment horizontal="right" vertical="center"/>
    </xf>
    <xf numFmtId="0" fontId="38" fillId="7" borderId="2" xfId="0" applyFont="1" applyFill="1" applyBorder="1" applyAlignment="1">
      <alignment vertical="center"/>
    </xf>
    <xf numFmtId="0" fontId="44" fillId="0" borderId="2" xfId="0" applyFont="1" applyBorder="1" applyAlignment="1">
      <alignment horizontal="right" vertical="center" wrapText="1"/>
    </xf>
    <xf numFmtId="0" fontId="4" fillId="7" borderId="2" xfId="0" applyFont="1" applyFill="1" applyBorder="1"/>
    <xf numFmtId="0" fontId="7" fillId="7" borderId="2" xfId="0" applyFont="1" applyFill="1" applyBorder="1" applyAlignment="1">
      <alignment horizontal="right"/>
    </xf>
    <xf numFmtId="0" fontId="8" fillId="7" borderId="2" xfId="0" applyFont="1" applyFill="1" applyBorder="1"/>
    <xf numFmtId="0" fontId="9" fillId="7" borderId="2" xfId="0" applyFont="1" applyFill="1" applyBorder="1"/>
    <xf numFmtId="0" fontId="10" fillId="7" borderId="2" xfId="0" applyFont="1" applyFill="1" applyBorder="1"/>
    <xf numFmtId="0" fontId="11" fillId="7" borderId="2" xfId="0" applyFont="1" applyFill="1" applyBorder="1"/>
    <xf numFmtId="0" fontId="9" fillId="0" borderId="2" xfId="0" applyFont="1" applyBorder="1" applyAlignment="1">
      <alignment horizontal="right"/>
    </xf>
    <xf numFmtId="0" fontId="9" fillId="7" borderId="2" xfId="0" applyFont="1" applyFill="1" applyBorder="1" applyAlignment="1">
      <alignment horizontal="right"/>
    </xf>
    <xf numFmtId="0" fontId="11" fillId="40" borderId="2" xfId="0" applyFont="1" applyFill="1" applyBorder="1"/>
    <xf numFmtId="0" fontId="14" fillId="40" borderId="2" xfId="0" applyFont="1" applyFill="1" applyBorder="1" applyAlignment="1">
      <alignment horizontal="center"/>
    </xf>
    <xf numFmtId="0" fontId="40" fillId="0" borderId="14" xfId="0" applyFont="1" applyBorder="1" applyAlignment="1">
      <alignment vertical="center" wrapText="1"/>
    </xf>
    <xf numFmtId="0" fontId="41" fillId="0" borderId="0" xfId="0" applyFont="1" applyAlignment="1">
      <alignment wrapText="1"/>
    </xf>
    <xf numFmtId="0" fontId="41" fillId="0" borderId="0" xfId="0" applyFont="1" applyAlignment="1">
      <alignment horizontal="center" wrapText="1"/>
    </xf>
    <xf numFmtId="14" fontId="41" fillId="0" borderId="0" xfId="0" applyNumberFormat="1" applyFont="1" applyAlignment="1">
      <alignment wrapText="1"/>
    </xf>
    <xf numFmtId="0" fontId="41" fillId="0" borderId="0" xfId="0" applyFont="1"/>
    <xf numFmtId="0" fontId="5" fillId="6" borderId="2" xfId="0" applyFont="1" applyFill="1" applyBorder="1" applyAlignment="1">
      <alignment horizontal="right" vertical="center"/>
    </xf>
    <xf numFmtId="0" fontId="41" fillId="0" borderId="2" xfId="0" applyFont="1" applyBorder="1" applyAlignment="1">
      <alignment vertical="center" wrapText="1"/>
    </xf>
    <xf numFmtId="0" fontId="43" fillId="0" borderId="2" xfId="0" applyFont="1" applyBorder="1" applyAlignment="1">
      <alignment vertical="center" wrapText="1"/>
    </xf>
    <xf numFmtId="0" fontId="43" fillId="0" borderId="2" xfId="0" applyFont="1" applyBorder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4" fillId="0" borderId="2" xfId="0" applyFont="1" applyBorder="1" applyAlignment="1">
      <alignment wrapText="1"/>
    </xf>
    <xf numFmtId="0" fontId="47" fillId="6" borderId="2" xfId="0" applyFont="1" applyFill="1" applyBorder="1" applyAlignment="1">
      <alignment horizontal="right" wrapText="1"/>
    </xf>
    <xf numFmtId="0" fontId="43" fillId="0" borderId="2" xfId="0" applyFont="1" applyBorder="1" applyAlignment="1">
      <alignment wrapText="1"/>
    </xf>
    <xf numFmtId="0" fontId="44" fillId="0" borderId="2" xfId="0" applyFont="1" applyBorder="1" applyAlignment="1">
      <alignment horizontal="right" wrapText="1"/>
    </xf>
    <xf numFmtId="0" fontId="43" fillId="0" borderId="2" xfId="0" applyFont="1" applyBorder="1" applyAlignment="1">
      <alignment horizontal="right" wrapText="1"/>
    </xf>
    <xf numFmtId="0" fontId="47" fillId="4" borderId="2" xfId="0" applyFont="1" applyFill="1" applyBorder="1" applyAlignment="1">
      <alignment horizontal="right" wrapText="1"/>
    </xf>
    <xf numFmtId="0" fontId="11" fillId="41" borderId="2" xfId="0" applyFont="1" applyFill="1" applyBorder="1"/>
    <xf numFmtId="0" fontId="14" fillId="41" borderId="2" xfId="0" applyFont="1" applyFill="1" applyBorder="1" applyAlignment="1">
      <alignment horizontal="center"/>
    </xf>
    <xf numFmtId="0" fontId="11" fillId="41" borderId="2" xfId="0" applyFont="1" applyFill="1" applyBorder="1" applyAlignment="1">
      <alignment horizontal="center" wrapText="1"/>
    </xf>
    <xf numFmtId="0" fontId="11" fillId="41" borderId="2" xfId="0" applyFont="1" applyFill="1" applyBorder="1" applyAlignment="1">
      <alignment horizontal="center" vertical="center" wrapText="1"/>
    </xf>
    <xf numFmtId="0" fontId="11" fillId="41" borderId="2" xfId="0" applyFont="1" applyFill="1" applyBorder="1" applyAlignment="1">
      <alignment wrapText="1"/>
    </xf>
    <xf numFmtId="0" fontId="47" fillId="4" borderId="2" xfId="0" applyFont="1" applyFill="1" applyBorder="1" applyAlignment="1">
      <alignment vertical="center" wrapText="1"/>
    </xf>
    <xf numFmtId="0" fontId="12" fillId="0" borderId="14" xfId="0" applyFont="1" applyBorder="1" applyAlignment="1">
      <alignment wrapText="1"/>
    </xf>
    <xf numFmtId="0" fontId="7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0" fontId="11" fillId="40" borderId="2" xfId="0" applyFont="1" applyFill="1" applyBorder="1" applyAlignment="1">
      <alignment horizontal="center"/>
    </xf>
    <xf numFmtId="0" fontId="11" fillId="41" borderId="2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4" fillId="7" borderId="15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/>
    </xf>
    <xf numFmtId="14" fontId="6" fillId="3" borderId="0" xfId="0" applyNumberFormat="1" applyFont="1" applyFill="1" applyAlignment="1">
      <alignment horizontal="center"/>
    </xf>
    <xf numFmtId="0" fontId="36" fillId="2" borderId="0" xfId="0" applyFont="1" applyFill="1" applyAlignment="1">
      <alignment horizontal="center" vertical="center"/>
    </xf>
    <xf numFmtId="0" fontId="48" fillId="0" borderId="0" xfId="0" applyFont="1" applyAlignment="1">
      <alignment vertical="center" wrapText="1"/>
    </xf>
    <xf numFmtId="0" fontId="39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14" fillId="41" borderId="2" xfId="0" applyFont="1" applyFill="1" applyBorder="1" applyAlignment="1">
      <alignment horizontal="center" wrapText="1"/>
    </xf>
    <xf numFmtId="0" fontId="14" fillId="41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wrapText="1"/>
    </xf>
    <xf numFmtId="0" fontId="14" fillId="40" borderId="2" xfId="0" applyFont="1" applyFill="1" applyBorder="1"/>
    <xf numFmtId="0" fontId="14" fillId="40" borderId="2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vertical="center" wrapText="1"/>
    </xf>
    <xf numFmtId="0" fontId="39" fillId="0" borderId="2" xfId="0" applyFont="1" applyFill="1" applyBorder="1" applyAlignment="1">
      <alignment wrapText="1"/>
    </xf>
    <xf numFmtId="0" fontId="37" fillId="0" borderId="2" xfId="0" applyFont="1" applyFill="1" applyBorder="1" applyAlignment="1">
      <alignment vertical="center" wrapText="1"/>
    </xf>
    <xf numFmtId="0" fontId="37" fillId="0" borderId="2" xfId="0" applyFont="1" applyFill="1" applyBorder="1" applyAlignment="1">
      <alignment wrapText="1"/>
    </xf>
  </cellXfs>
  <cellStyles count="58">
    <cellStyle name="20 % - Accent1" xfId="22" builtinId="30" customBuiltin="1"/>
    <cellStyle name="20 % - Accent2" xfId="26" builtinId="34" customBuiltin="1"/>
    <cellStyle name="20 % - Accent3" xfId="30" builtinId="38" customBuiltin="1"/>
    <cellStyle name="20 % - Accent4" xfId="34" builtinId="42" customBuiltin="1"/>
    <cellStyle name="20 % - Accent5" xfId="38" builtinId="46" customBuiltin="1"/>
    <cellStyle name="20 % - Accent6" xfId="42" builtinId="50" customBuiltin="1"/>
    <cellStyle name="40 % - Accent1" xfId="23" builtinId="31" customBuiltin="1"/>
    <cellStyle name="40 % - Accent2" xfId="27" builtinId="35" customBuiltin="1"/>
    <cellStyle name="40 % - Accent3" xfId="31" builtinId="39" customBuiltin="1"/>
    <cellStyle name="40 % - Accent4" xfId="35" builtinId="43" customBuiltin="1"/>
    <cellStyle name="40 % - Accent5" xfId="39" builtinId="47" customBuiltin="1"/>
    <cellStyle name="40 % - Accent6" xfId="43" builtinId="51" customBuiltin="1"/>
    <cellStyle name="60 % - Accent1" xfId="24" builtinId="32" customBuiltin="1"/>
    <cellStyle name="60 % - Accent1 2" xfId="47" xr:uid="{E8CDFBF1-5A04-449A-A782-E690AD5C9739}"/>
    <cellStyle name="60 % - Accent2" xfId="28" builtinId="36" customBuiltin="1"/>
    <cellStyle name="60 % - Accent2 2" xfId="48" xr:uid="{2FBA19E2-22B9-48EB-A704-49464E903726}"/>
    <cellStyle name="60 % - Accent3" xfId="32" builtinId="40" customBuiltin="1"/>
    <cellStyle name="60 % - Accent3 2" xfId="49" xr:uid="{1BA04BE8-7AD3-49AC-ABD5-0810A81EFA26}"/>
    <cellStyle name="60 % - Accent4" xfId="36" builtinId="44" customBuiltin="1"/>
    <cellStyle name="60 % - Accent4 2" xfId="50" xr:uid="{A21A7A87-5DB3-4585-8429-EACCABE82DB3}"/>
    <cellStyle name="60 % - Accent5" xfId="40" builtinId="48" customBuiltin="1"/>
    <cellStyle name="60 % - Accent5 2" xfId="51" xr:uid="{2896D0B5-22A9-4D92-AD39-463A2A2CB87F}"/>
    <cellStyle name="60 % - Accent6" xfId="44" builtinId="52" customBuiltin="1"/>
    <cellStyle name="60 % - Accent6 2" xfId="52" xr:uid="{679778B5-EE4F-494C-AC66-9B549BA63A29}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Avertissement" xfId="18" builtinId="11" customBuiltin="1"/>
    <cellStyle name="Calcul" xfId="15" builtinId="22" customBuiltin="1"/>
    <cellStyle name="Cellule liée" xfId="16" builtinId="24" customBuiltin="1"/>
    <cellStyle name="Entrée" xfId="13" builtinId="20" customBuiltin="1"/>
    <cellStyle name="Insatisfaisant" xfId="11" builtinId="27" customBuiltin="1"/>
    <cellStyle name="Neutre" xfId="12" builtinId="28" customBuiltin="1"/>
    <cellStyle name="Neutre 2" xfId="53" xr:uid="{7531699C-0616-423B-8646-5FA19D136CE5}"/>
    <cellStyle name="Normal" xfId="0" builtinId="0"/>
    <cellStyle name="Normal 10" xfId="1" xr:uid="{00000000-0005-0000-0000-000001000000}"/>
    <cellStyle name="Normal 2" xfId="2" xr:uid="{00000000-0005-0000-0000-000002000000}"/>
    <cellStyle name="Normal 3" xfId="3" xr:uid="{00000000-0005-0000-0000-000003000000}"/>
    <cellStyle name="Normal 3 2" xfId="54" xr:uid="{988B07F0-BCED-4FF9-A272-8EDB1450EEFA}"/>
    <cellStyle name="Normal 4" xfId="4" xr:uid="{00000000-0005-0000-0000-000004000000}"/>
    <cellStyle name="Normal 4 2" xfId="55" xr:uid="{AA5818A4-3EB3-4C45-8706-078C246C7502}"/>
    <cellStyle name="Normal 5" xfId="56" xr:uid="{9006DA11-703A-447F-A0A1-E6225AE61513}"/>
    <cellStyle name="Normal 6" xfId="45" xr:uid="{87DD2461-DD12-495E-906A-E8BAF60ACBCC}"/>
    <cellStyle name="Note 2" xfId="46" xr:uid="{F440B4D4-623A-4E5E-9DAD-C2AAF5705911}"/>
    <cellStyle name="Satisfaisant" xfId="10" builtinId="26" customBuiltin="1"/>
    <cellStyle name="Sortie" xfId="14" builtinId="21" customBuiltin="1"/>
    <cellStyle name="Texte explicatif" xfId="19" builtinId="53" customBuiltin="1"/>
    <cellStyle name="Titre" xfId="5" builtinId="15" customBuiltin="1"/>
    <cellStyle name="Titre 2" xfId="57" xr:uid="{AA3D84BB-A36E-48BD-B2A9-25CC3AC1A551}"/>
    <cellStyle name="Titre 1" xfId="6" builtinId="16" customBuiltin="1"/>
    <cellStyle name="Titre 2" xfId="7" builtinId="17" customBuiltin="1"/>
    <cellStyle name="Titre 3" xfId="8" builtinId="18" customBuiltin="1"/>
    <cellStyle name="Titre 4" xfId="9" builtinId="19" customBuiltin="1"/>
    <cellStyle name="Total" xfId="20" builtinId="25" customBuiltin="1"/>
    <cellStyle name="Vérification" xfId="17" builtinId="23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99"/>
      <color rgb="FFFF00FF"/>
      <color rgb="FF0000FF"/>
      <color rgb="FFFFCCFF"/>
      <color rgb="FFCCFFFF"/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port-u-lyon.com/Mes%20documents/Sports%20individuel/Structures/2009/2009%20structure%20savate%20individu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 d_utilisation"/>
      <sheetName val="Structure Savate Boxe Française"/>
      <sheetName val="Fichier licences"/>
      <sheetName val="Fichier CRSportU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R239"/>
  <sheetViews>
    <sheetView workbookViewId="0">
      <pane ySplit="1" topLeftCell="A141" activePane="bottomLeft" state="frozen"/>
      <selection pane="bottomLeft" activeCell="B162" sqref="B162:E162"/>
    </sheetView>
  </sheetViews>
  <sheetFormatPr baseColWidth="10" defaultColWidth="137.7109375" defaultRowHeight="12.75" x14ac:dyDescent="0.2"/>
  <cols>
    <col min="1" max="1" width="4.7109375" style="79" bestFit="1" customWidth="1"/>
    <col min="2" max="2" width="25" style="79" bestFit="1" customWidth="1"/>
    <col min="3" max="3" width="20.42578125" style="79" bestFit="1" customWidth="1"/>
    <col min="4" max="4" width="27.42578125" style="79" bestFit="1" customWidth="1"/>
    <col min="5" max="5" width="12.140625" style="79" bestFit="1" customWidth="1"/>
    <col min="6" max="6" width="4.7109375" style="79" bestFit="1" customWidth="1"/>
    <col min="7" max="7" width="58.85546875" style="79" bestFit="1" customWidth="1"/>
    <col min="8" max="9" width="35.140625" style="79" bestFit="1" customWidth="1"/>
    <col min="10" max="10" width="32" style="79" bestFit="1" customWidth="1"/>
    <col min="11" max="12" width="30.5703125" style="79" bestFit="1" customWidth="1"/>
    <col min="13" max="13" width="58.85546875" style="79" bestFit="1" customWidth="1"/>
    <col min="14" max="17" width="29.5703125" style="79" bestFit="1" customWidth="1"/>
    <col min="18" max="18" width="18.5703125" style="79" bestFit="1" customWidth="1"/>
    <col min="19" max="16384" width="137.7109375" style="79"/>
  </cols>
  <sheetData>
    <row r="1" spans="1:18" x14ac:dyDescent="0.2">
      <c r="A1" s="76" t="s">
        <v>30</v>
      </c>
      <c r="B1" s="76" t="s">
        <v>91</v>
      </c>
      <c r="C1" s="76" t="s">
        <v>55</v>
      </c>
      <c r="D1" s="76" t="s">
        <v>6</v>
      </c>
      <c r="E1" s="76" t="s">
        <v>187</v>
      </c>
      <c r="F1" s="77" t="s">
        <v>61</v>
      </c>
      <c r="G1" s="76" t="s">
        <v>66</v>
      </c>
      <c r="H1" s="76" t="s">
        <v>181</v>
      </c>
      <c r="I1" s="76" t="s">
        <v>221</v>
      </c>
      <c r="J1" s="76" t="s">
        <v>221</v>
      </c>
      <c r="K1" s="76" t="s">
        <v>221</v>
      </c>
      <c r="L1" s="76" t="s">
        <v>221</v>
      </c>
      <c r="M1" s="76" t="s">
        <v>221</v>
      </c>
      <c r="N1" s="76" t="s">
        <v>221</v>
      </c>
      <c r="O1" s="76" t="s">
        <v>221</v>
      </c>
      <c r="P1" s="76" t="s">
        <v>221</v>
      </c>
      <c r="Q1" s="76" t="s">
        <v>221</v>
      </c>
      <c r="R1" s="76"/>
    </row>
    <row r="2" spans="1:18" x14ac:dyDescent="0.2">
      <c r="A2" s="76" t="s">
        <v>30</v>
      </c>
      <c r="B2" s="76" t="s">
        <v>86</v>
      </c>
      <c r="C2" s="76" t="s">
        <v>13</v>
      </c>
      <c r="D2" s="76" t="s">
        <v>6</v>
      </c>
      <c r="E2" s="76" t="s">
        <v>192</v>
      </c>
      <c r="F2" s="77" t="s">
        <v>61</v>
      </c>
      <c r="G2" s="76" t="s">
        <v>66</v>
      </c>
      <c r="H2" s="76" t="s">
        <v>181</v>
      </c>
      <c r="I2" s="76" t="s">
        <v>221</v>
      </c>
      <c r="J2" s="76" t="s">
        <v>221</v>
      </c>
      <c r="K2" s="76" t="s">
        <v>221</v>
      </c>
      <c r="L2" s="76" t="s">
        <v>221</v>
      </c>
      <c r="M2" s="76" t="s">
        <v>221</v>
      </c>
      <c r="N2" s="76" t="s">
        <v>221</v>
      </c>
      <c r="O2" s="76" t="s">
        <v>221</v>
      </c>
      <c r="P2" s="76" t="s">
        <v>221</v>
      </c>
      <c r="Q2" s="76" t="s">
        <v>221</v>
      </c>
      <c r="R2" s="76"/>
    </row>
    <row r="3" spans="1:18" x14ac:dyDescent="0.2">
      <c r="A3" s="76" t="s">
        <v>30</v>
      </c>
      <c r="B3" s="76" t="s">
        <v>202</v>
      </c>
      <c r="C3" s="76" t="s">
        <v>203</v>
      </c>
      <c r="D3" s="76" t="s">
        <v>6</v>
      </c>
      <c r="E3" s="76" t="s">
        <v>204</v>
      </c>
      <c r="F3" s="77" t="s">
        <v>61</v>
      </c>
      <c r="G3" s="76" t="s">
        <v>66</v>
      </c>
      <c r="H3" s="76" t="s">
        <v>181</v>
      </c>
      <c r="I3" s="76" t="s">
        <v>221</v>
      </c>
      <c r="J3" s="76" t="s">
        <v>221</v>
      </c>
      <c r="K3" s="76" t="s">
        <v>221</v>
      </c>
      <c r="L3" s="76" t="s">
        <v>221</v>
      </c>
      <c r="M3" s="76" t="s">
        <v>221</v>
      </c>
      <c r="N3" s="76" t="s">
        <v>221</v>
      </c>
      <c r="O3" s="76" t="s">
        <v>221</v>
      </c>
      <c r="P3" s="76" t="s">
        <v>221</v>
      </c>
      <c r="Q3" s="76" t="s">
        <v>221</v>
      </c>
      <c r="R3" s="76"/>
    </row>
    <row r="4" spans="1:18" x14ac:dyDescent="0.2">
      <c r="A4" s="76" t="s">
        <v>30</v>
      </c>
      <c r="B4" s="76" t="s">
        <v>207</v>
      </c>
      <c r="C4" s="76" t="s">
        <v>208</v>
      </c>
      <c r="D4" s="76" t="s">
        <v>6</v>
      </c>
      <c r="E4" s="76" t="s">
        <v>209</v>
      </c>
      <c r="F4" s="77" t="s">
        <v>61</v>
      </c>
      <c r="G4" s="76" t="s">
        <v>66</v>
      </c>
      <c r="H4" s="76" t="s">
        <v>197</v>
      </c>
      <c r="I4" s="76" t="s">
        <v>66</v>
      </c>
      <c r="J4" s="76" t="s">
        <v>221</v>
      </c>
      <c r="K4" s="76" t="s">
        <v>221</v>
      </c>
      <c r="L4" s="76" t="s">
        <v>221</v>
      </c>
      <c r="M4" s="76" t="s">
        <v>221</v>
      </c>
      <c r="N4" s="76" t="s">
        <v>221</v>
      </c>
      <c r="O4" s="76" t="s">
        <v>221</v>
      </c>
      <c r="P4" s="76" t="s">
        <v>221</v>
      </c>
      <c r="Q4" s="76" t="s">
        <v>221</v>
      </c>
      <c r="R4" s="76"/>
    </row>
    <row r="5" spans="1:18" x14ac:dyDescent="0.2">
      <c r="A5" s="76" t="s">
        <v>30</v>
      </c>
      <c r="B5" s="76" t="s">
        <v>51</v>
      </c>
      <c r="C5" s="76" t="s">
        <v>149</v>
      </c>
      <c r="D5" s="76" t="s">
        <v>6</v>
      </c>
      <c r="E5" s="76" t="s">
        <v>233</v>
      </c>
      <c r="F5" s="77" t="s">
        <v>61</v>
      </c>
      <c r="G5" s="76" t="s">
        <v>66</v>
      </c>
      <c r="H5" s="76" t="s">
        <v>181</v>
      </c>
      <c r="I5" s="76" t="s">
        <v>221</v>
      </c>
      <c r="J5" s="76" t="s">
        <v>221</v>
      </c>
      <c r="K5" s="76" t="s">
        <v>221</v>
      </c>
      <c r="L5" s="76" t="s">
        <v>221</v>
      </c>
      <c r="M5" s="76" t="s">
        <v>221</v>
      </c>
      <c r="N5" s="76" t="s">
        <v>221</v>
      </c>
      <c r="O5" s="76" t="s">
        <v>221</v>
      </c>
      <c r="P5" s="76" t="s">
        <v>221</v>
      </c>
      <c r="Q5" s="76" t="s">
        <v>221</v>
      </c>
      <c r="R5" s="76"/>
    </row>
    <row r="6" spans="1:18" x14ac:dyDescent="0.2">
      <c r="A6" s="76" t="s">
        <v>30</v>
      </c>
      <c r="B6" s="76" t="s">
        <v>87</v>
      </c>
      <c r="C6" s="76" t="s">
        <v>88</v>
      </c>
      <c r="D6" s="76" t="s">
        <v>6</v>
      </c>
      <c r="E6" s="76" t="s">
        <v>241</v>
      </c>
      <c r="F6" s="77" t="s">
        <v>61</v>
      </c>
      <c r="G6" s="76" t="s">
        <v>66</v>
      </c>
      <c r="H6" s="76" t="s">
        <v>197</v>
      </c>
      <c r="I6" s="76" t="s">
        <v>709</v>
      </c>
      <c r="J6" s="76" t="s">
        <v>221</v>
      </c>
      <c r="K6" s="76" t="s">
        <v>221</v>
      </c>
      <c r="L6" s="76" t="s">
        <v>221</v>
      </c>
      <c r="M6" s="76" t="s">
        <v>221</v>
      </c>
      <c r="N6" s="76" t="s">
        <v>221</v>
      </c>
      <c r="O6" s="76" t="s">
        <v>221</v>
      </c>
      <c r="P6" s="76" t="s">
        <v>221</v>
      </c>
      <c r="Q6" s="76" t="s">
        <v>221</v>
      </c>
      <c r="R6" s="76"/>
    </row>
    <row r="7" spans="1:18" x14ac:dyDescent="0.2">
      <c r="A7" s="76" t="s">
        <v>30</v>
      </c>
      <c r="B7" s="76" t="s">
        <v>242</v>
      </c>
      <c r="C7" s="76" t="s">
        <v>243</v>
      </c>
      <c r="D7" s="76" t="s">
        <v>6</v>
      </c>
      <c r="E7" s="76" t="s">
        <v>244</v>
      </c>
      <c r="F7" s="77" t="s">
        <v>61</v>
      </c>
      <c r="G7" s="76" t="s">
        <v>66</v>
      </c>
      <c r="H7" s="76" t="s">
        <v>197</v>
      </c>
      <c r="I7" s="76" t="s">
        <v>221</v>
      </c>
      <c r="J7" s="76" t="s">
        <v>221</v>
      </c>
      <c r="K7" s="76" t="s">
        <v>221</v>
      </c>
      <c r="L7" s="76" t="s">
        <v>221</v>
      </c>
      <c r="M7" s="76" t="s">
        <v>221</v>
      </c>
      <c r="N7" s="76" t="s">
        <v>221</v>
      </c>
      <c r="O7" s="76" t="s">
        <v>221</v>
      </c>
      <c r="P7" s="76" t="s">
        <v>221</v>
      </c>
      <c r="Q7" s="76" t="s">
        <v>221</v>
      </c>
      <c r="R7" s="76"/>
    </row>
    <row r="8" spans="1:18" x14ac:dyDescent="0.2">
      <c r="A8" s="76" t="s">
        <v>30</v>
      </c>
      <c r="B8" s="76" t="s">
        <v>115</v>
      </c>
      <c r="C8" s="76" t="s">
        <v>57</v>
      </c>
      <c r="D8" s="76" t="s">
        <v>40</v>
      </c>
      <c r="E8" s="76" t="s">
        <v>193</v>
      </c>
      <c r="F8" s="77" t="s">
        <v>61</v>
      </c>
      <c r="G8" s="76" t="s">
        <v>66</v>
      </c>
      <c r="H8" s="76" t="s">
        <v>181</v>
      </c>
      <c r="I8" s="76" t="s">
        <v>221</v>
      </c>
      <c r="J8" s="76" t="s">
        <v>221</v>
      </c>
      <c r="K8" s="76" t="s">
        <v>221</v>
      </c>
      <c r="L8" s="76" t="s">
        <v>221</v>
      </c>
      <c r="M8" s="76" t="s">
        <v>221</v>
      </c>
      <c r="N8" s="76" t="s">
        <v>221</v>
      </c>
      <c r="O8" s="76" t="s">
        <v>221</v>
      </c>
      <c r="P8" s="76" t="s">
        <v>221</v>
      </c>
      <c r="Q8" s="76" t="s">
        <v>221</v>
      </c>
      <c r="R8" s="76"/>
    </row>
    <row r="9" spans="1:18" x14ac:dyDescent="0.2">
      <c r="A9" s="76" t="s">
        <v>30</v>
      </c>
      <c r="B9" s="76" t="s">
        <v>210</v>
      </c>
      <c r="C9" s="76" t="s">
        <v>58</v>
      </c>
      <c r="D9" s="76" t="s">
        <v>40</v>
      </c>
      <c r="E9" s="76" t="s">
        <v>211</v>
      </c>
      <c r="F9" s="77" t="s">
        <v>61</v>
      </c>
      <c r="G9" s="76" t="s">
        <v>66</v>
      </c>
      <c r="H9" s="76" t="s">
        <v>66</v>
      </c>
      <c r="I9" s="76" t="s">
        <v>221</v>
      </c>
      <c r="J9" s="76" t="s">
        <v>221</v>
      </c>
      <c r="K9" s="76" t="s">
        <v>221</v>
      </c>
      <c r="L9" s="76" t="s">
        <v>221</v>
      </c>
      <c r="M9" s="76" t="s">
        <v>183</v>
      </c>
      <c r="N9" s="76" t="s">
        <v>221</v>
      </c>
      <c r="O9" s="76" t="s">
        <v>221</v>
      </c>
      <c r="P9" s="76" t="s">
        <v>221</v>
      </c>
      <c r="Q9" s="76" t="s">
        <v>221</v>
      </c>
      <c r="R9" s="78">
        <v>45572</v>
      </c>
    </row>
    <row r="10" spans="1:18" x14ac:dyDescent="0.2">
      <c r="A10" s="76" t="s">
        <v>30</v>
      </c>
      <c r="B10" s="76" t="s">
        <v>247</v>
      </c>
      <c r="C10" s="76" t="s">
        <v>231</v>
      </c>
      <c r="D10" s="76" t="s">
        <v>40</v>
      </c>
      <c r="E10" s="76" t="s">
        <v>248</v>
      </c>
      <c r="F10" s="77" t="s">
        <v>61</v>
      </c>
      <c r="G10" s="76" t="s">
        <v>66</v>
      </c>
      <c r="H10" s="76" t="s">
        <v>181</v>
      </c>
      <c r="I10" s="76" t="s">
        <v>221</v>
      </c>
      <c r="J10" s="76" t="s">
        <v>221</v>
      </c>
      <c r="K10" s="76" t="s">
        <v>221</v>
      </c>
      <c r="L10" s="76" t="s">
        <v>221</v>
      </c>
      <c r="M10" s="76" t="s">
        <v>221</v>
      </c>
      <c r="N10" s="76" t="s">
        <v>221</v>
      </c>
      <c r="O10" s="76" t="s">
        <v>221</v>
      </c>
      <c r="P10" s="76" t="s">
        <v>221</v>
      </c>
      <c r="Q10" s="76" t="s">
        <v>221</v>
      </c>
      <c r="R10" s="76"/>
    </row>
    <row r="11" spans="1:18" x14ac:dyDescent="0.2">
      <c r="A11" s="76" t="s">
        <v>30</v>
      </c>
      <c r="B11" s="76" t="s">
        <v>710</v>
      </c>
      <c r="C11" s="76" t="s">
        <v>711</v>
      </c>
      <c r="D11" s="76" t="s">
        <v>22</v>
      </c>
      <c r="E11" s="76" t="s">
        <v>712</v>
      </c>
      <c r="F11" s="77" t="s">
        <v>61</v>
      </c>
      <c r="G11" s="76" t="s">
        <v>66</v>
      </c>
      <c r="H11" s="76" t="s">
        <v>181</v>
      </c>
      <c r="I11" s="76" t="s">
        <v>221</v>
      </c>
      <c r="J11" s="76" t="s">
        <v>221</v>
      </c>
      <c r="K11" s="76" t="s">
        <v>221</v>
      </c>
      <c r="L11" s="76" t="s">
        <v>221</v>
      </c>
      <c r="M11" s="76" t="s">
        <v>221</v>
      </c>
      <c r="N11" s="76" t="s">
        <v>221</v>
      </c>
      <c r="O11" s="76" t="s">
        <v>221</v>
      </c>
      <c r="P11" s="76" t="s">
        <v>221</v>
      </c>
      <c r="Q11" s="76" t="s">
        <v>221</v>
      </c>
      <c r="R11" s="76"/>
    </row>
    <row r="12" spans="1:18" x14ac:dyDescent="0.2">
      <c r="A12" s="76" t="s">
        <v>30</v>
      </c>
      <c r="B12" s="76" t="s">
        <v>150</v>
      </c>
      <c r="C12" s="76" t="s">
        <v>54</v>
      </c>
      <c r="D12" s="76" t="s">
        <v>11</v>
      </c>
      <c r="E12" s="76" t="s">
        <v>217</v>
      </c>
      <c r="F12" s="77" t="s">
        <v>61</v>
      </c>
      <c r="G12" s="76" t="s">
        <v>66</v>
      </c>
      <c r="H12" s="76" t="s">
        <v>181</v>
      </c>
      <c r="I12" s="76" t="s">
        <v>66</v>
      </c>
      <c r="J12" s="76" t="s">
        <v>395</v>
      </c>
      <c r="K12" s="76" t="s">
        <v>221</v>
      </c>
      <c r="L12" s="76" t="s">
        <v>221</v>
      </c>
      <c r="M12" s="76" t="s">
        <v>221</v>
      </c>
      <c r="N12" s="76" t="s">
        <v>221</v>
      </c>
      <c r="O12" s="76" t="s">
        <v>221</v>
      </c>
      <c r="P12" s="76" t="s">
        <v>221</v>
      </c>
      <c r="Q12" s="76" t="s">
        <v>221</v>
      </c>
      <c r="R12" s="76"/>
    </row>
    <row r="13" spans="1:18" x14ac:dyDescent="0.2">
      <c r="A13" s="76" t="s">
        <v>30</v>
      </c>
      <c r="B13" s="76" t="s">
        <v>713</v>
      </c>
      <c r="C13" s="76" t="s">
        <v>714</v>
      </c>
      <c r="D13" s="76" t="s">
        <v>5</v>
      </c>
      <c r="E13" s="76" t="s">
        <v>715</v>
      </c>
      <c r="F13" s="77" t="s">
        <v>61</v>
      </c>
      <c r="G13" s="76" t="s">
        <v>66</v>
      </c>
      <c r="H13" s="76" t="s">
        <v>716</v>
      </c>
      <c r="I13" s="76" t="s">
        <v>221</v>
      </c>
      <c r="J13" s="76" t="s">
        <v>221</v>
      </c>
      <c r="K13" s="76" t="s">
        <v>221</v>
      </c>
      <c r="L13" s="76" t="s">
        <v>221</v>
      </c>
      <c r="M13" s="76" t="s">
        <v>221</v>
      </c>
      <c r="N13" s="76" t="s">
        <v>221</v>
      </c>
      <c r="O13" s="76" t="s">
        <v>221</v>
      </c>
      <c r="P13" s="76" t="s">
        <v>221</v>
      </c>
      <c r="Q13" s="76" t="s">
        <v>221</v>
      </c>
      <c r="R13" s="76"/>
    </row>
    <row r="14" spans="1:18" x14ac:dyDescent="0.2">
      <c r="A14" s="76" t="s">
        <v>30</v>
      </c>
      <c r="B14" s="76" t="s">
        <v>176</v>
      </c>
      <c r="C14" s="76" t="s">
        <v>177</v>
      </c>
      <c r="D14" s="76" t="s">
        <v>24</v>
      </c>
      <c r="E14" s="76" t="s">
        <v>178</v>
      </c>
      <c r="F14" s="77" t="s">
        <v>61</v>
      </c>
      <c r="G14" s="76" t="s">
        <v>66</v>
      </c>
      <c r="H14" s="76" t="s">
        <v>66</v>
      </c>
      <c r="I14" s="76" t="s">
        <v>221</v>
      </c>
      <c r="J14" s="76" t="s">
        <v>221</v>
      </c>
      <c r="K14" s="76" t="s">
        <v>221</v>
      </c>
      <c r="L14" s="76" t="s">
        <v>221</v>
      </c>
      <c r="M14" s="76" t="s">
        <v>221</v>
      </c>
      <c r="N14" s="76" t="s">
        <v>221</v>
      </c>
      <c r="O14" s="76" t="s">
        <v>221</v>
      </c>
      <c r="P14" s="76" t="s">
        <v>221</v>
      </c>
      <c r="Q14" s="76" t="s">
        <v>221</v>
      </c>
      <c r="R14" s="78">
        <v>45573</v>
      </c>
    </row>
    <row r="15" spans="1:18" x14ac:dyDescent="0.2">
      <c r="A15" s="76" t="s">
        <v>30</v>
      </c>
      <c r="B15" s="76" t="s">
        <v>119</v>
      </c>
      <c r="C15" s="76" t="s">
        <v>190</v>
      </c>
      <c r="D15" s="76" t="s">
        <v>24</v>
      </c>
      <c r="E15" s="76" t="s">
        <v>191</v>
      </c>
      <c r="F15" s="77" t="s">
        <v>61</v>
      </c>
      <c r="G15" s="76" t="s">
        <v>66</v>
      </c>
      <c r="H15" s="76" t="s">
        <v>66</v>
      </c>
      <c r="I15" s="76" t="s">
        <v>221</v>
      </c>
      <c r="J15" s="76" t="s">
        <v>221</v>
      </c>
      <c r="K15" s="76" t="s">
        <v>221</v>
      </c>
      <c r="L15" s="76" t="s">
        <v>221</v>
      </c>
      <c r="M15" s="76" t="s">
        <v>221</v>
      </c>
      <c r="N15" s="76" t="s">
        <v>221</v>
      </c>
      <c r="O15" s="76" t="s">
        <v>221</v>
      </c>
      <c r="P15" s="76" t="s">
        <v>221</v>
      </c>
      <c r="Q15" s="76" t="s">
        <v>221</v>
      </c>
      <c r="R15" s="78">
        <v>45594</v>
      </c>
    </row>
    <row r="16" spans="1:18" x14ac:dyDescent="0.2">
      <c r="A16" s="76" t="s">
        <v>30</v>
      </c>
      <c r="B16" s="76" t="s">
        <v>198</v>
      </c>
      <c r="C16" s="76" t="s">
        <v>55</v>
      </c>
      <c r="D16" s="76" t="s">
        <v>24</v>
      </c>
      <c r="E16" s="76" t="s">
        <v>199</v>
      </c>
      <c r="F16" s="77" t="s">
        <v>61</v>
      </c>
      <c r="G16" s="76" t="s">
        <v>66</v>
      </c>
      <c r="H16" s="76" t="s">
        <v>66</v>
      </c>
      <c r="I16" s="76" t="s">
        <v>221</v>
      </c>
      <c r="J16" s="76" t="s">
        <v>221</v>
      </c>
      <c r="K16" s="76" t="s">
        <v>221</v>
      </c>
      <c r="L16" s="76" t="s">
        <v>221</v>
      </c>
      <c r="M16" s="76" t="s">
        <v>221</v>
      </c>
      <c r="N16" s="76" t="s">
        <v>221</v>
      </c>
      <c r="O16" s="76" t="s">
        <v>221</v>
      </c>
      <c r="P16" s="76" t="s">
        <v>221</v>
      </c>
      <c r="Q16" s="76" t="s">
        <v>221</v>
      </c>
      <c r="R16" s="78">
        <v>44840</v>
      </c>
    </row>
    <row r="17" spans="1:18" x14ac:dyDescent="0.2">
      <c r="A17" s="76" t="s">
        <v>30</v>
      </c>
      <c r="B17" s="76" t="s">
        <v>200</v>
      </c>
      <c r="C17" s="76" t="s">
        <v>190</v>
      </c>
      <c r="D17" s="76" t="s">
        <v>24</v>
      </c>
      <c r="E17" s="76" t="s">
        <v>201</v>
      </c>
      <c r="F17" s="77" t="s">
        <v>61</v>
      </c>
      <c r="G17" s="76" t="s">
        <v>66</v>
      </c>
      <c r="H17" s="76" t="s">
        <v>66</v>
      </c>
      <c r="I17" s="76" t="s">
        <v>221</v>
      </c>
      <c r="J17" s="76" t="s">
        <v>221</v>
      </c>
      <c r="K17" s="76" t="s">
        <v>221</v>
      </c>
      <c r="L17" s="76" t="s">
        <v>221</v>
      </c>
      <c r="M17" s="76" t="s">
        <v>221</v>
      </c>
      <c r="N17" s="76" t="s">
        <v>221</v>
      </c>
      <c r="O17" s="76" t="s">
        <v>221</v>
      </c>
      <c r="P17" s="76" t="s">
        <v>221</v>
      </c>
      <c r="Q17" s="76" t="s">
        <v>221</v>
      </c>
      <c r="R17" s="78">
        <v>45622</v>
      </c>
    </row>
    <row r="18" spans="1:18" x14ac:dyDescent="0.2">
      <c r="A18" s="76" t="s">
        <v>30</v>
      </c>
      <c r="B18" s="76" t="s">
        <v>67</v>
      </c>
      <c r="C18" s="76" t="s">
        <v>212</v>
      </c>
      <c r="D18" s="76" t="s">
        <v>24</v>
      </c>
      <c r="E18" s="76" t="s">
        <v>213</v>
      </c>
      <c r="F18" s="77" t="s">
        <v>61</v>
      </c>
      <c r="G18" s="76" t="s">
        <v>66</v>
      </c>
      <c r="H18" s="76" t="s">
        <v>181</v>
      </c>
      <c r="I18" s="76" t="s">
        <v>221</v>
      </c>
      <c r="J18" s="76" t="s">
        <v>221</v>
      </c>
      <c r="K18" s="76" t="s">
        <v>221</v>
      </c>
      <c r="L18" s="76" t="s">
        <v>221</v>
      </c>
      <c r="M18" s="76" t="s">
        <v>221</v>
      </c>
      <c r="N18" s="76" t="s">
        <v>221</v>
      </c>
      <c r="O18" s="76" t="s">
        <v>221</v>
      </c>
      <c r="P18" s="76" t="s">
        <v>221</v>
      </c>
      <c r="Q18" s="76" t="s">
        <v>221</v>
      </c>
      <c r="R18" s="78">
        <v>45610</v>
      </c>
    </row>
    <row r="19" spans="1:18" x14ac:dyDescent="0.2">
      <c r="A19" s="76" t="s">
        <v>30</v>
      </c>
      <c r="B19" s="76" t="s">
        <v>230</v>
      </c>
      <c r="C19" s="76" t="s">
        <v>231</v>
      </c>
      <c r="D19" s="76" t="s">
        <v>24</v>
      </c>
      <c r="E19" s="76" t="s">
        <v>232</v>
      </c>
      <c r="F19" s="77" t="s">
        <v>61</v>
      </c>
      <c r="G19" s="76" t="s">
        <v>66</v>
      </c>
      <c r="H19" s="76" t="s">
        <v>66</v>
      </c>
      <c r="I19" s="76" t="s">
        <v>221</v>
      </c>
      <c r="J19" s="76" t="s">
        <v>221</v>
      </c>
      <c r="K19" s="76" t="s">
        <v>221</v>
      </c>
      <c r="L19" s="76" t="s">
        <v>221</v>
      </c>
      <c r="M19" s="76" t="s">
        <v>221</v>
      </c>
      <c r="N19" s="76" t="s">
        <v>221</v>
      </c>
      <c r="O19" s="76" t="s">
        <v>221</v>
      </c>
      <c r="P19" s="76" t="s">
        <v>221</v>
      </c>
      <c r="Q19" s="76" t="s">
        <v>221</v>
      </c>
      <c r="R19" s="78">
        <v>45571</v>
      </c>
    </row>
    <row r="20" spans="1:18" x14ac:dyDescent="0.2">
      <c r="A20" s="76" t="s">
        <v>30</v>
      </c>
      <c r="B20" s="76" t="s">
        <v>238</v>
      </c>
      <c r="C20" s="76" t="s">
        <v>239</v>
      </c>
      <c r="D20" s="76" t="s">
        <v>24</v>
      </c>
      <c r="E20" s="76" t="s">
        <v>240</v>
      </c>
      <c r="F20" s="77" t="s">
        <v>61</v>
      </c>
      <c r="G20" s="76" t="s">
        <v>66</v>
      </c>
      <c r="H20" s="76" t="s">
        <v>66</v>
      </c>
      <c r="I20" s="76" t="s">
        <v>221</v>
      </c>
      <c r="J20" s="76" t="s">
        <v>221</v>
      </c>
      <c r="K20" s="76" t="s">
        <v>221</v>
      </c>
      <c r="L20" s="76" t="s">
        <v>221</v>
      </c>
      <c r="M20" s="76" t="s">
        <v>221</v>
      </c>
      <c r="N20" s="76" t="s">
        <v>221</v>
      </c>
      <c r="O20" s="76" t="s">
        <v>221</v>
      </c>
      <c r="P20" s="76" t="s">
        <v>221</v>
      </c>
      <c r="Q20" s="76" t="s">
        <v>221</v>
      </c>
      <c r="R20" s="78">
        <v>45572</v>
      </c>
    </row>
    <row r="21" spans="1:18" x14ac:dyDescent="0.2">
      <c r="A21" s="76" t="s">
        <v>30</v>
      </c>
      <c r="B21" s="76" t="s">
        <v>717</v>
      </c>
      <c r="C21" s="76" t="s">
        <v>718</v>
      </c>
      <c r="D21" s="76" t="s">
        <v>24</v>
      </c>
      <c r="E21" s="76" t="s">
        <v>719</v>
      </c>
      <c r="F21" s="77" t="s">
        <v>61</v>
      </c>
      <c r="G21" s="76" t="s">
        <v>66</v>
      </c>
      <c r="H21" s="76" t="s">
        <v>66</v>
      </c>
      <c r="I21" s="76" t="s">
        <v>221</v>
      </c>
      <c r="J21" s="76" t="s">
        <v>221</v>
      </c>
      <c r="K21" s="76" t="s">
        <v>221</v>
      </c>
      <c r="L21" s="76" t="s">
        <v>221</v>
      </c>
      <c r="M21" s="76" t="s">
        <v>221</v>
      </c>
      <c r="N21" s="76" t="s">
        <v>221</v>
      </c>
      <c r="O21" s="76" t="s">
        <v>221</v>
      </c>
      <c r="P21" s="76" t="s">
        <v>221</v>
      </c>
      <c r="Q21" s="76" t="s">
        <v>221</v>
      </c>
      <c r="R21" s="78">
        <v>45687</v>
      </c>
    </row>
    <row r="22" spans="1:18" x14ac:dyDescent="0.2">
      <c r="A22" s="76" t="s">
        <v>30</v>
      </c>
      <c r="B22" s="76" t="s">
        <v>234</v>
      </c>
      <c r="C22" s="76" t="s">
        <v>235</v>
      </c>
      <c r="D22" s="76" t="s">
        <v>205</v>
      </c>
      <c r="E22" s="76" t="s">
        <v>236</v>
      </c>
      <c r="F22" s="77" t="s">
        <v>61</v>
      </c>
      <c r="G22" s="76" t="s">
        <v>66</v>
      </c>
      <c r="H22" s="76" t="s">
        <v>181</v>
      </c>
      <c r="I22" s="76" t="s">
        <v>221</v>
      </c>
      <c r="J22" s="76" t="s">
        <v>221</v>
      </c>
      <c r="K22" s="76" t="s">
        <v>221</v>
      </c>
      <c r="L22" s="76" t="s">
        <v>221</v>
      </c>
      <c r="M22" s="76" t="s">
        <v>221</v>
      </c>
      <c r="N22" s="76" t="s">
        <v>221</v>
      </c>
      <c r="O22" s="76" t="s">
        <v>221</v>
      </c>
      <c r="P22" s="76" t="s">
        <v>221</v>
      </c>
      <c r="Q22" s="76" t="s">
        <v>221</v>
      </c>
      <c r="R22" s="76"/>
    </row>
    <row r="23" spans="1:18" x14ac:dyDescent="0.2">
      <c r="A23" s="76" t="s">
        <v>30</v>
      </c>
      <c r="B23" s="76" t="s">
        <v>90</v>
      </c>
      <c r="C23" s="76" t="s">
        <v>56</v>
      </c>
      <c r="D23" s="76" t="s">
        <v>188</v>
      </c>
      <c r="E23" s="76" t="s">
        <v>189</v>
      </c>
      <c r="F23" s="77" t="s">
        <v>61</v>
      </c>
      <c r="G23" s="76" t="s">
        <v>66</v>
      </c>
      <c r="H23" s="76" t="s">
        <v>181</v>
      </c>
      <c r="I23" s="76" t="s">
        <v>221</v>
      </c>
      <c r="J23" s="76" t="s">
        <v>221</v>
      </c>
      <c r="K23" s="76" t="s">
        <v>221</v>
      </c>
      <c r="L23" s="76" t="s">
        <v>221</v>
      </c>
      <c r="M23" s="76" t="s">
        <v>221</v>
      </c>
      <c r="N23" s="76" t="s">
        <v>221</v>
      </c>
      <c r="O23" s="76" t="s">
        <v>221</v>
      </c>
      <c r="P23" s="76" t="s">
        <v>221</v>
      </c>
      <c r="Q23" s="76" t="s">
        <v>221</v>
      </c>
      <c r="R23" s="76"/>
    </row>
    <row r="24" spans="1:18" x14ac:dyDescent="0.2">
      <c r="A24" s="76" t="s">
        <v>30</v>
      </c>
      <c r="B24" s="76" t="s">
        <v>97</v>
      </c>
      <c r="C24" s="76" t="s">
        <v>98</v>
      </c>
      <c r="D24" s="76" t="s">
        <v>6</v>
      </c>
      <c r="E24" s="76" t="s">
        <v>182</v>
      </c>
      <c r="F24" s="77" t="s">
        <v>61</v>
      </c>
      <c r="G24" s="76" t="s">
        <v>183</v>
      </c>
      <c r="H24" s="76" t="s">
        <v>181</v>
      </c>
      <c r="I24" s="76" t="s">
        <v>221</v>
      </c>
      <c r="J24" s="76" t="s">
        <v>221</v>
      </c>
      <c r="K24" s="76" t="s">
        <v>221</v>
      </c>
      <c r="L24" s="76" t="s">
        <v>221</v>
      </c>
      <c r="M24" s="76" t="s">
        <v>183</v>
      </c>
      <c r="N24" s="76" t="s">
        <v>221</v>
      </c>
      <c r="O24" s="76" t="s">
        <v>221</v>
      </c>
      <c r="P24" s="76" t="s">
        <v>221</v>
      </c>
      <c r="Q24" s="76" t="s">
        <v>221</v>
      </c>
      <c r="R24" s="78">
        <v>45558</v>
      </c>
    </row>
    <row r="25" spans="1:18" x14ac:dyDescent="0.2">
      <c r="A25" s="76" t="s">
        <v>30</v>
      </c>
      <c r="B25" s="76" t="s">
        <v>184</v>
      </c>
      <c r="C25" s="76" t="s">
        <v>185</v>
      </c>
      <c r="D25" s="76" t="s">
        <v>6</v>
      </c>
      <c r="E25" s="76" t="s">
        <v>186</v>
      </c>
      <c r="F25" s="77" t="s">
        <v>61</v>
      </c>
      <c r="G25" s="76" t="s">
        <v>183</v>
      </c>
      <c r="H25" s="76" t="s">
        <v>66</v>
      </c>
      <c r="I25" s="76" t="s">
        <v>197</v>
      </c>
      <c r="J25" s="76" t="s">
        <v>221</v>
      </c>
      <c r="K25" s="76" t="s">
        <v>221</v>
      </c>
      <c r="L25" s="76" t="s">
        <v>221</v>
      </c>
      <c r="M25" s="76" t="s">
        <v>183</v>
      </c>
      <c r="N25" s="76" t="s">
        <v>221</v>
      </c>
      <c r="O25" s="76" t="s">
        <v>221</v>
      </c>
      <c r="P25" s="76" t="s">
        <v>221</v>
      </c>
      <c r="Q25" s="76" t="s">
        <v>221</v>
      </c>
      <c r="R25" s="78">
        <v>45569</v>
      </c>
    </row>
    <row r="26" spans="1:18" x14ac:dyDescent="0.2">
      <c r="A26" s="76" t="s">
        <v>30</v>
      </c>
      <c r="B26" s="76" t="s">
        <v>95</v>
      </c>
      <c r="C26" s="76" t="s">
        <v>96</v>
      </c>
      <c r="D26" s="76" t="s">
        <v>6</v>
      </c>
      <c r="E26" s="76" t="s">
        <v>222</v>
      </c>
      <c r="F26" s="77" t="s">
        <v>61</v>
      </c>
      <c r="G26" s="76" t="s">
        <v>183</v>
      </c>
      <c r="H26" s="76" t="s">
        <v>197</v>
      </c>
      <c r="I26" s="76" t="s">
        <v>221</v>
      </c>
      <c r="J26" s="76" t="s">
        <v>221</v>
      </c>
      <c r="K26" s="76" t="s">
        <v>221</v>
      </c>
      <c r="L26" s="76" t="s">
        <v>221</v>
      </c>
      <c r="M26" s="76" t="s">
        <v>183</v>
      </c>
      <c r="N26" s="76" t="s">
        <v>221</v>
      </c>
      <c r="O26" s="76" t="s">
        <v>221</v>
      </c>
      <c r="P26" s="76" t="s">
        <v>221</v>
      </c>
      <c r="Q26" s="76" t="s">
        <v>221</v>
      </c>
      <c r="R26" s="78">
        <v>45586</v>
      </c>
    </row>
    <row r="27" spans="1:18" x14ac:dyDescent="0.2">
      <c r="A27" s="76" t="s">
        <v>30</v>
      </c>
      <c r="B27" s="76" t="s">
        <v>227</v>
      </c>
      <c r="C27" s="76" t="s">
        <v>228</v>
      </c>
      <c r="D27" s="76" t="s">
        <v>6</v>
      </c>
      <c r="E27" s="76" t="s">
        <v>229</v>
      </c>
      <c r="F27" s="77" t="s">
        <v>61</v>
      </c>
      <c r="G27" s="76" t="s">
        <v>183</v>
      </c>
      <c r="H27" s="76" t="s">
        <v>66</v>
      </c>
      <c r="I27" s="76" t="s">
        <v>221</v>
      </c>
      <c r="J27" s="76" t="s">
        <v>221</v>
      </c>
      <c r="K27" s="76" t="s">
        <v>221</v>
      </c>
      <c r="L27" s="76" t="s">
        <v>221</v>
      </c>
      <c r="M27" s="76" t="s">
        <v>183</v>
      </c>
      <c r="N27" s="76" t="s">
        <v>221</v>
      </c>
      <c r="O27" s="76" t="s">
        <v>221</v>
      </c>
      <c r="P27" s="76" t="s">
        <v>221</v>
      </c>
      <c r="Q27" s="76" t="s">
        <v>221</v>
      </c>
      <c r="R27" s="78">
        <v>45582</v>
      </c>
    </row>
    <row r="28" spans="1:18" x14ac:dyDescent="0.2">
      <c r="A28" s="76" t="s">
        <v>30</v>
      </c>
      <c r="B28" s="76" t="s">
        <v>245</v>
      </c>
      <c r="C28" s="76" t="s">
        <v>228</v>
      </c>
      <c r="D28" s="76" t="s">
        <v>6</v>
      </c>
      <c r="E28" s="76" t="s">
        <v>246</v>
      </c>
      <c r="F28" s="77" t="s">
        <v>61</v>
      </c>
      <c r="G28" s="76" t="s">
        <v>183</v>
      </c>
      <c r="H28" s="76" t="s">
        <v>66</v>
      </c>
      <c r="I28" s="76" t="s">
        <v>716</v>
      </c>
      <c r="J28" s="76" t="s">
        <v>221</v>
      </c>
      <c r="K28" s="76" t="s">
        <v>221</v>
      </c>
      <c r="L28" s="76" t="s">
        <v>221</v>
      </c>
      <c r="M28" s="76" t="s">
        <v>183</v>
      </c>
      <c r="N28" s="76" t="s">
        <v>221</v>
      </c>
      <c r="O28" s="76" t="s">
        <v>221</v>
      </c>
      <c r="P28" s="76" t="s">
        <v>221</v>
      </c>
      <c r="Q28" s="76" t="s">
        <v>221</v>
      </c>
      <c r="R28" s="78">
        <v>45628</v>
      </c>
    </row>
    <row r="29" spans="1:18" x14ac:dyDescent="0.2">
      <c r="A29" s="76" t="s">
        <v>30</v>
      </c>
      <c r="B29" s="76" t="s">
        <v>629</v>
      </c>
      <c r="C29" s="76" t="s">
        <v>630</v>
      </c>
      <c r="D29" s="76" t="s">
        <v>59</v>
      </c>
      <c r="E29" s="76" t="s">
        <v>631</v>
      </c>
      <c r="F29" s="77" t="s">
        <v>61</v>
      </c>
      <c r="G29" s="76" t="s">
        <v>183</v>
      </c>
      <c r="H29" s="76" t="s">
        <v>181</v>
      </c>
      <c r="I29" s="76" t="s">
        <v>221</v>
      </c>
      <c r="J29" s="76" t="s">
        <v>221</v>
      </c>
      <c r="K29" s="76" t="s">
        <v>221</v>
      </c>
      <c r="L29" s="76" t="s">
        <v>221</v>
      </c>
      <c r="M29" s="76" t="s">
        <v>183</v>
      </c>
      <c r="N29" s="76" t="s">
        <v>221</v>
      </c>
      <c r="O29" s="76" t="s">
        <v>221</v>
      </c>
      <c r="P29" s="76" t="s">
        <v>221</v>
      </c>
      <c r="Q29" s="76" t="s">
        <v>221</v>
      </c>
      <c r="R29" s="78">
        <v>45686</v>
      </c>
    </row>
    <row r="30" spans="1:18" x14ac:dyDescent="0.2">
      <c r="A30" s="76" t="s">
        <v>30</v>
      </c>
      <c r="B30" s="76" t="s">
        <v>218</v>
      </c>
      <c r="C30" s="76" t="s">
        <v>219</v>
      </c>
      <c r="D30" s="76" t="s">
        <v>40</v>
      </c>
      <c r="E30" s="76" t="s">
        <v>220</v>
      </c>
      <c r="F30" s="77" t="s">
        <v>61</v>
      </c>
      <c r="G30" s="76" t="s">
        <v>183</v>
      </c>
      <c r="H30" s="76" t="s">
        <v>221</v>
      </c>
      <c r="I30" s="76" t="s">
        <v>221</v>
      </c>
      <c r="J30" s="76" t="s">
        <v>221</v>
      </c>
      <c r="K30" s="76" t="s">
        <v>221</v>
      </c>
      <c r="L30" s="76" t="s">
        <v>221</v>
      </c>
      <c r="M30" s="76" t="s">
        <v>183</v>
      </c>
      <c r="N30" s="76" t="s">
        <v>221</v>
      </c>
      <c r="O30" s="76" t="s">
        <v>221</v>
      </c>
      <c r="P30" s="76" t="s">
        <v>221</v>
      </c>
      <c r="Q30" s="76" t="s">
        <v>221</v>
      </c>
      <c r="R30" s="78">
        <v>45591</v>
      </c>
    </row>
    <row r="31" spans="1:18" x14ac:dyDescent="0.2">
      <c r="A31" s="76" t="s">
        <v>30</v>
      </c>
      <c r="B31" s="76" t="s">
        <v>720</v>
      </c>
      <c r="C31" s="76" t="s">
        <v>721</v>
      </c>
      <c r="D31" s="76" t="s">
        <v>156</v>
      </c>
      <c r="E31" s="76" t="s">
        <v>722</v>
      </c>
      <c r="F31" s="77" t="s">
        <v>61</v>
      </c>
      <c r="G31" s="76" t="s">
        <v>183</v>
      </c>
      <c r="H31" s="76" t="s">
        <v>181</v>
      </c>
      <c r="I31" s="76" t="s">
        <v>221</v>
      </c>
      <c r="J31" s="76" t="s">
        <v>221</v>
      </c>
      <c r="K31" s="76" t="s">
        <v>221</v>
      </c>
      <c r="L31" s="76" t="s">
        <v>221</v>
      </c>
      <c r="M31" s="76" t="s">
        <v>183</v>
      </c>
      <c r="N31" s="76" t="s">
        <v>221</v>
      </c>
      <c r="O31" s="76" t="s">
        <v>221</v>
      </c>
      <c r="P31" s="76" t="s">
        <v>221</v>
      </c>
      <c r="Q31" s="76" t="s">
        <v>221</v>
      </c>
      <c r="R31" s="78">
        <v>45586</v>
      </c>
    </row>
    <row r="32" spans="1:18" x14ac:dyDescent="0.2">
      <c r="A32" s="76" t="s">
        <v>30</v>
      </c>
      <c r="B32" s="76" t="s">
        <v>723</v>
      </c>
      <c r="C32" s="76" t="s">
        <v>724</v>
      </c>
      <c r="D32" s="76" t="s">
        <v>156</v>
      </c>
      <c r="E32" s="76" t="s">
        <v>725</v>
      </c>
      <c r="F32" s="77" t="s">
        <v>61</v>
      </c>
      <c r="G32" s="76" t="s">
        <v>183</v>
      </c>
      <c r="H32" s="76" t="s">
        <v>181</v>
      </c>
      <c r="I32" s="76" t="s">
        <v>221</v>
      </c>
      <c r="J32" s="76" t="s">
        <v>221</v>
      </c>
      <c r="K32" s="76" t="s">
        <v>221</v>
      </c>
      <c r="L32" s="76" t="s">
        <v>221</v>
      </c>
      <c r="M32" s="76" t="s">
        <v>183</v>
      </c>
      <c r="N32" s="76" t="s">
        <v>221</v>
      </c>
      <c r="O32" s="76" t="s">
        <v>221</v>
      </c>
      <c r="P32" s="76" t="s">
        <v>221</v>
      </c>
      <c r="Q32" s="76" t="s">
        <v>221</v>
      </c>
      <c r="R32" s="78">
        <v>45575</v>
      </c>
    </row>
    <row r="33" spans="1:18" x14ac:dyDescent="0.2">
      <c r="A33" s="76" t="s">
        <v>30</v>
      </c>
      <c r="B33" s="76" t="s">
        <v>223</v>
      </c>
      <c r="C33" s="76" t="s">
        <v>224</v>
      </c>
      <c r="D33" s="76" t="s">
        <v>225</v>
      </c>
      <c r="E33" s="76" t="s">
        <v>226</v>
      </c>
      <c r="F33" s="77" t="s">
        <v>61</v>
      </c>
      <c r="G33" s="76" t="s">
        <v>183</v>
      </c>
      <c r="H33" s="76" t="s">
        <v>221</v>
      </c>
      <c r="I33" s="76" t="s">
        <v>221</v>
      </c>
      <c r="J33" s="76" t="s">
        <v>221</v>
      </c>
      <c r="K33" s="76" t="s">
        <v>221</v>
      </c>
      <c r="L33" s="76" t="s">
        <v>221</v>
      </c>
      <c r="M33" s="76" t="s">
        <v>183</v>
      </c>
      <c r="N33" s="76" t="s">
        <v>221</v>
      </c>
      <c r="O33" s="76" t="s">
        <v>221</v>
      </c>
      <c r="P33" s="76" t="s">
        <v>221</v>
      </c>
      <c r="Q33" s="76" t="s">
        <v>221</v>
      </c>
      <c r="R33" s="78">
        <v>45534</v>
      </c>
    </row>
    <row r="34" spans="1:18" x14ac:dyDescent="0.2">
      <c r="A34" s="76" t="s">
        <v>30</v>
      </c>
      <c r="B34" s="76" t="s">
        <v>99</v>
      </c>
      <c r="C34" s="76" t="s">
        <v>100</v>
      </c>
      <c r="D34" s="76" t="s">
        <v>205</v>
      </c>
      <c r="E34" s="76" t="s">
        <v>206</v>
      </c>
      <c r="F34" s="77" t="s">
        <v>61</v>
      </c>
      <c r="G34" s="76" t="s">
        <v>183</v>
      </c>
      <c r="H34" s="76" t="s">
        <v>181</v>
      </c>
      <c r="I34" s="76" t="s">
        <v>221</v>
      </c>
      <c r="J34" s="76" t="s">
        <v>221</v>
      </c>
      <c r="K34" s="76" t="s">
        <v>221</v>
      </c>
      <c r="L34" s="76" t="s">
        <v>221</v>
      </c>
      <c r="M34" s="76" t="s">
        <v>221</v>
      </c>
      <c r="N34" s="76" t="s">
        <v>221</v>
      </c>
      <c r="O34" s="76" t="s">
        <v>221</v>
      </c>
      <c r="P34" s="76" t="s">
        <v>221</v>
      </c>
      <c r="Q34" s="76" t="s">
        <v>221</v>
      </c>
      <c r="R34" s="78">
        <v>45531</v>
      </c>
    </row>
    <row r="35" spans="1:18" x14ac:dyDescent="0.2">
      <c r="A35" s="76" t="s">
        <v>30</v>
      </c>
      <c r="B35" s="76" t="s">
        <v>92</v>
      </c>
      <c r="C35" s="76" t="s">
        <v>93</v>
      </c>
      <c r="D35" s="76" t="s">
        <v>6</v>
      </c>
      <c r="E35" s="76" t="s">
        <v>179</v>
      </c>
      <c r="F35" s="77" t="s">
        <v>61</v>
      </c>
      <c r="G35" s="76" t="s">
        <v>180</v>
      </c>
      <c r="H35" s="76" t="s">
        <v>181</v>
      </c>
      <c r="I35" s="76" t="s">
        <v>197</v>
      </c>
      <c r="J35" s="76" t="s">
        <v>726</v>
      </c>
      <c r="K35" s="76" t="s">
        <v>221</v>
      </c>
      <c r="L35" s="76" t="s">
        <v>221</v>
      </c>
      <c r="M35" s="76" t="s">
        <v>221</v>
      </c>
      <c r="N35" s="76" t="s">
        <v>221</v>
      </c>
      <c r="O35" s="76" t="s">
        <v>221</v>
      </c>
      <c r="P35" s="76" t="s">
        <v>221</v>
      </c>
      <c r="Q35" s="76" t="s">
        <v>221</v>
      </c>
      <c r="R35" s="76"/>
    </row>
    <row r="36" spans="1:18" x14ac:dyDescent="0.2">
      <c r="A36" s="76" t="s">
        <v>30</v>
      </c>
      <c r="B36" s="76" t="s">
        <v>23</v>
      </c>
      <c r="C36" s="76" t="s">
        <v>152</v>
      </c>
      <c r="D36" s="76" t="s">
        <v>6</v>
      </c>
      <c r="E36" s="76" t="s">
        <v>237</v>
      </c>
      <c r="F36" s="77" t="s">
        <v>61</v>
      </c>
      <c r="G36" s="76" t="s">
        <v>180</v>
      </c>
      <c r="H36" s="76" t="s">
        <v>181</v>
      </c>
      <c r="I36" s="76" t="s">
        <v>221</v>
      </c>
      <c r="J36" s="76" t="s">
        <v>221</v>
      </c>
      <c r="K36" s="76" t="s">
        <v>221</v>
      </c>
      <c r="L36" s="76" t="s">
        <v>221</v>
      </c>
      <c r="M36" s="76" t="s">
        <v>221</v>
      </c>
      <c r="N36" s="76" t="s">
        <v>221</v>
      </c>
      <c r="O36" s="76" t="s">
        <v>221</v>
      </c>
      <c r="P36" s="76" t="s">
        <v>221</v>
      </c>
      <c r="Q36" s="76" t="s">
        <v>221</v>
      </c>
      <c r="R36" s="76"/>
    </row>
    <row r="37" spans="1:18" x14ac:dyDescent="0.2">
      <c r="A37" s="76" t="s">
        <v>30</v>
      </c>
      <c r="B37" s="76" t="s">
        <v>194</v>
      </c>
      <c r="C37" s="76" t="s">
        <v>195</v>
      </c>
      <c r="D37" s="76" t="s">
        <v>40</v>
      </c>
      <c r="E37" s="76" t="s">
        <v>196</v>
      </c>
      <c r="F37" s="77" t="s">
        <v>61</v>
      </c>
      <c r="G37" s="76" t="s">
        <v>180</v>
      </c>
      <c r="H37" s="76" t="s">
        <v>197</v>
      </c>
      <c r="I37" s="76" t="s">
        <v>221</v>
      </c>
      <c r="J37" s="76" t="s">
        <v>221</v>
      </c>
      <c r="K37" s="76" t="s">
        <v>221</v>
      </c>
      <c r="L37" s="76" t="s">
        <v>221</v>
      </c>
      <c r="M37" s="76" t="s">
        <v>221</v>
      </c>
      <c r="N37" s="76" t="s">
        <v>221</v>
      </c>
      <c r="O37" s="76" t="s">
        <v>221</v>
      </c>
      <c r="P37" s="76" t="s">
        <v>221</v>
      </c>
      <c r="Q37" s="76" t="s">
        <v>221</v>
      </c>
      <c r="R37" s="76"/>
    </row>
    <row r="38" spans="1:18" x14ac:dyDescent="0.2">
      <c r="A38" s="76" t="s">
        <v>30</v>
      </c>
      <c r="B38" s="76" t="s">
        <v>214</v>
      </c>
      <c r="C38" s="76" t="s">
        <v>215</v>
      </c>
      <c r="D38" s="76" t="s">
        <v>11</v>
      </c>
      <c r="E38" s="76" t="s">
        <v>216</v>
      </c>
      <c r="F38" s="77" t="s">
        <v>61</v>
      </c>
      <c r="G38" s="76" t="s">
        <v>180</v>
      </c>
      <c r="H38" s="76" t="s">
        <v>181</v>
      </c>
      <c r="I38" s="76" t="s">
        <v>221</v>
      </c>
      <c r="J38" s="76" t="s">
        <v>221</v>
      </c>
      <c r="K38" s="76" t="s">
        <v>221</v>
      </c>
      <c r="L38" s="76" t="s">
        <v>221</v>
      </c>
      <c r="M38" s="76" t="s">
        <v>183</v>
      </c>
      <c r="N38" s="76" t="s">
        <v>221</v>
      </c>
      <c r="O38" s="76" t="s">
        <v>221</v>
      </c>
      <c r="P38" s="76" t="s">
        <v>221</v>
      </c>
      <c r="Q38" s="76" t="s">
        <v>221</v>
      </c>
      <c r="R38" s="78">
        <v>45570</v>
      </c>
    </row>
    <row r="39" spans="1:18" x14ac:dyDescent="0.2">
      <c r="A39" s="76" t="s">
        <v>30</v>
      </c>
      <c r="B39" s="76" t="s">
        <v>727</v>
      </c>
      <c r="C39" s="76" t="s">
        <v>728</v>
      </c>
      <c r="D39" s="76" t="s">
        <v>5</v>
      </c>
      <c r="E39" s="76" t="s">
        <v>729</v>
      </c>
      <c r="F39" s="77" t="s">
        <v>61</v>
      </c>
      <c r="G39" s="76" t="s">
        <v>716</v>
      </c>
      <c r="H39" s="76" t="s">
        <v>181</v>
      </c>
      <c r="I39" s="76" t="s">
        <v>221</v>
      </c>
      <c r="J39" s="76" t="s">
        <v>221</v>
      </c>
      <c r="K39" s="76" t="s">
        <v>221</v>
      </c>
      <c r="L39" s="76" t="s">
        <v>221</v>
      </c>
      <c r="M39" s="76" t="s">
        <v>221</v>
      </c>
      <c r="N39" s="76" t="s">
        <v>221</v>
      </c>
      <c r="O39" s="76" t="s">
        <v>221</v>
      </c>
      <c r="P39" s="76" t="s">
        <v>221</v>
      </c>
      <c r="Q39" s="76" t="s">
        <v>221</v>
      </c>
      <c r="R39" s="76"/>
    </row>
    <row r="40" spans="1:18" x14ac:dyDescent="0.2">
      <c r="A40" s="76" t="s">
        <v>30</v>
      </c>
      <c r="B40" s="76" t="s">
        <v>730</v>
      </c>
      <c r="C40" s="76" t="s">
        <v>731</v>
      </c>
      <c r="D40" s="76" t="s">
        <v>5</v>
      </c>
      <c r="E40" s="76" t="s">
        <v>732</v>
      </c>
      <c r="F40" s="77" t="s">
        <v>61</v>
      </c>
      <c r="G40" s="76" t="s">
        <v>716</v>
      </c>
      <c r="H40" s="76" t="s">
        <v>181</v>
      </c>
      <c r="I40" s="76" t="s">
        <v>221</v>
      </c>
      <c r="J40" s="76" t="s">
        <v>221</v>
      </c>
      <c r="K40" s="76" t="s">
        <v>221</v>
      </c>
      <c r="L40" s="76" t="s">
        <v>221</v>
      </c>
      <c r="M40" s="76" t="s">
        <v>221</v>
      </c>
      <c r="N40" s="76" t="s">
        <v>221</v>
      </c>
      <c r="O40" s="76" t="s">
        <v>221</v>
      </c>
      <c r="P40" s="76" t="s">
        <v>221</v>
      </c>
      <c r="Q40" s="76" t="s">
        <v>221</v>
      </c>
      <c r="R40" s="76"/>
    </row>
    <row r="41" spans="1:18" x14ac:dyDescent="0.2">
      <c r="A41" s="76" t="s">
        <v>30</v>
      </c>
      <c r="B41" s="76" t="s">
        <v>733</v>
      </c>
      <c r="C41" s="76" t="s">
        <v>734</v>
      </c>
      <c r="D41" s="76" t="s">
        <v>5</v>
      </c>
      <c r="E41" s="76" t="s">
        <v>735</v>
      </c>
      <c r="F41" s="77" t="s">
        <v>61</v>
      </c>
      <c r="G41" s="76" t="s">
        <v>716</v>
      </c>
      <c r="H41" s="76" t="s">
        <v>716</v>
      </c>
      <c r="I41" s="76" t="s">
        <v>221</v>
      </c>
      <c r="J41" s="76" t="s">
        <v>221</v>
      </c>
      <c r="K41" s="76" t="s">
        <v>221</v>
      </c>
      <c r="L41" s="76" t="s">
        <v>221</v>
      </c>
      <c r="M41" s="76" t="s">
        <v>221</v>
      </c>
      <c r="N41" s="76" t="s">
        <v>221</v>
      </c>
      <c r="O41" s="76" t="s">
        <v>221</v>
      </c>
      <c r="P41" s="76" t="s">
        <v>221</v>
      </c>
      <c r="Q41" s="76" t="s">
        <v>221</v>
      </c>
      <c r="R41" s="76"/>
    </row>
    <row r="42" spans="1:18" x14ac:dyDescent="0.2">
      <c r="A42" s="76" t="s">
        <v>30</v>
      </c>
      <c r="B42" s="76" t="s">
        <v>626</v>
      </c>
      <c r="C42" s="76" t="s">
        <v>627</v>
      </c>
      <c r="D42" s="76" t="s">
        <v>5</v>
      </c>
      <c r="E42" s="76" t="s">
        <v>628</v>
      </c>
      <c r="F42" s="77" t="s">
        <v>61</v>
      </c>
      <c r="G42" s="76" t="s">
        <v>716</v>
      </c>
      <c r="H42" s="76" t="s">
        <v>181</v>
      </c>
      <c r="I42" s="76" t="s">
        <v>221</v>
      </c>
      <c r="J42" s="76" t="s">
        <v>221</v>
      </c>
      <c r="K42" s="76" t="s">
        <v>221</v>
      </c>
      <c r="L42" s="76" t="s">
        <v>221</v>
      </c>
      <c r="M42" s="76" t="s">
        <v>221</v>
      </c>
      <c r="N42" s="76" t="s">
        <v>221</v>
      </c>
      <c r="O42" s="76" t="s">
        <v>221</v>
      </c>
      <c r="P42" s="76" t="s">
        <v>221</v>
      </c>
      <c r="Q42" s="76" t="s">
        <v>221</v>
      </c>
      <c r="R42" s="76"/>
    </row>
    <row r="43" spans="1:18" x14ac:dyDescent="0.2">
      <c r="A43" s="76" t="s">
        <v>30</v>
      </c>
      <c r="B43" s="76" t="s">
        <v>736</v>
      </c>
      <c r="C43" s="76" t="s">
        <v>737</v>
      </c>
      <c r="D43" s="76" t="s">
        <v>5</v>
      </c>
      <c r="E43" s="76" t="s">
        <v>738</v>
      </c>
      <c r="F43" s="77" t="s">
        <v>61</v>
      </c>
      <c r="G43" s="76" t="s">
        <v>716</v>
      </c>
      <c r="H43" s="76" t="s">
        <v>716</v>
      </c>
      <c r="I43" s="76" t="s">
        <v>221</v>
      </c>
      <c r="J43" s="76" t="s">
        <v>221</v>
      </c>
      <c r="K43" s="76" t="s">
        <v>221</v>
      </c>
      <c r="L43" s="76" t="s">
        <v>221</v>
      </c>
      <c r="M43" s="76" t="s">
        <v>221</v>
      </c>
      <c r="N43" s="76" t="s">
        <v>221</v>
      </c>
      <c r="O43" s="76" t="s">
        <v>221</v>
      </c>
      <c r="P43" s="76" t="s">
        <v>221</v>
      </c>
      <c r="Q43" s="76" t="s">
        <v>221</v>
      </c>
      <c r="R43" s="76"/>
    </row>
    <row r="44" spans="1:18" x14ac:dyDescent="0.2">
      <c r="A44" s="76" t="s">
        <v>30</v>
      </c>
      <c r="B44" s="76" t="s">
        <v>513</v>
      </c>
      <c r="C44" s="76" t="s">
        <v>514</v>
      </c>
      <c r="D44" s="76" t="s">
        <v>5</v>
      </c>
      <c r="E44" s="76" t="s">
        <v>515</v>
      </c>
      <c r="F44" s="77" t="s">
        <v>61</v>
      </c>
      <c r="G44" s="76" t="s">
        <v>716</v>
      </c>
      <c r="H44" s="76" t="s">
        <v>181</v>
      </c>
      <c r="I44" s="76" t="s">
        <v>221</v>
      </c>
      <c r="J44" s="76" t="s">
        <v>221</v>
      </c>
      <c r="K44" s="76" t="s">
        <v>221</v>
      </c>
      <c r="L44" s="76" t="s">
        <v>221</v>
      </c>
      <c r="M44" s="76" t="s">
        <v>221</v>
      </c>
      <c r="N44" s="76" t="s">
        <v>221</v>
      </c>
      <c r="O44" s="76" t="s">
        <v>221</v>
      </c>
      <c r="P44" s="76" t="s">
        <v>221</v>
      </c>
      <c r="Q44" s="76" t="s">
        <v>221</v>
      </c>
      <c r="R44" s="76"/>
    </row>
    <row r="45" spans="1:18" x14ac:dyDescent="0.2">
      <c r="A45" s="76" t="s">
        <v>30</v>
      </c>
      <c r="B45" s="76" t="s">
        <v>519</v>
      </c>
      <c r="C45" s="76" t="s">
        <v>520</v>
      </c>
      <c r="D45" s="76" t="s">
        <v>5</v>
      </c>
      <c r="E45" s="76" t="s">
        <v>521</v>
      </c>
      <c r="F45" s="77" t="s">
        <v>61</v>
      </c>
      <c r="G45" s="76" t="s">
        <v>716</v>
      </c>
      <c r="H45" s="76" t="s">
        <v>181</v>
      </c>
      <c r="I45" s="76" t="s">
        <v>221</v>
      </c>
      <c r="J45" s="76" t="s">
        <v>221</v>
      </c>
      <c r="K45" s="76" t="s">
        <v>221</v>
      </c>
      <c r="L45" s="76" t="s">
        <v>221</v>
      </c>
      <c r="M45" s="76" t="s">
        <v>221</v>
      </c>
      <c r="N45" s="76" t="s">
        <v>221</v>
      </c>
      <c r="O45" s="76" t="s">
        <v>221</v>
      </c>
      <c r="P45" s="76" t="s">
        <v>221</v>
      </c>
      <c r="Q45" s="76" t="s">
        <v>221</v>
      </c>
      <c r="R45" s="76"/>
    </row>
    <row r="46" spans="1:18" x14ac:dyDescent="0.2">
      <c r="A46" s="76" t="s">
        <v>30</v>
      </c>
      <c r="B46" s="76" t="s">
        <v>739</v>
      </c>
      <c r="C46" s="76" t="s">
        <v>740</v>
      </c>
      <c r="D46" s="76" t="s">
        <v>503</v>
      </c>
      <c r="E46" s="76" t="s">
        <v>741</v>
      </c>
      <c r="F46" s="77" t="s">
        <v>61</v>
      </c>
      <c r="G46" s="76" t="s">
        <v>716</v>
      </c>
      <c r="H46" s="76" t="s">
        <v>181</v>
      </c>
      <c r="I46" s="76" t="s">
        <v>221</v>
      </c>
      <c r="J46" s="76" t="s">
        <v>221</v>
      </c>
      <c r="K46" s="76" t="s">
        <v>221</v>
      </c>
      <c r="L46" s="76" t="s">
        <v>221</v>
      </c>
      <c r="M46" s="76" t="s">
        <v>183</v>
      </c>
      <c r="N46" s="76" t="s">
        <v>221</v>
      </c>
      <c r="O46" s="76" t="s">
        <v>221</v>
      </c>
      <c r="P46" s="76" t="s">
        <v>221</v>
      </c>
      <c r="Q46" s="76" t="s">
        <v>221</v>
      </c>
      <c r="R46" s="78">
        <v>45128</v>
      </c>
    </row>
    <row r="47" spans="1:18" x14ac:dyDescent="0.2">
      <c r="A47" s="76" t="s">
        <v>30</v>
      </c>
      <c r="B47" s="76" t="s">
        <v>501</v>
      </c>
      <c r="C47" s="76" t="s">
        <v>502</v>
      </c>
      <c r="D47" s="76" t="s">
        <v>503</v>
      </c>
      <c r="E47" s="76" t="s">
        <v>504</v>
      </c>
      <c r="F47" s="77" t="s">
        <v>61</v>
      </c>
      <c r="G47" s="76" t="s">
        <v>716</v>
      </c>
      <c r="H47" s="76" t="s">
        <v>716</v>
      </c>
      <c r="I47" s="76" t="s">
        <v>181</v>
      </c>
      <c r="J47" s="76" t="s">
        <v>221</v>
      </c>
      <c r="K47" s="76" t="s">
        <v>221</v>
      </c>
      <c r="L47" s="76" t="s">
        <v>221</v>
      </c>
      <c r="M47" s="76" t="s">
        <v>183</v>
      </c>
      <c r="N47" s="76" t="s">
        <v>221</v>
      </c>
      <c r="O47" s="76" t="s">
        <v>221</v>
      </c>
      <c r="P47" s="76" t="s">
        <v>221</v>
      </c>
      <c r="Q47" s="76" t="s">
        <v>221</v>
      </c>
      <c r="R47" s="78">
        <v>45170</v>
      </c>
    </row>
    <row r="48" spans="1:18" x14ac:dyDescent="0.2">
      <c r="A48" s="76" t="s">
        <v>30</v>
      </c>
      <c r="B48" s="76" t="s">
        <v>742</v>
      </c>
      <c r="C48" s="76" t="s">
        <v>743</v>
      </c>
      <c r="D48" s="76" t="s">
        <v>10</v>
      </c>
      <c r="E48" s="76" t="s">
        <v>744</v>
      </c>
      <c r="F48" s="77" t="s">
        <v>61</v>
      </c>
      <c r="G48" s="76" t="s">
        <v>716</v>
      </c>
      <c r="H48" s="76" t="s">
        <v>181</v>
      </c>
      <c r="I48" s="76" t="s">
        <v>221</v>
      </c>
      <c r="J48" s="76" t="s">
        <v>221</v>
      </c>
      <c r="K48" s="76" t="s">
        <v>221</v>
      </c>
      <c r="L48" s="76" t="s">
        <v>221</v>
      </c>
      <c r="M48" s="76" t="s">
        <v>221</v>
      </c>
      <c r="N48" s="76" t="s">
        <v>221</v>
      </c>
      <c r="O48" s="76" t="s">
        <v>221</v>
      </c>
      <c r="P48" s="76" t="s">
        <v>221</v>
      </c>
      <c r="Q48" s="76" t="s">
        <v>221</v>
      </c>
      <c r="R48" s="76"/>
    </row>
    <row r="49" spans="1:18" x14ac:dyDescent="0.2">
      <c r="A49" s="76" t="s">
        <v>30</v>
      </c>
      <c r="B49" s="76" t="s">
        <v>745</v>
      </c>
      <c r="C49" s="76" t="s">
        <v>746</v>
      </c>
      <c r="D49" s="76" t="s">
        <v>10</v>
      </c>
      <c r="E49" s="76" t="s">
        <v>747</v>
      </c>
      <c r="F49" s="77" t="s">
        <v>61</v>
      </c>
      <c r="G49" s="76" t="s">
        <v>716</v>
      </c>
      <c r="H49" s="76" t="s">
        <v>181</v>
      </c>
      <c r="I49" s="76" t="s">
        <v>221</v>
      </c>
      <c r="J49" s="76" t="s">
        <v>221</v>
      </c>
      <c r="K49" s="76" t="s">
        <v>221</v>
      </c>
      <c r="L49" s="76" t="s">
        <v>221</v>
      </c>
      <c r="M49" s="76" t="s">
        <v>221</v>
      </c>
      <c r="N49" s="76" t="s">
        <v>221</v>
      </c>
      <c r="O49" s="76" t="s">
        <v>221</v>
      </c>
      <c r="P49" s="76" t="s">
        <v>221</v>
      </c>
      <c r="Q49" s="76" t="s">
        <v>221</v>
      </c>
      <c r="R49" s="76"/>
    </row>
    <row r="50" spans="1:18" x14ac:dyDescent="0.2">
      <c r="A50" s="76" t="s">
        <v>30</v>
      </c>
      <c r="B50" s="76" t="s">
        <v>623</v>
      </c>
      <c r="C50" s="76" t="s">
        <v>624</v>
      </c>
      <c r="D50" s="76" t="s">
        <v>10</v>
      </c>
      <c r="E50" s="76" t="s">
        <v>625</v>
      </c>
      <c r="F50" s="77" t="s">
        <v>61</v>
      </c>
      <c r="G50" s="76" t="s">
        <v>716</v>
      </c>
      <c r="H50" s="76" t="s">
        <v>181</v>
      </c>
      <c r="I50" s="76" t="s">
        <v>221</v>
      </c>
      <c r="J50" s="76" t="s">
        <v>221</v>
      </c>
      <c r="K50" s="76" t="s">
        <v>221</v>
      </c>
      <c r="L50" s="76" t="s">
        <v>221</v>
      </c>
      <c r="M50" s="76" t="s">
        <v>221</v>
      </c>
      <c r="N50" s="76" t="s">
        <v>221</v>
      </c>
      <c r="O50" s="76" t="s">
        <v>221</v>
      </c>
      <c r="P50" s="76" t="s">
        <v>221</v>
      </c>
      <c r="Q50" s="76" t="s">
        <v>221</v>
      </c>
      <c r="R50" s="76"/>
    </row>
    <row r="51" spans="1:18" x14ac:dyDescent="0.2">
      <c r="A51" s="76" t="s">
        <v>30</v>
      </c>
      <c r="B51" s="76" t="s">
        <v>748</v>
      </c>
      <c r="C51" s="76" t="s">
        <v>749</v>
      </c>
      <c r="D51" s="76" t="s">
        <v>10</v>
      </c>
      <c r="E51" s="76" t="s">
        <v>750</v>
      </c>
      <c r="F51" s="77" t="s">
        <v>61</v>
      </c>
      <c r="G51" s="76" t="s">
        <v>716</v>
      </c>
      <c r="H51" s="76" t="s">
        <v>181</v>
      </c>
      <c r="I51" s="76" t="s">
        <v>221</v>
      </c>
      <c r="J51" s="76" t="s">
        <v>221</v>
      </c>
      <c r="K51" s="76" t="s">
        <v>221</v>
      </c>
      <c r="L51" s="76" t="s">
        <v>221</v>
      </c>
      <c r="M51" s="76" t="s">
        <v>221</v>
      </c>
      <c r="N51" s="76" t="s">
        <v>221</v>
      </c>
      <c r="O51" s="76" t="s">
        <v>221</v>
      </c>
      <c r="P51" s="76" t="s">
        <v>221</v>
      </c>
      <c r="Q51" s="76" t="s">
        <v>221</v>
      </c>
      <c r="R51" s="76"/>
    </row>
    <row r="52" spans="1:18" x14ac:dyDescent="0.2">
      <c r="A52" s="76" t="s">
        <v>30</v>
      </c>
      <c r="B52" s="76" t="s">
        <v>611</v>
      </c>
      <c r="C52" s="76" t="s">
        <v>613</v>
      </c>
      <c r="D52" s="76" t="s">
        <v>10</v>
      </c>
      <c r="E52" s="76" t="s">
        <v>614</v>
      </c>
      <c r="F52" s="77" t="s">
        <v>61</v>
      </c>
      <c r="G52" s="76" t="s">
        <v>716</v>
      </c>
      <c r="H52" s="76" t="s">
        <v>181</v>
      </c>
      <c r="I52" s="76" t="s">
        <v>221</v>
      </c>
      <c r="J52" s="76" t="s">
        <v>221</v>
      </c>
      <c r="K52" s="76" t="s">
        <v>221</v>
      </c>
      <c r="L52" s="76" t="s">
        <v>221</v>
      </c>
      <c r="M52" s="76" t="s">
        <v>221</v>
      </c>
      <c r="N52" s="76" t="s">
        <v>221</v>
      </c>
      <c r="O52" s="76" t="s">
        <v>221</v>
      </c>
      <c r="P52" s="76" t="s">
        <v>221</v>
      </c>
      <c r="Q52" s="76" t="s">
        <v>221</v>
      </c>
      <c r="R52" s="76"/>
    </row>
    <row r="53" spans="1:18" x14ac:dyDescent="0.2">
      <c r="A53" s="76" t="s">
        <v>30</v>
      </c>
      <c r="B53" s="76" t="s">
        <v>612</v>
      </c>
      <c r="C53" s="76" t="s">
        <v>751</v>
      </c>
      <c r="D53" s="76" t="s">
        <v>10</v>
      </c>
      <c r="E53" s="76" t="s">
        <v>616</v>
      </c>
      <c r="F53" s="77" t="s">
        <v>61</v>
      </c>
      <c r="G53" s="76" t="s">
        <v>716</v>
      </c>
      <c r="H53" s="76" t="s">
        <v>181</v>
      </c>
      <c r="I53" s="76" t="s">
        <v>221</v>
      </c>
      <c r="J53" s="76" t="s">
        <v>221</v>
      </c>
      <c r="K53" s="76" t="s">
        <v>221</v>
      </c>
      <c r="L53" s="76" t="s">
        <v>221</v>
      </c>
      <c r="M53" s="76" t="s">
        <v>221</v>
      </c>
      <c r="N53" s="76" t="s">
        <v>221</v>
      </c>
      <c r="O53" s="76" t="s">
        <v>221</v>
      </c>
      <c r="P53" s="76" t="s">
        <v>221</v>
      </c>
      <c r="Q53" s="76" t="s">
        <v>221</v>
      </c>
      <c r="R53" s="76"/>
    </row>
    <row r="54" spans="1:18" x14ac:dyDescent="0.2">
      <c r="A54" s="76" t="s">
        <v>30</v>
      </c>
      <c r="B54" s="76" t="s">
        <v>752</v>
      </c>
      <c r="C54" s="76" t="s">
        <v>753</v>
      </c>
      <c r="D54" s="76" t="s">
        <v>10</v>
      </c>
      <c r="E54" s="76" t="s">
        <v>754</v>
      </c>
      <c r="F54" s="77" t="s">
        <v>61</v>
      </c>
      <c r="G54" s="76" t="s">
        <v>716</v>
      </c>
      <c r="H54" s="76" t="s">
        <v>181</v>
      </c>
      <c r="I54" s="76" t="s">
        <v>221</v>
      </c>
      <c r="J54" s="76" t="s">
        <v>221</v>
      </c>
      <c r="K54" s="76" t="s">
        <v>221</v>
      </c>
      <c r="L54" s="76" t="s">
        <v>221</v>
      </c>
      <c r="M54" s="76" t="s">
        <v>221</v>
      </c>
      <c r="N54" s="76" t="s">
        <v>221</v>
      </c>
      <c r="O54" s="76" t="s">
        <v>221</v>
      </c>
      <c r="P54" s="76" t="s">
        <v>221</v>
      </c>
      <c r="Q54" s="76" t="s">
        <v>221</v>
      </c>
      <c r="R54" s="76"/>
    </row>
    <row r="55" spans="1:18" x14ac:dyDescent="0.2">
      <c r="A55" s="76" t="s">
        <v>30</v>
      </c>
      <c r="B55" s="76" t="s">
        <v>755</v>
      </c>
      <c r="C55" s="76" t="s">
        <v>756</v>
      </c>
      <c r="D55" s="76" t="s">
        <v>10</v>
      </c>
      <c r="E55" s="76" t="s">
        <v>757</v>
      </c>
      <c r="F55" s="77" t="s">
        <v>61</v>
      </c>
      <c r="G55" s="76" t="s">
        <v>716</v>
      </c>
      <c r="H55" s="76" t="s">
        <v>181</v>
      </c>
      <c r="I55" s="76" t="s">
        <v>221</v>
      </c>
      <c r="J55" s="76" t="s">
        <v>221</v>
      </c>
      <c r="K55" s="76" t="s">
        <v>221</v>
      </c>
      <c r="L55" s="76" t="s">
        <v>221</v>
      </c>
      <c r="M55" s="76" t="s">
        <v>221</v>
      </c>
      <c r="N55" s="76" t="s">
        <v>221</v>
      </c>
      <c r="O55" s="76" t="s">
        <v>221</v>
      </c>
      <c r="P55" s="76" t="s">
        <v>221</v>
      </c>
      <c r="Q55" s="76" t="s">
        <v>221</v>
      </c>
      <c r="R55" s="76"/>
    </row>
    <row r="56" spans="1:18" x14ac:dyDescent="0.2">
      <c r="A56" s="76" t="s">
        <v>30</v>
      </c>
      <c r="B56" s="76" t="s">
        <v>758</v>
      </c>
      <c r="C56" s="76" t="s">
        <v>759</v>
      </c>
      <c r="D56" s="76" t="s">
        <v>10</v>
      </c>
      <c r="E56" s="76" t="s">
        <v>760</v>
      </c>
      <c r="F56" s="77" t="s">
        <v>61</v>
      </c>
      <c r="G56" s="76" t="s">
        <v>716</v>
      </c>
      <c r="H56" s="76" t="s">
        <v>181</v>
      </c>
      <c r="I56" s="76" t="s">
        <v>221</v>
      </c>
      <c r="J56" s="76" t="s">
        <v>221</v>
      </c>
      <c r="K56" s="76" t="s">
        <v>221</v>
      </c>
      <c r="L56" s="76" t="s">
        <v>221</v>
      </c>
      <c r="M56" s="76" t="s">
        <v>221</v>
      </c>
      <c r="N56" s="76" t="s">
        <v>221</v>
      </c>
      <c r="O56" s="76" t="s">
        <v>221</v>
      </c>
      <c r="P56" s="76" t="s">
        <v>221</v>
      </c>
      <c r="Q56" s="76" t="s">
        <v>221</v>
      </c>
      <c r="R56" s="76"/>
    </row>
    <row r="57" spans="1:18" x14ac:dyDescent="0.2">
      <c r="A57" s="76" t="s">
        <v>30</v>
      </c>
      <c r="B57" s="76" t="s">
        <v>505</v>
      </c>
      <c r="C57" s="76" t="s">
        <v>88</v>
      </c>
      <c r="D57" s="76" t="s">
        <v>10</v>
      </c>
      <c r="E57" s="76" t="s">
        <v>506</v>
      </c>
      <c r="F57" s="77" t="s">
        <v>61</v>
      </c>
      <c r="G57" s="76" t="s">
        <v>716</v>
      </c>
      <c r="H57" s="76" t="s">
        <v>181</v>
      </c>
      <c r="I57" s="76" t="s">
        <v>221</v>
      </c>
      <c r="J57" s="76" t="s">
        <v>221</v>
      </c>
      <c r="K57" s="76" t="s">
        <v>221</v>
      </c>
      <c r="L57" s="76" t="s">
        <v>221</v>
      </c>
      <c r="M57" s="76" t="s">
        <v>221</v>
      </c>
      <c r="N57" s="76" t="s">
        <v>221</v>
      </c>
      <c r="O57" s="76" t="s">
        <v>221</v>
      </c>
      <c r="P57" s="76" t="s">
        <v>221</v>
      </c>
      <c r="Q57" s="76" t="s">
        <v>221</v>
      </c>
      <c r="R57" s="76"/>
    </row>
    <row r="58" spans="1:18" x14ac:dyDescent="0.2">
      <c r="A58" s="76" t="s">
        <v>30</v>
      </c>
      <c r="B58" s="76" t="s">
        <v>761</v>
      </c>
      <c r="C58" s="76" t="s">
        <v>762</v>
      </c>
      <c r="D58" s="76" t="s">
        <v>10</v>
      </c>
      <c r="E58" s="76" t="s">
        <v>763</v>
      </c>
      <c r="F58" s="77" t="s">
        <v>61</v>
      </c>
      <c r="G58" s="76" t="s">
        <v>716</v>
      </c>
      <c r="H58" s="76" t="s">
        <v>181</v>
      </c>
      <c r="I58" s="76" t="s">
        <v>221</v>
      </c>
      <c r="J58" s="76" t="s">
        <v>221</v>
      </c>
      <c r="K58" s="76" t="s">
        <v>221</v>
      </c>
      <c r="L58" s="76" t="s">
        <v>221</v>
      </c>
      <c r="M58" s="76" t="s">
        <v>221</v>
      </c>
      <c r="N58" s="76" t="s">
        <v>221</v>
      </c>
      <c r="O58" s="76" t="s">
        <v>221</v>
      </c>
      <c r="P58" s="76" t="s">
        <v>221</v>
      </c>
      <c r="Q58" s="76" t="s">
        <v>221</v>
      </c>
      <c r="R58" s="76"/>
    </row>
    <row r="59" spans="1:18" x14ac:dyDescent="0.2">
      <c r="A59" s="76" t="s">
        <v>30</v>
      </c>
      <c r="B59" s="76" t="s">
        <v>608</v>
      </c>
      <c r="C59" s="76" t="s">
        <v>764</v>
      </c>
      <c r="D59" s="76" t="s">
        <v>10</v>
      </c>
      <c r="E59" s="76" t="s">
        <v>610</v>
      </c>
      <c r="F59" s="77" t="s">
        <v>61</v>
      </c>
      <c r="G59" s="76" t="s">
        <v>716</v>
      </c>
      <c r="H59" s="76" t="s">
        <v>181</v>
      </c>
      <c r="I59" s="76" t="s">
        <v>221</v>
      </c>
      <c r="J59" s="76" t="s">
        <v>221</v>
      </c>
      <c r="K59" s="76" t="s">
        <v>221</v>
      </c>
      <c r="L59" s="76" t="s">
        <v>221</v>
      </c>
      <c r="M59" s="76" t="s">
        <v>221</v>
      </c>
      <c r="N59" s="76" t="s">
        <v>221</v>
      </c>
      <c r="O59" s="76" t="s">
        <v>221</v>
      </c>
      <c r="P59" s="76" t="s">
        <v>221</v>
      </c>
      <c r="Q59" s="76" t="s">
        <v>221</v>
      </c>
      <c r="R59" s="78">
        <v>45608</v>
      </c>
    </row>
    <row r="60" spans="1:18" x14ac:dyDescent="0.2">
      <c r="A60" s="76" t="s">
        <v>30</v>
      </c>
      <c r="B60" s="76" t="s">
        <v>507</v>
      </c>
      <c r="C60" s="76" t="s">
        <v>228</v>
      </c>
      <c r="D60" s="76" t="s">
        <v>10</v>
      </c>
      <c r="E60" s="76" t="s">
        <v>508</v>
      </c>
      <c r="F60" s="77" t="s">
        <v>61</v>
      </c>
      <c r="G60" s="76" t="s">
        <v>716</v>
      </c>
      <c r="H60" s="76" t="s">
        <v>181</v>
      </c>
      <c r="I60" s="76" t="s">
        <v>221</v>
      </c>
      <c r="J60" s="76" t="s">
        <v>221</v>
      </c>
      <c r="K60" s="76" t="s">
        <v>221</v>
      </c>
      <c r="L60" s="76" t="s">
        <v>221</v>
      </c>
      <c r="M60" s="76" t="s">
        <v>221</v>
      </c>
      <c r="N60" s="76" t="s">
        <v>221</v>
      </c>
      <c r="O60" s="76" t="s">
        <v>221</v>
      </c>
      <c r="P60" s="76" t="s">
        <v>221</v>
      </c>
      <c r="Q60" s="76" t="s">
        <v>221</v>
      </c>
      <c r="R60" s="76"/>
    </row>
    <row r="61" spans="1:18" x14ac:dyDescent="0.2">
      <c r="A61" s="76" t="s">
        <v>30</v>
      </c>
      <c r="B61" s="76" t="s">
        <v>509</v>
      </c>
      <c r="C61" s="76" t="s">
        <v>510</v>
      </c>
      <c r="D61" s="76" t="s">
        <v>10</v>
      </c>
      <c r="E61" s="76" t="s">
        <v>511</v>
      </c>
      <c r="F61" s="77" t="s">
        <v>61</v>
      </c>
      <c r="G61" s="76" t="s">
        <v>716</v>
      </c>
      <c r="H61" s="76" t="s">
        <v>181</v>
      </c>
      <c r="I61" s="76" t="s">
        <v>221</v>
      </c>
      <c r="J61" s="76" t="s">
        <v>221</v>
      </c>
      <c r="K61" s="76" t="s">
        <v>221</v>
      </c>
      <c r="L61" s="76" t="s">
        <v>221</v>
      </c>
      <c r="M61" s="76" t="s">
        <v>221</v>
      </c>
      <c r="N61" s="76" t="s">
        <v>221</v>
      </c>
      <c r="O61" s="76" t="s">
        <v>221</v>
      </c>
      <c r="P61" s="76" t="s">
        <v>221</v>
      </c>
      <c r="Q61" s="76" t="s">
        <v>221</v>
      </c>
      <c r="R61" s="76"/>
    </row>
    <row r="62" spans="1:18" x14ac:dyDescent="0.2">
      <c r="A62" s="76" t="s">
        <v>30</v>
      </c>
      <c r="B62" s="76" t="s">
        <v>765</v>
      </c>
      <c r="C62" s="76" t="s">
        <v>766</v>
      </c>
      <c r="D62" s="76" t="s">
        <v>10</v>
      </c>
      <c r="E62" s="76" t="s">
        <v>767</v>
      </c>
      <c r="F62" s="77" t="s">
        <v>61</v>
      </c>
      <c r="G62" s="76" t="s">
        <v>716</v>
      </c>
      <c r="H62" s="76" t="s">
        <v>181</v>
      </c>
      <c r="I62" s="76" t="s">
        <v>221</v>
      </c>
      <c r="J62" s="76" t="s">
        <v>221</v>
      </c>
      <c r="K62" s="76" t="s">
        <v>221</v>
      </c>
      <c r="L62" s="76" t="s">
        <v>221</v>
      </c>
      <c r="M62" s="76" t="s">
        <v>221</v>
      </c>
      <c r="N62" s="76" t="s">
        <v>221</v>
      </c>
      <c r="O62" s="76" t="s">
        <v>221</v>
      </c>
      <c r="P62" s="76" t="s">
        <v>221</v>
      </c>
      <c r="Q62" s="76" t="s">
        <v>221</v>
      </c>
      <c r="R62" s="76"/>
    </row>
    <row r="63" spans="1:18" x14ac:dyDescent="0.2">
      <c r="A63" s="76" t="s">
        <v>30</v>
      </c>
      <c r="B63" s="76" t="s">
        <v>249</v>
      </c>
      <c r="C63" s="76" t="s">
        <v>250</v>
      </c>
      <c r="D63" s="76" t="s">
        <v>156</v>
      </c>
      <c r="E63" s="76" t="s">
        <v>251</v>
      </c>
      <c r="F63" s="77" t="s">
        <v>151</v>
      </c>
      <c r="G63" s="76" t="s">
        <v>183</v>
      </c>
      <c r="H63" s="76" t="s">
        <v>181</v>
      </c>
      <c r="I63" s="76" t="s">
        <v>221</v>
      </c>
      <c r="J63" s="76" t="s">
        <v>221</v>
      </c>
      <c r="K63" s="76" t="s">
        <v>221</v>
      </c>
      <c r="L63" s="76" t="s">
        <v>221</v>
      </c>
      <c r="M63" s="76" t="s">
        <v>221</v>
      </c>
      <c r="N63" s="76" t="s">
        <v>221</v>
      </c>
      <c r="O63" s="76" t="s">
        <v>221</v>
      </c>
      <c r="P63" s="76" t="s">
        <v>221</v>
      </c>
      <c r="Q63" s="76" t="s">
        <v>221</v>
      </c>
      <c r="R63" s="76"/>
    </row>
    <row r="64" spans="1:18" x14ac:dyDescent="0.2">
      <c r="A64" s="76" t="s">
        <v>32</v>
      </c>
      <c r="B64" s="76" t="s">
        <v>269</v>
      </c>
      <c r="C64" s="76" t="s">
        <v>270</v>
      </c>
      <c r="D64" s="76" t="s">
        <v>6</v>
      </c>
      <c r="E64" s="76" t="s">
        <v>271</v>
      </c>
      <c r="F64" s="77" t="s">
        <v>61</v>
      </c>
      <c r="G64" s="76" t="s">
        <v>66</v>
      </c>
      <c r="H64" s="76" t="s">
        <v>181</v>
      </c>
      <c r="I64" s="76" t="s">
        <v>221</v>
      </c>
      <c r="J64" s="76" t="s">
        <v>221</v>
      </c>
      <c r="K64" s="76" t="s">
        <v>221</v>
      </c>
      <c r="L64" s="76" t="s">
        <v>221</v>
      </c>
      <c r="M64" s="76" t="s">
        <v>221</v>
      </c>
      <c r="N64" s="76" t="s">
        <v>221</v>
      </c>
      <c r="O64" s="76" t="s">
        <v>221</v>
      </c>
      <c r="P64" s="76" t="s">
        <v>221</v>
      </c>
      <c r="Q64" s="76" t="s">
        <v>221</v>
      </c>
      <c r="R64" s="76"/>
    </row>
    <row r="65" spans="1:18" x14ac:dyDescent="0.2">
      <c r="A65" s="76" t="s">
        <v>32</v>
      </c>
      <c r="B65" s="76" t="s">
        <v>294</v>
      </c>
      <c r="C65" s="76" t="s">
        <v>295</v>
      </c>
      <c r="D65" s="76" t="s">
        <v>6</v>
      </c>
      <c r="E65" s="76" t="s">
        <v>296</v>
      </c>
      <c r="F65" s="77" t="s">
        <v>61</v>
      </c>
      <c r="G65" s="76" t="s">
        <v>66</v>
      </c>
      <c r="H65" s="76" t="s">
        <v>197</v>
      </c>
      <c r="I65" s="76" t="s">
        <v>221</v>
      </c>
      <c r="J65" s="76" t="s">
        <v>221</v>
      </c>
      <c r="K65" s="76" t="s">
        <v>221</v>
      </c>
      <c r="L65" s="76" t="s">
        <v>221</v>
      </c>
      <c r="M65" s="76" t="s">
        <v>221</v>
      </c>
      <c r="N65" s="76" t="s">
        <v>221</v>
      </c>
      <c r="O65" s="76" t="s">
        <v>221</v>
      </c>
      <c r="P65" s="76" t="s">
        <v>221</v>
      </c>
      <c r="Q65" s="76" t="s">
        <v>221</v>
      </c>
      <c r="R65" s="76"/>
    </row>
    <row r="66" spans="1:18" x14ac:dyDescent="0.2">
      <c r="A66" s="76" t="s">
        <v>32</v>
      </c>
      <c r="B66" s="76" t="s">
        <v>15</v>
      </c>
      <c r="C66" s="76" t="s">
        <v>16</v>
      </c>
      <c r="D66" s="76" t="s">
        <v>6</v>
      </c>
      <c r="E66" s="76" t="s">
        <v>329</v>
      </c>
      <c r="F66" s="77" t="s">
        <v>61</v>
      </c>
      <c r="G66" s="76" t="s">
        <v>66</v>
      </c>
      <c r="H66" s="76" t="s">
        <v>181</v>
      </c>
      <c r="I66" s="76" t="s">
        <v>221</v>
      </c>
      <c r="J66" s="76" t="s">
        <v>221</v>
      </c>
      <c r="K66" s="76" t="s">
        <v>221</v>
      </c>
      <c r="L66" s="76" t="s">
        <v>221</v>
      </c>
      <c r="M66" s="76" t="s">
        <v>221</v>
      </c>
      <c r="N66" s="76" t="s">
        <v>221</v>
      </c>
      <c r="O66" s="76" t="s">
        <v>221</v>
      </c>
      <c r="P66" s="76" t="s">
        <v>221</v>
      </c>
      <c r="Q66" s="76" t="s">
        <v>221</v>
      </c>
      <c r="R66" s="76"/>
    </row>
    <row r="67" spans="1:18" x14ac:dyDescent="0.2">
      <c r="A67" s="76" t="s">
        <v>32</v>
      </c>
      <c r="B67" s="76" t="s">
        <v>330</v>
      </c>
      <c r="C67" s="76" t="s">
        <v>331</v>
      </c>
      <c r="D67" s="76" t="s">
        <v>6</v>
      </c>
      <c r="E67" s="76" t="s">
        <v>332</v>
      </c>
      <c r="F67" s="77" t="s">
        <v>61</v>
      </c>
      <c r="G67" s="76" t="s">
        <v>66</v>
      </c>
      <c r="H67" s="76" t="s">
        <v>181</v>
      </c>
      <c r="I67" s="76" t="s">
        <v>221</v>
      </c>
      <c r="J67" s="76" t="s">
        <v>221</v>
      </c>
      <c r="K67" s="76" t="s">
        <v>221</v>
      </c>
      <c r="L67" s="76" t="s">
        <v>221</v>
      </c>
      <c r="M67" s="76" t="s">
        <v>221</v>
      </c>
      <c r="N67" s="76" t="s">
        <v>221</v>
      </c>
      <c r="O67" s="76" t="s">
        <v>221</v>
      </c>
      <c r="P67" s="76" t="s">
        <v>221</v>
      </c>
      <c r="Q67" s="76" t="s">
        <v>221</v>
      </c>
      <c r="R67" s="76"/>
    </row>
    <row r="68" spans="1:18" x14ac:dyDescent="0.2">
      <c r="A68" s="76" t="s">
        <v>32</v>
      </c>
      <c r="B68" s="76" t="s">
        <v>701</v>
      </c>
      <c r="C68" s="76" t="s">
        <v>700</v>
      </c>
      <c r="D68" s="76" t="s">
        <v>6</v>
      </c>
      <c r="E68" s="76" t="s">
        <v>699</v>
      </c>
      <c r="F68" s="77" t="s">
        <v>61</v>
      </c>
      <c r="G68" s="76" t="s">
        <v>66</v>
      </c>
      <c r="H68" s="76" t="s">
        <v>66</v>
      </c>
      <c r="I68" s="76" t="s">
        <v>395</v>
      </c>
      <c r="J68" s="76" t="s">
        <v>768</v>
      </c>
      <c r="K68" s="76" t="s">
        <v>221</v>
      </c>
      <c r="L68" s="76" t="s">
        <v>221</v>
      </c>
      <c r="M68" s="76" t="s">
        <v>221</v>
      </c>
      <c r="N68" s="76" t="s">
        <v>221</v>
      </c>
      <c r="O68" s="76" t="s">
        <v>221</v>
      </c>
      <c r="P68" s="76" t="s">
        <v>221</v>
      </c>
      <c r="Q68" s="76" t="s">
        <v>221</v>
      </c>
      <c r="R68" s="76"/>
    </row>
    <row r="69" spans="1:18" x14ac:dyDescent="0.2">
      <c r="A69" s="76" t="s">
        <v>32</v>
      </c>
      <c r="B69" s="76" t="s">
        <v>360</v>
      </c>
      <c r="C69" s="76" t="s">
        <v>132</v>
      </c>
      <c r="D69" s="76" t="s">
        <v>6</v>
      </c>
      <c r="E69" s="76" t="s">
        <v>361</v>
      </c>
      <c r="F69" s="77" t="s">
        <v>61</v>
      </c>
      <c r="G69" s="76" t="s">
        <v>66</v>
      </c>
      <c r="H69" s="76" t="s">
        <v>181</v>
      </c>
      <c r="I69" s="76" t="s">
        <v>197</v>
      </c>
      <c r="J69" s="76" t="s">
        <v>769</v>
      </c>
      <c r="K69" s="76" t="s">
        <v>221</v>
      </c>
      <c r="L69" s="76" t="s">
        <v>221</v>
      </c>
      <c r="M69" s="76" t="s">
        <v>221</v>
      </c>
      <c r="N69" s="76" t="s">
        <v>221</v>
      </c>
      <c r="O69" s="76" t="s">
        <v>221</v>
      </c>
      <c r="P69" s="76" t="s">
        <v>221</v>
      </c>
      <c r="Q69" s="76" t="s">
        <v>221</v>
      </c>
      <c r="R69" s="76"/>
    </row>
    <row r="70" spans="1:18" x14ac:dyDescent="0.2">
      <c r="A70" s="76" t="s">
        <v>32</v>
      </c>
      <c r="B70" s="76" t="s">
        <v>385</v>
      </c>
      <c r="C70" s="76" t="s">
        <v>386</v>
      </c>
      <c r="D70" s="76" t="s">
        <v>6</v>
      </c>
      <c r="E70" s="76" t="s">
        <v>387</v>
      </c>
      <c r="F70" s="77" t="s">
        <v>61</v>
      </c>
      <c r="G70" s="76" t="s">
        <v>66</v>
      </c>
      <c r="H70" s="76" t="s">
        <v>181</v>
      </c>
      <c r="I70" s="76" t="s">
        <v>66</v>
      </c>
      <c r="J70" s="76" t="s">
        <v>395</v>
      </c>
      <c r="K70" s="76" t="s">
        <v>221</v>
      </c>
      <c r="L70" s="76" t="s">
        <v>221</v>
      </c>
      <c r="M70" s="76" t="s">
        <v>221</v>
      </c>
      <c r="N70" s="76" t="s">
        <v>221</v>
      </c>
      <c r="O70" s="76" t="s">
        <v>221</v>
      </c>
      <c r="P70" s="76" t="s">
        <v>221</v>
      </c>
      <c r="Q70" s="76" t="s">
        <v>221</v>
      </c>
      <c r="R70" s="76"/>
    </row>
    <row r="71" spans="1:18" x14ac:dyDescent="0.2">
      <c r="A71" s="76" t="s">
        <v>32</v>
      </c>
      <c r="B71" s="76" t="s">
        <v>492</v>
      </c>
      <c r="C71" s="76" t="s">
        <v>493</v>
      </c>
      <c r="D71" s="76" t="s">
        <v>6</v>
      </c>
      <c r="E71" s="76" t="s">
        <v>494</v>
      </c>
      <c r="F71" s="77" t="s">
        <v>61</v>
      </c>
      <c r="G71" s="76" t="s">
        <v>66</v>
      </c>
      <c r="H71" s="76" t="s">
        <v>395</v>
      </c>
      <c r="I71" s="76" t="s">
        <v>197</v>
      </c>
      <c r="J71" s="76" t="s">
        <v>221</v>
      </c>
      <c r="K71" s="76" t="s">
        <v>221</v>
      </c>
      <c r="L71" s="76" t="s">
        <v>221</v>
      </c>
      <c r="M71" s="76" t="s">
        <v>183</v>
      </c>
      <c r="N71" s="76" t="s">
        <v>221</v>
      </c>
      <c r="O71" s="76" t="s">
        <v>221</v>
      </c>
      <c r="P71" s="76" t="s">
        <v>221</v>
      </c>
      <c r="Q71" s="76" t="s">
        <v>221</v>
      </c>
      <c r="R71" s="78">
        <v>45559</v>
      </c>
    </row>
    <row r="72" spans="1:18" x14ac:dyDescent="0.2">
      <c r="A72" s="76" t="s">
        <v>32</v>
      </c>
      <c r="B72" s="76" t="s">
        <v>311</v>
      </c>
      <c r="C72" s="76" t="s">
        <v>312</v>
      </c>
      <c r="D72" s="76" t="s">
        <v>59</v>
      </c>
      <c r="E72" s="76" t="s">
        <v>313</v>
      </c>
      <c r="F72" s="77" t="s">
        <v>61</v>
      </c>
      <c r="G72" s="76" t="s">
        <v>66</v>
      </c>
      <c r="H72" s="76" t="s">
        <v>181</v>
      </c>
      <c r="I72" s="76" t="s">
        <v>221</v>
      </c>
      <c r="J72" s="76" t="s">
        <v>221</v>
      </c>
      <c r="K72" s="76" t="s">
        <v>221</v>
      </c>
      <c r="L72" s="76" t="s">
        <v>221</v>
      </c>
      <c r="M72" s="76" t="s">
        <v>221</v>
      </c>
      <c r="N72" s="76" t="s">
        <v>221</v>
      </c>
      <c r="O72" s="76" t="s">
        <v>221</v>
      </c>
      <c r="P72" s="76" t="s">
        <v>221</v>
      </c>
      <c r="Q72" s="76" t="s">
        <v>221</v>
      </c>
      <c r="R72" s="76"/>
    </row>
    <row r="73" spans="1:18" x14ac:dyDescent="0.2">
      <c r="A73" s="76" t="s">
        <v>32</v>
      </c>
      <c r="B73" s="76" t="s">
        <v>314</v>
      </c>
      <c r="C73" s="76" t="s">
        <v>18</v>
      </c>
      <c r="D73" s="76" t="s">
        <v>59</v>
      </c>
      <c r="E73" s="76" t="s">
        <v>315</v>
      </c>
      <c r="F73" s="77" t="s">
        <v>61</v>
      </c>
      <c r="G73" s="76" t="s">
        <v>66</v>
      </c>
      <c r="H73" s="76" t="s">
        <v>181</v>
      </c>
      <c r="I73" s="76" t="s">
        <v>221</v>
      </c>
      <c r="J73" s="76" t="s">
        <v>221</v>
      </c>
      <c r="K73" s="76" t="s">
        <v>221</v>
      </c>
      <c r="L73" s="76" t="s">
        <v>221</v>
      </c>
      <c r="M73" s="76" t="s">
        <v>221</v>
      </c>
      <c r="N73" s="76" t="s">
        <v>221</v>
      </c>
      <c r="O73" s="76" t="s">
        <v>221</v>
      </c>
      <c r="P73" s="76" t="s">
        <v>221</v>
      </c>
      <c r="Q73" s="76" t="s">
        <v>221</v>
      </c>
      <c r="R73" s="76"/>
    </row>
    <row r="74" spans="1:18" x14ac:dyDescent="0.2">
      <c r="A74" s="76" t="s">
        <v>32</v>
      </c>
      <c r="B74" s="76" t="s">
        <v>354</v>
      </c>
      <c r="C74" s="76" t="s">
        <v>273</v>
      </c>
      <c r="D74" s="76" t="s">
        <v>59</v>
      </c>
      <c r="E74" s="76" t="s">
        <v>355</v>
      </c>
      <c r="F74" s="77" t="s">
        <v>61</v>
      </c>
      <c r="G74" s="76" t="s">
        <v>66</v>
      </c>
      <c r="H74" s="76" t="s">
        <v>66</v>
      </c>
      <c r="I74" s="76" t="s">
        <v>221</v>
      </c>
      <c r="J74" s="76" t="s">
        <v>221</v>
      </c>
      <c r="K74" s="76" t="s">
        <v>221</v>
      </c>
      <c r="L74" s="76" t="s">
        <v>221</v>
      </c>
      <c r="M74" s="76" t="s">
        <v>221</v>
      </c>
      <c r="N74" s="76" t="s">
        <v>221</v>
      </c>
      <c r="O74" s="76" t="s">
        <v>221</v>
      </c>
      <c r="P74" s="76" t="s">
        <v>221</v>
      </c>
      <c r="Q74" s="76" t="s">
        <v>221</v>
      </c>
      <c r="R74" s="76"/>
    </row>
    <row r="75" spans="1:18" x14ac:dyDescent="0.2">
      <c r="A75" s="76" t="s">
        <v>32</v>
      </c>
      <c r="B75" s="76" t="s">
        <v>428</v>
      </c>
      <c r="C75" s="76" t="s">
        <v>77</v>
      </c>
      <c r="D75" s="76" t="s">
        <v>59</v>
      </c>
      <c r="E75" s="76" t="s">
        <v>429</v>
      </c>
      <c r="F75" s="77" t="s">
        <v>61</v>
      </c>
      <c r="G75" s="76" t="s">
        <v>66</v>
      </c>
      <c r="H75" s="76" t="s">
        <v>181</v>
      </c>
      <c r="I75" s="76" t="s">
        <v>221</v>
      </c>
      <c r="J75" s="76" t="s">
        <v>221</v>
      </c>
      <c r="K75" s="76" t="s">
        <v>221</v>
      </c>
      <c r="L75" s="76" t="s">
        <v>221</v>
      </c>
      <c r="M75" s="76" t="s">
        <v>221</v>
      </c>
      <c r="N75" s="76" t="s">
        <v>221</v>
      </c>
      <c r="O75" s="76" t="s">
        <v>221</v>
      </c>
      <c r="P75" s="76" t="s">
        <v>221</v>
      </c>
      <c r="Q75" s="76" t="s">
        <v>221</v>
      </c>
      <c r="R75" s="76"/>
    </row>
    <row r="76" spans="1:18" x14ac:dyDescent="0.2">
      <c r="A76" s="76" t="s">
        <v>32</v>
      </c>
      <c r="B76" s="76" t="s">
        <v>435</v>
      </c>
      <c r="C76" s="76" t="s">
        <v>436</v>
      </c>
      <c r="D76" s="76" t="s">
        <v>59</v>
      </c>
      <c r="E76" s="76" t="s">
        <v>437</v>
      </c>
      <c r="F76" s="77" t="s">
        <v>61</v>
      </c>
      <c r="G76" s="76" t="s">
        <v>66</v>
      </c>
      <c r="H76" s="76" t="s">
        <v>181</v>
      </c>
      <c r="I76" s="76" t="s">
        <v>221</v>
      </c>
      <c r="J76" s="76" t="s">
        <v>221</v>
      </c>
      <c r="K76" s="76" t="s">
        <v>221</v>
      </c>
      <c r="L76" s="76" t="s">
        <v>221</v>
      </c>
      <c r="M76" s="76" t="s">
        <v>221</v>
      </c>
      <c r="N76" s="76" t="s">
        <v>221</v>
      </c>
      <c r="O76" s="76" t="s">
        <v>221</v>
      </c>
      <c r="P76" s="76" t="s">
        <v>221</v>
      </c>
      <c r="Q76" s="76" t="s">
        <v>221</v>
      </c>
      <c r="R76" s="76"/>
    </row>
    <row r="77" spans="1:18" x14ac:dyDescent="0.2">
      <c r="A77" s="76" t="s">
        <v>32</v>
      </c>
      <c r="B77" s="76" t="s">
        <v>454</v>
      </c>
      <c r="C77" s="76" t="s">
        <v>455</v>
      </c>
      <c r="D77" s="76" t="s">
        <v>59</v>
      </c>
      <c r="E77" s="76" t="s">
        <v>456</v>
      </c>
      <c r="F77" s="77" t="s">
        <v>61</v>
      </c>
      <c r="G77" s="76" t="s">
        <v>66</v>
      </c>
      <c r="H77" s="76" t="s">
        <v>181</v>
      </c>
      <c r="I77" s="76" t="s">
        <v>395</v>
      </c>
      <c r="J77" s="76" t="s">
        <v>221</v>
      </c>
      <c r="K77" s="76" t="s">
        <v>221</v>
      </c>
      <c r="L77" s="76" t="s">
        <v>221</v>
      </c>
      <c r="M77" s="76" t="s">
        <v>221</v>
      </c>
      <c r="N77" s="76" t="s">
        <v>221</v>
      </c>
      <c r="O77" s="76" t="s">
        <v>221</v>
      </c>
      <c r="P77" s="76" t="s">
        <v>221</v>
      </c>
      <c r="Q77" s="76" t="s">
        <v>221</v>
      </c>
      <c r="R77" s="76"/>
    </row>
    <row r="78" spans="1:18" x14ac:dyDescent="0.2">
      <c r="A78" s="76" t="s">
        <v>32</v>
      </c>
      <c r="B78" s="76" t="s">
        <v>153</v>
      </c>
      <c r="C78" s="76" t="s">
        <v>52</v>
      </c>
      <c r="D78" s="76" t="s">
        <v>40</v>
      </c>
      <c r="E78" s="76" t="s">
        <v>328</v>
      </c>
      <c r="F78" s="77" t="s">
        <v>61</v>
      </c>
      <c r="G78" s="76" t="s">
        <v>66</v>
      </c>
      <c r="H78" s="76" t="s">
        <v>181</v>
      </c>
      <c r="I78" s="76" t="s">
        <v>221</v>
      </c>
      <c r="J78" s="76" t="s">
        <v>221</v>
      </c>
      <c r="K78" s="76" t="s">
        <v>221</v>
      </c>
      <c r="L78" s="76" t="s">
        <v>221</v>
      </c>
      <c r="M78" s="76" t="s">
        <v>221</v>
      </c>
      <c r="N78" s="76" t="s">
        <v>221</v>
      </c>
      <c r="O78" s="76" t="s">
        <v>221</v>
      </c>
      <c r="P78" s="76" t="s">
        <v>221</v>
      </c>
      <c r="Q78" s="76" t="s">
        <v>221</v>
      </c>
      <c r="R78" s="76"/>
    </row>
    <row r="79" spans="1:18" x14ac:dyDescent="0.2">
      <c r="A79" s="76" t="s">
        <v>32</v>
      </c>
      <c r="B79" s="76" t="s">
        <v>374</v>
      </c>
      <c r="C79" s="76" t="s">
        <v>375</v>
      </c>
      <c r="D79" s="76" t="s">
        <v>40</v>
      </c>
      <c r="E79" s="76" t="s">
        <v>376</v>
      </c>
      <c r="F79" s="77" t="s">
        <v>61</v>
      </c>
      <c r="G79" s="76" t="s">
        <v>66</v>
      </c>
      <c r="H79" s="76" t="s">
        <v>181</v>
      </c>
      <c r="I79" s="76" t="s">
        <v>221</v>
      </c>
      <c r="J79" s="76" t="s">
        <v>221</v>
      </c>
      <c r="K79" s="76" t="s">
        <v>221</v>
      </c>
      <c r="L79" s="76" t="s">
        <v>221</v>
      </c>
      <c r="M79" s="76" t="s">
        <v>221</v>
      </c>
      <c r="N79" s="76" t="s">
        <v>221</v>
      </c>
      <c r="O79" s="76" t="s">
        <v>221</v>
      </c>
      <c r="P79" s="76" t="s">
        <v>221</v>
      </c>
      <c r="Q79" s="76" t="s">
        <v>221</v>
      </c>
      <c r="R79" s="76"/>
    </row>
    <row r="80" spans="1:18" x14ac:dyDescent="0.2">
      <c r="A80" s="76" t="s">
        <v>32</v>
      </c>
      <c r="B80" s="76" t="s">
        <v>406</v>
      </c>
      <c r="C80" s="76" t="s">
        <v>63</v>
      </c>
      <c r="D80" s="76" t="s">
        <v>40</v>
      </c>
      <c r="E80" s="76" t="s">
        <v>407</v>
      </c>
      <c r="F80" s="77" t="s">
        <v>61</v>
      </c>
      <c r="G80" s="76" t="s">
        <v>66</v>
      </c>
      <c r="H80" s="76" t="s">
        <v>181</v>
      </c>
      <c r="I80" s="76" t="s">
        <v>221</v>
      </c>
      <c r="J80" s="76" t="s">
        <v>221</v>
      </c>
      <c r="K80" s="76" t="s">
        <v>221</v>
      </c>
      <c r="L80" s="76" t="s">
        <v>221</v>
      </c>
      <c r="M80" s="76" t="s">
        <v>221</v>
      </c>
      <c r="N80" s="76" t="s">
        <v>221</v>
      </c>
      <c r="O80" s="76" t="s">
        <v>221</v>
      </c>
      <c r="P80" s="76" t="s">
        <v>221</v>
      </c>
      <c r="Q80" s="76" t="s">
        <v>221</v>
      </c>
      <c r="R80" s="76"/>
    </row>
    <row r="81" spans="1:18" x14ac:dyDescent="0.2">
      <c r="A81" s="76" t="s">
        <v>32</v>
      </c>
      <c r="B81" s="76" t="s">
        <v>415</v>
      </c>
      <c r="C81" s="76" t="s">
        <v>76</v>
      </c>
      <c r="D81" s="76" t="s">
        <v>40</v>
      </c>
      <c r="E81" s="76" t="s">
        <v>416</v>
      </c>
      <c r="F81" s="77" t="s">
        <v>61</v>
      </c>
      <c r="G81" s="76" t="s">
        <v>66</v>
      </c>
      <c r="H81" s="76" t="s">
        <v>66</v>
      </c>
      <c r="I81" s="76" t="s">
        <v>221</v>
      </c>
      <c r="J81" s="76" t="s">
        <v>221</v>
      </c>
      <c r="K81" s="76" t="s">
        <v>221</v>
      </c>
      <c r="L81" s="76" t="s">
        <v>221</v>
      </c>
      <c r="M81" s="76" t="s">
        <v>221</v>
      </c>
      <c r="N81" s="76" t="s">
        <v>221</v>
      </c>
      <c r="O81" s="76" t="s">
        <v>221</v>
      </c>
      <c r="P81" s="76" t="s">
        <v>221</v>
      </c>
      <c r="Q81" s="76" t="s">
        <v>221</v>
      </c>
      <c r="R81" s="76"/>
    </row>
    <row r="82" spans="1:18" x14ac:dyDescent="0.2">
      <c r="A82" s="76" t="s">
        <v>32</v>
      </c>
      <c r="B82" s="76" t="s">
        <v>265</v>
      </c>
      <c r="C82" s="76" t="s">
        <v>266</v>
      </c>
      <c r="D82" s="76" t="s">
        <v>22</v>
      </c>
      <c r="E82" s="76" t="s">
        <v>267</v>
      </c>
      <c r="F82" s="77" t="s">
        <v>61</v>
      </c>
      <c r="G82" s="76" t="s">
        <v>66</v>
      </c>
      <c r="H82" s="76" t="s">
        <v>181</v>
      </c>
      <c r="I82" s="76" t="s">
        <v>221</v>
      </c>
      <c r="J82" s="76" t="s">
        <v>221</v>
      </c>
      <c r="K82" s="76" t="s">
        <v>221</v>
      </c>
      <c r="L82" s="76" t="s">
        <v>221</v>
      </c>
      <c r="M82" s="76" t="s">
        <v>221</v>
      </c>
      <c r="N82" s="76" t="s">
        <v>221</v>
      </c>
      <c r="O82" s="76" t="s">
        <v>221</v>
      </c>
      <c r="P82" s="76" t="s">
        <v>221</v>
      </c>
      <c r="Q82" s="76" t="s">
        <v>221</v>
      </c>
      <c r="R82" s="76"/>
    </row>
    <row r="83" spans="1:18" x14ac:dyDescent="0.2">
      <c r="A83" s="76" t="s">
        <v>32</v>
      </c>
      <c r="B83" s="76" t="s">
        <v>275</v>
      </c>
      <c r="C83" s="76" t="s">
        <v>105</v>
      </c>
      <c r="D83" s="76" t="s">
        <v>22</v>
      </c>
      <c r="E83" s="76" t="s">
        <v>276</v>
      </c>
      <c r="F83" s="77" t="s">
        <v>61</v>
      </c>
      <c r="G83" s="76" t="s">
        <v>66</v>
      </c>
      <c r="H83" s="76" t="s">
        <v>181</v>
      </c>
      <c r="I83" s="76" t="s">
        <v>221</v>
      </c>
      <c r="J83" s="76" t="s">
        <v>221</v>
      </c>
      <c r="K83" s="76" t="s">
        <v>221</v>
      </c>
      <c r="L83" s="76" t="s">
        <v>221</v>
      </c>
      <c r="M83" s="76" t="s">
        <v>221</v>
      </c>
      <c r="N83" s="76" t="s">
        <v>221</v>
      </c>
      <c r="O83" s="76" t="s">
        <v>221</v>
      </c>
      <c r="P83" s="76" t="s">
        <v>221</v>
      </c>
      <c r="Q83" s="76" t="s">
        <v>221</v>
      </c>
      <c r="R83" s="76"/>
    </row>
    <row r="84" spans="1:18" x14ac:dyDescent="0.2">
      <c r="A84" s="76" t="s">
        <v>32</v>
      </c>
      <c r="B84" s="76" t="s">
        <v>342</v>
      </c>
      <c r="C84" s="76" t="s">
        <v>162</v>
      </c>
      <c r="D84" s="76" t="s">
        <v>22</v>
      </c>
      <c r="E84" s="76" t="s">
        <v>343</v>
      </c>
      <c r="F84" s="77" t="s">
        <v>61</v>
      </c>
      <c r="G84" s="76" t="s">
        <v>66</v>
      </c>
      <c r="H84" s="76" t="s">
        <v>181</v>
      </c>
      <c r="I84" s="76" t="s">
        <v>221</v>
      </c>
      <c r="J84" s="76" t="s">
        <v>221</v>
      </c>
      <c r="K84" s="76" t="s">
        <v>221</v>
      </c>
      <c r="L84" s="76" t="s">
        <v>221</v>
      </c>
      <c r="M84" s="76" t="s">
        <v>221</v>
      </c>
      <c r="N84" s="76" t="s">
        <v>221</v>
      </c>
      <c r="O84" s="76" t="s">
        <v>221</v>
      </c>
      <c r="P84" s="76" t="s">
        <v>221</v>
      </c>
      <c r="Q84" s="76" t="s">
        <v>221</v>
      </c>
      <c r="R84" s="76"/>
    </row>
    <row r="85" spans="1:18" x14ac:dyDescent="0.2">
      <c r="A85" s="76" t="s">
        <v>32</v>
      </c>
      <c r="B85" s="76" t="s">
        <v>398</v>
      </c>
      <c r="C85" s="76" t="s">
        <v>134</v>
      </c>
      <c r="D85" s="76" t="s">
        <v>22</v>
      </c>
      <c r="E85" s="76" t="s">
        <v>399</v>
      </c>
      <c r="F85" s="77" t="s">
        <v>61</v>
      </c>
      <c r="G85" s="76" t="s">
        <v>66</v>
      </c>
      <c r="H85" s="76" t="s">
        <v>181</v>
      </c>
      <c r="I85" s="76" t="s">
        <v>221</v>
      </c>
      <c r="J85" s="76" t="s">
        <v>221</v>
      </c>
      <c r="K85" s="76" t="s">
        <v>221</v>
      </c>
      <c r="L85" s="76" t="s">
        <v>221</v>
      </c>
      <c r="M85" s="76" t="s">
        <v>221</v>
      </c>
      <c r="N85" s="76" t="s">
        <v>221</v>
      </c>
      <c r="O85" s="76" t="s">
        <v>221</v>
      </c>
      <c r="P85" s="76" t="s">
        <v>221</v>
      </c>
      <c r="Q85" s="76" t="s">
        <v>221</v>
      </c>
      <c r="R85" s="76"/>
    </row>
    <row r="86" spans="1:18" x14ac:dyDescent="0.2">
      <c r="A86" s="76" t="s">
        <v>32</v>
      </c>
      <c r="B86" s="76" t="s">
        <v>252</v>
      </c>
      <c r="C86" s="76" t="s">
        <v>253</v>
      </c>
      <c r="D86" s="76" t="s">
        <v>11</v>
      </c>
      <c r="E86" s="76" t="s">
        <v>254</v>
      </c>
      <c r="F86" s="77" t="s">
        <v>61</v>
      </c>
      <c r="G86" s="76" t="s">
        <v>66</v>
      </c>
      <c r="H86" s="76" t="s">
        <v>255</v>
      </c>
      <c r="I86" s="76" t="s">
        <v>221</v>
      </c>
      <c r="J86" s="76" t="s">
        <v>221</v>
      </c>
      <c r="K86" s="76" t="s">
        <v>221</v>
      </c>
      <c r="L86" s="76" t="s">
        <v>221</v>
      </c>
      <c r="M86" s="76" t="s">
        <v>221</v>
      </c>
      <c r="N86" s="76" t="s">
        <v>221</v>
      </c>
      <c r="O86" s="76" t="s">
        <v>221</v>
      </c>
      <c r="P86" s="76" t="s">
        <v>221</v>
      </c>
      <c r="Q86" s="76" t="s">
        <v>221</v>
      </c>
      <c r="R86" s="76"/>
    </row>
    <row r="87" spans="1:18" x14ac:dyDescent="0.2">
      <c r="A87" s="76" t="s">
        <v>32</v>
      </c>
      <c r="B87" s="76" t="s">
        <v>704</v>
      </c>
      <c r="C87" s="76" t="s">
        <v>703</v>
      </c>
      <c r="D87" s="76" t="s">
        <v>11</v>
      </c>
      <c r="E87" s="76" t="s">
        <v>702</v>
      </c>
      <c r="F87" s="77" t="s">
        <v>61</v>
      </c>
      <c r="G87" s="76" t="s">
        <v>66</v>
      </c>
      <c r="H87" s="76" t="s">
        <v>66</v>
      </c>
      <c r="I87" s="76" t="s">
        <v>221</v>
      </c>
      <c r="J87" s="76" t="s">
        <v>221</v>
      </c>
      <c r="K87" s="76" t="s">
        <v>221</v>
      </c>
      <c r="L87" s="76" t="s">
        <v>221</v>
      </c>
      <c r="M87" s="76" t="s">
        <v>221</v>
      </c>
      <c r="N87" s="76" t="s">
        <v>221</v>
      </c>
      <c r="O87" s="76" t="s">
        <v>221</v>
      </c>
      <c r="P87" s="76" t="s">
        <v>221</v>
      </c>
      <c r="Q87" s="76" t="s">
        <v>221</v>
      </c>
      <c r="R87" s="78">
        <v>45680</v>
      </c>
    </row>
    <row r="88" spans="1:18" x14ac:dyDescent="0.2">
      <c r="A88" s="76" t="s">
        <v>32</v>
      </c>
      <c r="B88" s="76" t="s">
        <v>278</v>
      </c>
      <c r="C88" s="76" t="s">
        <v>279</v>
      </c>
      <c r="D88" s="76" t="s">
        <v>11</v>
      </c>
      <c r="E88" s="76" t="s">
        <v>280</v>
      </c>
      <c r="F88" s="77" t="s">
        <v>61</v>
      </c>
      <c r="G88" s="76" t="s">
        <v>66</v>
      </c>
      <c r="H88" s="76" t="s">
        <v>221</v>
      </c>
      <c r="I88" s="76" t="s">
        <v>221</v>
      </c>
      <c r="J88" s="76" t="s">
        <v>221</v>
      </c>
      <c r="K88" s="76" t="s">
        <v>221</v>
      </c>
      <c r="L88" s="76" t="s">
        <v>221</v>
      </c>
      <c r="M88" s="76" t="s">
        <v>183</v>
      </c>
      <c r="N88" s="76" t="s">
        <v>221</v>
      </c>
      <c r="O88" s="76" t="s">
        <v>221</v>
      </c>
      <c r="P88" s="76" t="s">
        <v>221</v>
      </c>
      <c r="Q88" s="76" t="s">
        <v>221</v>
      </c>
      <c r="R88" s="78">
        <v>45538</v>
      </c>
    </row>
    <row r="89" spans="1:18" x14ac:dyDescent="0.2">
      <c r="A89" s="76" t="s">
        <v>32</v>
      </c>
      <c r="B89" s="76" t="s">
        <v>289</v>
      </c>
      <c r="C89" s="76" t="s">
        <v>290</v>
      </c>
      <c r="D89" s="76" t="s">
        <v>11</v>
      </c>
      <c r="E89" s="76" t="s">
        <v>291</v>
      </c>
      <c r="F89" s="77" t="s">
        <v>61</v>
      </c>
      <c r="G89" s="76" t="s">
        <v>66</v>
      </c>
      <c r="H89" s="76" t="s">
        <v>181</v>
      </c>
      <c r="I89" s="76" t="s">
        <v>221</v>
      </c>
      <c r="J89" s="76" t="s">
        <v>221</v>
      </c>
      <c r="K89" s="76" t="s">
        <v>221</v>
      </c>
      <c r="L89" s="76" t="s">
        <v>221</v>
      </c>
      <c r="M89" s="76" t="s">
        <v>221</v>
      </c>
      <c r="N89" s="76" t="s">
        <v>221</v>
      </c>
      <c r="O89" s="76" t="s">
        <v>221</v>
      </c>
      <c r="P89" s="76" t="s">
        <v>221</v>
      </c>
      <c r="Q89" s="76" t="s">
        <v>221</v>
      </c>
      <c r="R89" s="76"/>
    </row>
    <row r="90" spans="1:18" x14ac:dyDescent="0.2">
      <c r="A90" s="76" t="s">
        <v>32</v>
      </c>
      <c r="B90" s="76" t="s">
        <v>292</v>
      </c>
      <c r="C90" s="76" t="s">
        <v>76</v>
      </c>
      <c r="D90" s="76" t="s">
        <v>11</v>
      </c>
      <c r="E90" s="76" t="s">
        <v>293</v>
      </c>
      <c r="F90" s="77" t="s">
        <v>61</v>
      </c>
      <c r="G90" s="76" t="s">
        <v>66</v>
      </c>
      <c r="H90" s="76" t="s">
        <v>66</v>
      </c>
      <c r="I90" s="76" t="s">
        <v>221</v>
      </c>
      <c r="J90" s="76" t="s">
        <v>221</v>
      </c>
      <c r="K90" s="76" t="s">
        <v>221</v>
      </c>
      <c r="L90" s="76" t="s">
        <v>221</v>
      </c>
      <c r="M90" s="76" t="s">
        <v>221</v>
      </c>
      <c r="N90" s="76" t="s">
        <v>221</v>
      </c>
      <c r="O90" s="76" t="s">
        <v>221</v>
      </c>
      <c r="P90" s="76" t="s">
        <v>221</v>
      </c>
      <c r="Q90" s="76" t="s">
        <v>221</v>
      </c>
      <c r="R90" s="76"/>
    </row>
    <row r="91" spans="1:18" x14ac:dyDescent="0.2">
      <c r="A91" s="76" t="s">
        <v>32</v>
      </c>
      <c r="B91" s="76" t="s">
        <v>89</v>
      </c>
      <c r="C91" s="76" t="s">
        <v>338</v>
      </c>
      <c r="D91" s="76" t="s">
        <v>11</v>
      </c>
      <c r="E91" s="76" t="s">
        <v>339</v>
      </c>
      <c r="F91" s="77" t="s">
        <v>61</v>
      </c>
      <c r="G91" s="76" t="s">
        <v>66</v>
      </c>
      <c r="H91" s="76" t="s">
        <v>181</v>
      </c>
      <c r="I91" s="76" t="s">
        <v>221</v>
      </c>
      <c r="J91" s="76" t="s">
        <v>221</v>
      </c>
      <c r="K91" s="76" t="s">
        <v>221</v>
      </c>
      <c r="L91" s="76" t="s">
        <v>221</v>
      </c>
      <c r="M91" s="76" t="s">
        <v>221</v>
      </c>
      <c r="N91" s="76" t="s">
        <v>221</v>
      </c>
      <c r="O91" s="76" t="s">
        <v>221</v>
      </c>
      <c r="P91" s="76" t="s">
        <v>221</v>
      </c>
      <c r="Q91" s="76" t="s">
        <v>221</v>
      </c>
      <c r="R91" s="76"/>
    </row>
    <row r="92" spans="1:18" x14ac:dyDescent="0.2">
      <c r="A92" s="76" t="s">
        <v>32</v>
      </c>
      <c r="B92" s="76" t="s">
        <v>433</v>
      </c>
      <c r="C92" s="76" t="s">
        <v>139</v>
      </c>
      <c r="D92" s="76" t="s">
        <v>11</v>
      </c>
      <c r="E92" s="76" t="s">
        <v>434</v>
      </c>
      <c r="F92" s="77" t="s">
        <v>61</v>
      </c>
      <c r="G92" s="76" t="s">
        <v>66</v>
      </c>
      <c r="H92" s="76" t="s">
        <v>66</v>
      </c>
      <c r="I92" s="76" t="s">
        <v>395</v>
      </c>
      <c r="J92" s="76" t="s">
        <v>221</v>
      </c>
      <c r="K92" s="76" t="s">
        <v>221</v>
      </c>
      <c r="L92" s="76" t="s">
        <v>221</v>
      </c>
      <c r="M92" s="76" t="s">
        <v>221</v>
      </c>
      <c r="N92" s="76" t="s">
        <v>221</v>
      </c>
      <c r="O92" s="76" t="s">
        <v>221</v>
      </c>
      <c r="P92" s="76" t="s">
        <v>221</v>
      </c>
      <c r="Q92" s="76" t="s">
        <v>221</v>
      </c>
      <c r="R92" s="76"/>
    </row>
    <row r="93" spans="1:18" x14ac:dyDescent="0.2">
      <c r="A93" s="76" t="s">
        <v>32</v>
      </c>
      <c r="B93" s="76" t="s">
        <v>675</v>
      </c>
      <c r="C93" s="76" t="s">
        <v>674</v>
      </c>
      <c r="D93" s="76" t="s">
        <v>11</v>
      </c>
      <c r="E93" s="76" t="s">
        <v>673</v>
      </c>
      <c r="F93" s="77" t="s">
        <v>61</v>
      </c>
      <c r="G93" s="76" t="s">
        <v>66</v>
      </c>
      <c r="H93" s="76" t="s">
        <v>181</v>
      </c>
      <c r="I93" s="76" t="s">
        <v>221</v>
      </c>
      <c r="J93" s="76" t="s">
        <v>221</v>
      </c>
      <c r="K93" s="76" t="s">
        <v>221</v>
      </c>
      <c r="L93" s="76" t="s">
        <v>221</v>
      </c>
      <c r="M93" s="76" t="s">
        <v>221</v>
      </c>
      <c r="N93" s="76" t="s">
        <v>221</v>
      </c>
      <c r="O93" s="76" t="s">
        <v>221</v>
      </c>
      <c r="P93" s="76" t="s">
        <v>221</v>
      </c>
      <c r="Q93" s="76" t="s">
        <v>221</v>
      </c>
      <c r="R93" s="76"/>
    </row>
    <row r="94" spans="1:18" x14ac:dyDescent="0.2">
      <c r="A94" s="76" t="s">
        <v>32</v>
      </c>
      <c r="B94" s="76" t="s">
        <v>694</v>
      </c>
      <c r="C94" s="76" t="s">
        <v>695</v>
      </c>
      <c r="D94" s="76" t="s">
        <v>11</v>
      </c>
      <c r="E94" s="76" t="s">
        <v>696</v>
      </c>
      <c r="F94" s="77" t="s">
        <v>61</v>
      </c>
      <c r="G94" s="76" t="s">
        <v>66</v>
      </c>
      <c r="H94" s="76" t="s">
        <v>181</v>
      </c>
      <c r="I94" s="76" t="s">
        <v>221</v>
      </c>
      <c r="J94" s="76" t="s">
        <v>221</v>
      </c>
      <c r="K94" s="76" t="s">
        <v>221</v>
      </c>
      <c r="L94" s="76" t="s">
        <v>221</v>
      </c>
      <c r="M94" s="76" t="s">
        <v>221</v>
      </c>
      <c r="N94" s="76" t="s">
        <v>221</v>
      </c>
      <c r="O94" s="76" t="s">
        <v>221</v>
      </c>
      <c r="P94" s="76" t="s">
        <v>221</v>
      </c>
      <c r="Q94" s="76" t="s">
        <v>221</v>
      </c>
      <c r="R94" s="76"/>
    </row>
    <row r="95" spans="1:18" x14ac:dyDescent="0.2">
      <c r="A95" s="76" t="s">
        <v>32</v>
      </c>
      <c r="B95" s="76" t="s">
        <v>350</v>
      </c>
      <c r="C95" s="76" t="s">
        <v>53</v>
      </c>
      <c r="D95" s="76" t="s">
        <v>24</v>
      </c>
      <c r="E95" s="76" t="s">
        <v>351</v>
      </c>
      <c r="F95" s="77" t="s">
        <v>61</v>
      </c>
      <c r="G95" s="76" t="s">
        <v>66</v>
      </c>
      <c r="H95" s="76" t="s">
        <v>66</v>
      </c>
      <c r="I95" s="76" t="s">
        <v>255</v>
      </c>
      <c r="J95" s="76" t="s">
        <v>221</v>
      </c>
      <c r="K95" s="76" t="s">
        <v>221</v>
      </c>
      <c r="L95" s="76" t="s">
        <v>221</v>
      </c>
      <c r="M95" s="76" t="s">
        <v>221</v>
      </c>
      <c r="N95" s="76" t="s">
        <v>221</v>
      </c>
      <c r="O95" s="76" t="s">
        <v>221</v>
      </c>
      <c r="P95" s="76" t="s">
        <v>221</v>
      </c>
      <c r="Q95" s="76" t="s">
        <v>221</v>
      </c>
      <c r="R95" s="76"/>
    </row>
    <row r="96" spans="1:18" x14ac:dyDescent="0.2">
      <c r="A96" s="76" t="s">
        <v>32</v>
      </c>
      <c r="B96" s="76" t="s">
        <v>382</v>
      </c>
      <c r="C96" s="76" t="s">
        <v>383</v>
      </c>
      <c r="D96" s="76" t="s">
        <v>24</v>
      </c>
      <c r="E96" s="76" t="s">
        <v>384</v>
      </c>
      <c r="F96" s="77" t="s">
        <v>61</v>
      </c>
      <c r="G96" s="76" t="s">
        <v>66</v>
      </c>
      <c r="H96" s="76" t="s">
        <v>66</v>
      </c>
      <c r="I96" s="76" t="s">
        <v>221</v>
      </c>
      <c r="J96" s="76" t="s">
        <v>221</v>
      </c>
      <c r="K96" s="76" t="s">
        <v>221</v>
      </c>
      <c r="L96" s="76" t="s">
        <v>221</v>
      </c>
      <c r="M96" s="76" t="s">
        <v>183</v>
      </c>
      <c r="N96" s="76" t="s">
        <v>221</v>
      </c>
      <c r="O96" s="76" t="s">
        <v>221</v>
      </c>
      <c r="P96" s="76" t="s">
        <v>221</v>
      </c>
      <c r="Q96" s="76" t="s">
        <v>221</v>
      </c>
      <c r="R96" s="78">
        <v>45582</v>
      </c>
    </row>
    <row r="97" spans="1:18" x14ac:dyDescent="0.2">
      <c r="A97" s="76" t="s">
        <v>32</v>
      </c>
      <c r="B97" s="76" t="s">
        <v>426</v>
      </c>
      <c r="C97" s="76" t="s">
        <v>379</v>
      </c>
      <c r="D97" s="76" t="s">
        <v>24</v>
      </c>
      <c r="E97" s="76" t="s">
        <v>427</v>
      </c>
      <c r="F97" s="77" t="s">
        <v>61</v>
      </c>
      <c r="G97" s="76" t="s">
        <v>66</v>
      </c>
      <c r="H97" s="76" t="s">
        <v>66</v>
      </c>
      <c r="I97" s="76" t="s">
        <v>770</v>
      </c>
      <c r="J97" s="76" t="s">
        <v>221</v>
      </c>
      <c r="K97" s="76" t="s">
        <v>221</v>
      </c>
      <c r="L97" s="76" t="s">
        <v>221</v>
      </c>
      <c r="M97" s="76" t="s">
        <v>221</v>
      </c>
      <c r="N97" s="76" t="s">
        <v>221</v>
      </c>
      <c r="O97" s="76" t="s">
        <v>221</v>
      </c>
      <c r="P97" s="76" t="s">
        <v>221</v>
      </c>
      <c r="Q97" s="76" t="s">
        <v>221</v>
      </c>
      <c r="R97" s="78">
        <v>45590</v>
      </c>
    </row>
    <row r="98" spans="1:18" x14ac:dyDescent="0.2">
      <c r="A98" s="76" t="s">
        <v>32</v>
      </c>
      <c r="B98" s="76" t="s">
        <v>430</v>
      </c>
      <c r="C98" s="76" t="s">
        <v>78</v>
      </c>
      <c r="D98" s="76" t="s">
        <v>24</v>
      </c>
      <c r="E98" s="76" t="s">
        <v>431</v>
      </c>
      <c r="F98" s="77" t="s">
        <v>61</v>
      </c>
      <c r="G98" s="76" t="s">
        <v>66</v>
      </c>
      <c r="H98" s="76" t="s">
        <v>66</v>
      </c>
      <c r="I98" s="76" t="s">
        <v>768</v>
      </c>
      <c r="J98" s="76" t="s">
        <v>771</v>
      </c>
      <c r="K98" s="76" t="s">
        <v>221</v>
      </c>
      <c r="L98" s="76" t="s">
        <v>221</v>
      </c>
      <c r="M98" s="76" t="s">
        <v>183</v>
      </c>
      <c r="N98" s="76" t="s">
        <v>221</v>
      </c>
      <c r="O98" s="76" t="s">
        <v>221</v>
      </c>
      <c r="P98" s="76" t="s">
        <v>221</v>
      </c>
      <c r="Q98" s="76" t="s">
        <v>221</v>
      </c>
      <c r="R98" s="78">
        <v>45572</v>
      </c>
    </row>
    <row r="99" spans="1:18" x14ac:dyDescent="0.2">
      <c r="A99" s="76" t="s">
        <v>32</v>
      </c>
      <c r="B99" s="76" t="s">
        <v>68</v>
      </c>
      <c r="C99" s="76" t="s">
        <v>69</v>
      </c>
      <c r="D99" s="76" t="s">
        <v>24</v>
      </c>
      <c r="E99" s="76" t="s">
        <v>445</v>
      </c>
      <c r="F99" s="77" t="s">
        <v>61</v>
      </c>
      <c r="G99" s="76" t="s">
        <v>66</v>
      </c>
      <c r="H99" s="76" t="s">
        <v>66</v>
      </c>
      <c r="I99" s="76" t="s">
        <v>770</v>
      </c>
      <c r="J99" s="76" t="s">
        <v>221</v>
      </c>
      <c r="K99" s="76" t="s">
        <v>221</v>
      </c>
      <c r="L99" s="76" t="s">
        <v>221</v>
      </c>
      <c r="M99" s="76" t="s">
        <v>221</v>
      </c>
      <c r="N99" s="76" t="s">
        <v>221</v>
      </c>
      <c r="O99" s="76" t="s">
        <v>221</v>
      </c>
      <c r="P99" s="76" t="s">
        <v>221</v>
      </c>
      <c r="Q99" s="76" t="s">
        <v>221</v>
      </c>
      <c r="R99" s="78">
        <v>45578</v>
      </c>
    </row>
    <row r="100" spans="1:18" x14ac:dyDescent="0.2">
      <c r="A100" s="76" t="s">
        <v>32</v>
      </c>
      <c r="B100" s="76" t="s">
        <v>482</v>
      </c>
      <c r="C100" s="76" t="s">
        <v>483</v>
      </c>
      <c r="D100" s="76" t="s">
        <v>24</v>
      </c>
      <c r="E100" s="76" t="s">
        <v>484</v>
      </c>
      <c r="F100" s="77" t="s">
        <v>61</v>
      </c>
      <c r="G100" s="76" t="s">
        <v>66</v>
      </c>
      <c r="H100" s="76" t="s">
        <v>66</v>
      </c>
      <c r="I100" s="76" t="s">
        <v>768</v>
      </c>
      <c r="J100" s="76" t="s">
        <v>221</v>
      </c>
      <c r="K100" s="76" t="s">
        <v>221</v>
      </c>
      <c r="L100" s="76" t="s">
        <v>221</v>
      </c>
      <c r="M100" s="76" t="s">
        <v>221</v>
      </c>
      <c r="N100" s="76" t="s">
        <v>221</v>
      </c>
      <c r="O100" s="76" t="s">
        <v>221</v>
      </c>
      <c r="P100" s="76" t="s">
        <v>221</v>
      </c>
      <c r="Q100" s="76" t="s">
        <v>221</v>
      </c>
      <c r="R100" s="78">
        <v>45600</v>
      </c>
    </row>
    <row r="101" spans="1:18" x14ac:dyDescent="0.2">
      <c r="A101" s="76" t="s">
        <v>32</v>
      </c>
      <c r="B101" s="76" t="s">
        <v>262</v>
      </c>
      <c r="C101" s="76" t="s">
        <v>263</v>
      </c>
      <c r="D101" s="76" t="s">
        <v>205</v>
      </c>
      <c r="E101" s="76" t="s">
        <v>264</v>
      </c>
      <c r="F101" s="77" t="s">
        <v>61</v>
      </c>
      <c r="G101" s="76" t="s">
        <v>66</v>
      </c>
      <c r="H101" s="76" t="s">
        <v>181</v>
      </c>
      <c r="I101" s="76" t="s">
        <v>221</v>
      </c>
      <c r="J101" s="76" t="s">
        <v>221</v>
      </c>
      <c r="K101" s="76" t="s">
        <v>221</v>
      </c>
      <c r="L101" s="76" t="s">
        <v>221</v>
      </c>
      <c r="M101" s="76" t="s">
        <v>221</v>
      </c>
      <c r="N101" s="76" t="s">
        <v>221</v>
      </c>
      <c r="O101" s="76" t="s">
        <v>221</v>
      </c>
      <c r="P101" s="76" t="s">
        <v>221</v>
      </c>
      <c r="Q101" s="76" t="s">
        <v>221</v>
      </c>
      <c r="R101" s="76"/>
    </row>
    <row r="102" spans="1:18" x14ac:dyDescent="0.2">
      <c r="A102" s="76" t="s">
        <v>32</v>
      </c>
      <c r="B102" s="76" t="s">
        <v>643</v>
      </c>
      <c r="C102" s="76" t="s">
        <v>644</v>
      </c>
      <c r="D102" s="76" t="s">
        <v>205</v>
      </c>
      <c r="E102" s="76" t="s">
        <v>645</v>
      </c>
      <c r="F102" s="77" t="s">
        <v>61</v>
      </c>
      <c r="G102" s="76" t="s">
        <v>66</v>
      </c>
      <c r="H102" s="76" t="s">
        <v>181</v>
      </c>
      <c r="I102" s="76" t="s">
        <v>221</v>
      </c>
      <c r="J102" s="76" t="s">
        <v>221</v>
      </c>
      <c r="K102" s="76" t="s">
        <v>221</v>
      </c>
      <c r="L102" s="76" t="s">
        <v>221</v>
      </c>
      <c r="M102" s="76" t="s">
        <v>221</v>
      </c>
      <c r="N102" s="76" t="s">
        <v>221</v>
      </c>
      <c r="O102" s="76" t="s">
        <v>221</v>
      </c>
      <c r="P102" s="76" t="s">
        <v>221</v>
      </c>
      <c r="Q102" s="76" t="s">
        <v>221</v>
      </c>
      <c r="R102" s="78">
        <v>45902</v>
      </c>
    </row>
    <row r="103" spans="1:18" x14ac:dyDescent="0.2">
      <c r="A103" s="76" t="s">
        <v>32</v>
      </c>
      <c r="B103" s="76" t="s">
        <v>325</v>
      </c>
      <c r="C103" s="76" t="s">
        <v>326</v>
      </c>
      <c r="D103" s="76" t="s">
        <v>205</v>
      </c>
      <c r="E103" s="76" t="s">
        <v>327</v>
      </c>
      <c r="F103" s="77" t="s">
        <v>61</v>
      </c>
      <c r="G103" s="76" t="s">
        <v>66</v>
      </c>
      <c r="H103" s="76" t="s">
        <v>181</v>
      </c>
      <c r="I103" s="76" t="s">
        <v>221</v>
      </c>
      <c r="J103" s="76" t="s">
        <v>221</v>
      </c>
      <c r="K103" s="76" t="s">
        <v>221</v>
      </c>
      <c r="L103" s="76" t="s">
        <v>221</v>
      </c>
      <c r="M103" s="76" t="s">
        <v>221</v>
      </c>
      <c r="N103" s="76" t="s">
        <v>221</v>
      </c>
      <c r="O103" s="76" t="s">
        <v>221</v>
      </c>
      <c r="P103" s="76" t="s">
        <v>221</v>
      </c>
      <c r="Q103" s="76" t="s">
        <v>221</v>
      </c>
      <c r="R103" s="76"/>
    </row>
    <row r="104" spans="1:18" x14ac:dyDescent="0.2">
      <c r="A104" s="76" t="s">
        <v>32</v>
      </c>
      <c r="B104" s="76" t="s">
        <v>17</v>
      </c>
      <c r="C104" s="76" t="s">
        <v>333</v>
      </c>
      <c r="D104" s="76" t="s">
        <v>205</v>
      </c>
      <c r="E104" s="76" t="s">
        <v>334</v>
      </c>
      <c r="F104" s="77" t="s">
        <v>61</v>
      </c>
      <c r="G104" s="76" t="s">
        <v>66</v>
      </c>
      <c r="H104" s="76" t="s">
        <v>66</v>
      </c>
      <c r="I104" s="76" t="s">
        <v>221</v>
      </c>
      <c r="J104" s="76" t="s">
        <v>221</v>
      </c>
      <c r="K104" s="76" t="s">
        <v>221</v>
      </c>
      <c r="L104" s="76" t="s">
        <v>221</v>
      </c>
      <c r="M104" s="76" t="s">
        <v>221</v>
      </c>
      <c r="N104" s="76" t="s">
        <v>221</v>
      </c>
      <c r="O104" s="76" t="s">
        <v>221</v>
      </c>
      <c r="P104" s="76" t="s">
        <v>221</v>
      </c>
      <c r="Q104" s="76" t="s">
        <v>221</v>
      </c>
      <c r="R104" s="78">
        <v>45511</v>
      </c>
    </row>
    <row r="105" spans="1:18" x14ac:dyDescent="0.2">
      <c r="A105" s="76" t="s">
        <v>32</v>
      </c>
      <c r="B105" s="76" t="s">
        <v>340</v>
      </c>
      <c r="C105" s="76" t="s">
        <v>263</v>
      </c>
      <c r="D105" s="76" t="s">
        <v>205</v>
      </c>
      <c r="E105" s="76" t="s">
        <v>341</v>
      </c>
      <c r="F105" s="77" t="s">
        <v>61</v>
      </c>
      <c r="G105" s="76" t="s">
        <v>66</v>
      </c>
      <c r="H105" s="76" t="s">
        <v>181</v>
      </c>
      <c r="I105" s="76" t="s">
        <v>221</v>
      </c>
      <c r="J105" s="76" t="s">
        <v>221</v>
      </c>
      <c r="K105" s="76" t="s">
        <v>221</v>
      </c>
      <c r="L105" s="76" t="s">
        <v>221</v>
      </c>
      <c r="M105" s="76" t="s">
        <v>221</v>
      </c>
      <c r="N105" s="76" t="s">
        <v>221</v>
      </c>
      <c r="O105" s="76" t="s">
        <v>221</v>
      </c>
      <c r="P105" s="76" t="s">
        <v>221</v>
      </c>
      <c r="Q105" s="76" t="s">
        <v>221</v>
      </c>
      <c r="R105" s="76"/>
    </row>
    <row r="106" spans="1:18" x14ac:dyDescent="0.2">
      <c r="A106" s="76" t="s">
        <v>32</v>
      </c>
      <c r="B106" s="76" t="s">
        <v>348</v>
      </c>
      <c r="C106" s="76" t="s">
        <v>7</v>
      </c>
      <c r="D106" s="76" t="s">
        <v>205</v>
      </c>
      <c r="E106" s="76" t="s">
        <v>349</v>
      </c>
      <c r="F106" s="77" t="s">
        <v>61</v>
      </c>
      <c r="G106" s="76" t="s">
        <v>66</v>
      </c>
      <c r="H106" s="76" t="s">
        <v>181</v>
      </c>
      <c r="I106" s="76" t="s">
        <v>221</v>
      </c>
      <c r="J106" s="76" t="s">
        <v>221</v>
      </c>
      <c r="K106" s="76" t="s">
        <v>221</v>
      </c>
      <c r="L106" s="76" t="s">
        <v>221</v>
      </c>
      <c r="M106" s="76" t="s">
        <v>221</v>
      </c>
      <c r="N106" s="76" t="s">
        <v>221</v>
      </c>
      <c r="O106" s="76" t="s">
        <v>221</v>
      </c>
      <c r="P106" s="76" t="s">
        <v>221</v>
      </c>
      <c r="Q106" s="76" t="s">
        <v>221</v>
      </c>
      <c r="R106" s="76"/>
    </row>
    <row r="107" spans="1:18" x14ac:dyDescent="0.2">
      <c r="A107" s="76" t="s">
        <v>32</v>
      </c>
      <c r="B107" s="76" t="s">
        <v>352</v>
      </c>
      <c r="C107" s="76" t="s">
        <v>20</v>
      </c>
      <c r="D107" s="76" t="s">
        <v>205</v>
      </c>
      <c r="E107" s="76" t="s">
        <v>353</v>
      </c>
      <c r="F107" s="77" t="s">
        <v>61</v>
      </c>
      <c r="G107" s="76" t="s">
        <v>66</v>
      </c>
      <c r="H107" s="76" t="s">
        <v>181</v>
      </c>
      <c r="I107" s="76" t="s">
        <v>221</v>
      </c>
      <c r="J107" s="76" t="s">
        <v>221</v>
      </c>
      <c r="K107" s="76" t="s">
        <v>221</v>
      </c>
      <c r="L107" s="76" t="s">
        <v>221</v>
      </c>
      <c r="M107" s="76" t="s">
        <v>221</v>
      </c>
      <c r="N107" s="76" t="s">
        <v>221</v>
      </c>
      <c r="O107" s="76" t="s">
        <v>221</v>
      </c>
      <c r="P107" s="76" t="s">
        <v>221</v>
      </c>
      <c r="Q107" s="76" t="s">
        <v>221</v>
      </c>
      <c r="R107" s="76"/>
    </row>
    <row r="108" spans="1:18" x14ac:dyDescent="0.2">
      <c r="A108" s="76" t="s">
        <v>32</v>
      </c>
      <c r="B108" s="76" t="s">
        <v>370</v>
      </c>
      <c r="C108" s="76" t="s">
        <v>60</v>
      </c>
      <c r="D108" s="76" t="s">
        <v>205</v>
      </c>
      <c r="E108" s="76" t="s">
        <v>371</v>
      </c>
      <c r="F108" s="77" t="s">
        <v>61</v>
      </c>
      <c r="G108" s="76" t="s">
        <v>66</v>
      </c>
      <c r="H108" s="76" t="s">
        <v>181</v>
      </c>
      <c r="I108" s="76" t="s">
        <v>221</v>
      </c>
      <c r="J108" s="76" t="s">
        <v>221</v>
      </c>
      <c r="K108" s="76" t="s">
        <v>221</v>
      </c>
      <c r="L108" s="76" t="s">
        <v>221</v>
      </c>
      <c r="M108" s="76" t="s">
        <v>221</v>
      </c>
      <c r="N108" s="76" t="s">
        <v>221</v>
      </c>
      <c r="O108" s="76" t="s">
        <v>221</v>
      </c>
      <c r="P108" s="76" t="s">
        <v>221</v>
      </c>
      <c r="Q108" s="76" t="s">
        <v>221</v>
      </c>
      <c r="R108" s="76"/>
    </row>
    <row r="109" spans="1:18" x14ac:dyDescent="0.2">
      <c r="A109" s="76" t="s">
        <v>32</v>
      </c>
      <c r="B109" s="76" t="s">
        <v>396</v>
      </c>
      <c r="C109" s="76" t="s">
        <v>120</v>
      </c>
      <c r="D109" s="76" t="s">
        <v>205</v>
      </c>
      <c r="E109" s="76" t="s">
        <v>397</v>
      </c>
      <c r="F109" s="77" t="s">
        <v>61</v>
      </c>
      <c r="G109" s="76" t="s">
        <v>66</v>
      </c>
      <c r="H109" s="76" t="s">
        <v>181</v>
      </c>
      <c r="I109" s="76" t="s">
        <v>221</v>
      </c>
      <c r="J109" s="76" t="s">
        <v>221</v>
      </c>
      <c r="K109" s="76" t="s">
        <v>221</v>
      </c>
      <c r="L109" s="76" t="s">
        <v>221</v>
      </c>
      <c r="M109" s="76" t="s">
        <v>221</v>
      </c>
      <c r="N109" s="76" t="s">
        <v>221</v>
      </c>
      <c r="O109" s="76" t="s">
        <v>221</v>
      </c>
      <c r="P109" s="76" t="s">
        <v>221</v>
      </c>
      <c r="Q109" s="76" t="s">
        <v>221</v>
      </c>
      <c r="R109" s="76"/>
    </row>
    <row r="110" spans="1:18" x14ac:dyDescent="0.2">
      <c r="A110" s="76" t="s">
        <v>32</v>
      </c>
      <c r="B110" s="76" t="s">
        <v>408</v>
      </c>
      <c r="C110" s="76" t="s">
        <v>409</v>
      </c>
      <c r="D110" s="76" t="s">
        <v>205</v>
      </c>
      <c r="E110" s="76" t="s">
        <v>410</v>
      </c>
      <c r="F110" s="77" t="s">
        <v>61</v>
      </c>
      <c r="G110" s="76" t="s">
        <v>66</v>
      </c>
      <c r="H110" s="76" t="s">
        <v>181</v>
      </c>
      <c r="I110" s="76" t="s">
        <v>221</v>
      </c>
      <c r="J110" s="76" t="s">
        <v>221</v>
      </c>
      <c r="K110" s="76" t="s">
        <v>221</v>
      </c>
      <c r="L110" s="76" t="s">
        <v>221</v>
      </c>
      <c r="M110" s="76" t="s">
        <v>221</v>
      </c>
      <c r="N110" s="76" t="s">
        <v>221</v>
      </c>
      <c r="O110" s="76" t="s">
        <v>221</v>
      </c>
      <c r="P110" s="76" t="s">
        <v>221</v>
      </c>
      <c r="Q110" s="76" t="s">
        <v>221</v>
      </c>
      <c r="R110" s="76"/>
    </row>
    <row r="111" spans="1:18" x14ac:dyDescent="0.2">
      <c r="A111" s="76" t="s">
        <v>32</v>
      </c>
      <c r="B111" s="76" t="s">
        <v>103</v>
      </c>
      <c r="C111" s="76" t="s">
        <v>71</v>
      </c>
      <c r="D111" s="76" t="s">
        <v>205</v>
      </c>
      <c r="E111" s="76" t="s">
        <v>441</v>
      </c>
      <c r="F111" s="77" t="s">
        <v>61</v>
      </c>
      <c r="G111" s="76" t="s">
        <v>66</v>
      </c>
      <c r="H111" s="76" t="s">
        <v>181</v>
      </c>
      <c r="I111" s="76" t="s">
        <v>221</v>
      </c>
      <c r="J111" s="76" t="s">
        <v>221</v>
      </c>
      <c r="K111" s="76" t="s">
        <v>221</v>
      </c>
      <c r="L111" s="76" t="s">
        <v>221</v>
      </c>
      <c r="M111" s="76" t="s">
        <v>221</v>
      </c>
      <c r="N111" s="76" t="s">
        <v>221</v>
      </c>
      <c r="O111" s="76" t="s">
        <v>221</v>
      </c>
      <c r="P111" s="76" t="s">
        <v>221</v>
      </c>
      <c r="Q111" s="76" t="s">
        <v>221</v>
      </c>
      <c r="R111" s="76"/>
    </row>
    <row r="112" spans="1:18" x14ac:dyDescent="0.2">
      <c r="A112" s="76" t="s">
        <v>32</v>
      </c>
      <c r="B112" s="76" t="s">
        <v>457</v>
      </c>
      <c r="C112" s="76" t="s">
        <v>458</v>
      </c>
      <c r="D112" s="76" t="s">
        <v>205</v>
      </c>
      <c r="E112" s="76" t="s">
        <v>459</v>
      </c>
      <c r="F112" s="77" t="s">
        <v>61</v>
      </c>
      <c r="G112" s="76" t="s">
        <v>66</v>
      </c>
      <c r="H112" s="76" t="s">
        <v>181</v>
      </c>
      <c r="I112" s="76" t="s">
        <v>221</v>
      </c>
      <c r="J112" s="76" t="s">
        <v>221</v>
      </c>
      <c r="K112" s="76" t="s">
        <v>221</v>
      </c>
      <c r="L112" s="76" t="s">
        <v>221</v>
      </c>
      <c r="M112" s="76" t="s">
        <v>221</v>
      </c>
      <c r="N112" s="76" t="s">
        <v>221</v>
      </c>
      <c r="O112" s="76" t="s">
        <v>221</v>
      </c>
      <c r="P112" s="76" t="s">
        <v>221</v>
      </c>
      <c r="Q112" s="76" t="s">
        <v>221</v>
      </c>
      <c r="R112" s="76"/>
    </row>
    <row r="113" spans="1:18" x14ac:dyDescent="0.2">
      <c r="A113" s="76" t="s">
        <v>32</v>
      </c>
      <c r="B113" s="76" t="s">
        <v>487</v>
      </c>
      <c r="C113" s="76" t="s">
        <v>326</v>
      </c>
      <c r="D113" s="76" t="s">
        <v>205</v>
      </c>
      <c r="E113" s="76" t="s">
        <v>488</v>
      </c>
      <c r="F113" s="77" t="s">
        <v>61</v>
      </c>
      <c r="G113" s="76" t="s">
        <v>66</v>
      </c>
      <c r="H113" s="76" t="s">
        <v>181</v>
      </c>
      <c r="I113" s="76" t="s">
        <v>221</v>
      </c>
      <c r="J113" s="76" t="s">
        <v>221</v>
      </c>
      <c r="K113" s="76" t="s">
        <v>221</v>
      </c>
      <c r="L113" s="76" t="s">
        <v>221</v>
      </c>
      <c r="M113" s="76" t="s">
        <v>221</v>
      </c>
      <c r="N113" s="76" t="s">
        <v>221</v>
      </c>
      <c r="O113" s="76" t="s">
        <v>221</v>
      </c>
      <c r="P113" s="76" t="s">
        <v>221</v>
      </c>
      <c r="Q113" s="76" t="s">
        <v>221</v>
      </c>
      <c r="R113" s="76"/>
    </row>
    <row r="114" spans="1:18" x14ac:dyDescent="0.2">
      <c r="A114" s="76" t="s">
        <v>32</v>
      </c>
      <c r="B114" s="76" t="s">
        <v>378</v>
      </c>
      <c r="C114" s="76" t="s">
        <v>379</v>
      </c>
      <c r="D114" s="76" t="s">
        <v>380</v>
      </c>
      <c r="E114" s="76" t="s">
        <v>381</v>
      </c>
      <c r="F114" s="77" t="s">
        <v>61</v>
      </c>
      <c r="G114" s="76" t="s">
        <v>66</v>
      </c>
      <c r="H114" s="76" t="s">
        <v>66</v>
      </c>
      <c r="I114" s="76" t="s">
        <v>221</v>
      </c>
      <c r="J114" s="76" t="s">
        <v>221</v>
      </c>
      <c r="K114" s="76" t="s">
        <v>221</v>
      </c>
      <c r="L114" s="76" t="s">
        <v>221</v>
      </c>
      <c r="M114" s="76" t="s">
        <v>183</v>
      </c>
      <c r="N114" s="76" t="s">
        <v>221</v>
      </c>
      <c r="O114" s="76" t="s">
        <v>221</v>
      </c>
      <c r="P114" s="76" t="s">
        <v>221</v>
      </c>
      <c r="Q114" s="76" t="s">
        <v>221</v>
      </c>
      <c r="R114" s="78">
        <v>45597</v>
      </c>
    </row>
    <row r="115" spans="1:18" x14ac:dyDescent="0.2">
      <c r="A115" s="76" t="s">
        <v>32</v>
      </c>
      <c r="B115" s="76" t="s">
        <v>485</v>
      </c>
      <c r="C115" s="76" t="s">
        <v>475</v>
      </c>
      <c r="D115" s="76" t="s">
        <v>380</v>
      </c>
      <c r="E115" s="76" t="s">
        <v>486</v>
      </c>
      <c r="F115" s="77" t="s">
        <v>61</v>
      </c>
      <c r="G115" s="76" t="s">
        <v>66</v>
      </c>
      <c r="H115" s="76" t="s">
        <v>181</v>
      </c>
      <c r="I115" s="76" t="s">
        <v>221</v>
      </c>
      <c r="J115" s="76" t="s">
        <v>221</v>
      </c>
      <c r="K115" s="76" t="s">
        <v>221</v>
      </c>
      <c r="L115" s="76" t="s">
        <v>221</v>
      </c>
      <c r="M115" s="76" t="s">
        <v>221</v>
      </c>
      <c r="N115" s="76" t="s">
        <v>221</v>
      </c>
      <c r="O115" s="76" t="s">
        <v>221</v>
      </c>
      <c r="P115" s="76" t="s">
        <v>221</v>
      </c>
      <c r="Q115" s="76" t="s">
        <v>221</v>
      </c>
      <c r="R115" s="76"/>
    </row>
    <row r="116" spans="1:18" x14ac:dyDescent="0.2">
      <c r="A116" s="76" t="s">
        <v>32</v>
      </c>
      <c r="B116" s="76" t="s">
        <v>400</v>
      </c>
      <c r="C116" s="76" t="s">
        <v>401</v>
      </c>
      <c r="D116" s="76" t="s">
        <v>188</v>
      </c>
      <c r="E116" s="76" t="s">
        <v>402</v>
      </c>
      <c r="F116" s="77" t="s">
        <v>61</v>
      </c>
      <c r="G116" s="76" t="s">
        <v>66</v>
      </c>
      <c r="H116" s="76" t="s">
        <v>181</v>
      </c>
      <c r="I116" s="76" t="s">
        <v>221</v>
      </c>
      <c r="J116" s="76" t="s">
        <v>221</v>
      </c>
      <c r="K116" s="76" t="s">
        <v>221</v>
      </c>
      <c r="L116" s="76" t="s">
        <v>221</v>
      </c>
      <c r="M116" s="76" t="s">
        <v>221</v>
      </c>
      <c r="N116" s="76" t="s">
        <v>221</v>
      </c>
      <c r="O116" s="76" t="s">
        <v>221</v>
      </c>
      <c r="P116" s="76" t="s">
        <v>221</v>
      </c>
      <c r="Q116" s="76" t="s">
        <v>221</v>
      </c>
      <c r="R116" s="76"/>
    </row>
    <row r="117" spans="1:18" x14ac:dyDescent="0.2">
      <c r="A117" s="76" t="s">
        <v>32</v>
      </c>
      <c r="B117" s="76" t="s">
        <v>442</v>
      </c>
      <c r="C117" s="76" t="s">
        <v>443</v>
      </c>
      <c r="D117" s="76" t="s">
        <v>188</v>
      </c>
      <c r="E117" s="76" t="s">
        <v>444</v>
      </c>
      <c r="F117" s="77" t="s">
        <v>61</v>
      </c>
      <c r="G117" s="76" t="s">
        <v>66</v>
      </c>
      <c r="H117" s="76" t="s">
        <v>181</v>
      </c>
      <c r="I117" s="76" t="s">
        <v>221</v>
      </c>
      <c r="J117" s="76" t="s">
        <v>221</v>
      </c>
      <c r="K117" s="76" t="s">
        <v>221</v>
      </c>
      <c r="L117" s="76" t="s">
        <v>221</v>
      </c>
      <c r="M117" s="76" t="s">
        <v>221</v>
      </c>
      <c r="N117" s="76" t="s">
        <v>221</v>
      </c>
      <c r="O117" s="76" t="s">
        <v>221</v>
      </c>
      <c r="P117" s="76" t="s">
        <v>221</v>
      </c>
      <c r="Q117" s="76" t="s">
        <v>221</v>
      </c>
      <c r="R117" s="76"/>
    </row>
    <row r="118" spans="1:18" x14ac:dyDescent="0.2">
      <c r="A118" s="76" t="s">
        <v>32</v>
      </c>
      <c r="B118" s="76" t="s">
        <v>283</v>
      </c>
      <c r="C118" s="76" t="s">
        <v>284</v>
      </c>
      <c r="D118" s="76" t="s">
        <v>6</v>
      </c>
      <c r="E118" s="76" t="s">
        <v>285</v>
      </c>
      <c r="F118" s="77" t="s">
        <v>61</v>
      </c>
      <c r="G118" s="76" t="s">
        <v>183</v>
      </c>
      <c r="H118" s="76" t="s">
        <v>197</v>
      </c>
      <c r="I118" s="76" t="s">
        <v>221</v>
      </c>
      <c r="J118" s="76" t="s">
        <v>221</v>
      </c>
      <c r="K118" s="76" t="s">
        <v>221</v>
      </c>
      <c r="L118" s="76" t="s">
        <v>221</v>
      </c>
      <c r="M118" s="76" t="s">
        <v>183</v>
      </c>
      <c r="N118" s="76" t="s">
        <v>221</v>
      </c>
      <c r="O118" s="76" t="s">
        <v>221</v>
      </c>
      <c r="P118" s="76" t="s">
        <v>221</v>
      </c>
      <c r="Q118" s="76" t="s">
        <v>221</v>
      </c>
      <c r="R118" s="78">
        <v>45616</v>
      </c>
    </row>
    <row r="119" spans="1:18" x14ac:dyDescent="0.2">
      <c r="A119" s="76" t="s">
        <v>32</v>
      </c>
      <c r="B119" s="76" t="s">
        <v>159</v>
      </c>
      <c r="C119" s="76" t="s">
        <v>160</v>
      </c>
      <c r="D119" s="76" t="s">
        <v>6</v>
      </c>
      <c r="E119" s="76" t="s">
        <v>302</v>
      </c>
      <c r="F119" s="77" t="s">
        <v>61</v>
      </c>
      <c r="G119" s="76" t="s">
        <v>183</v>
      </c>
      <c r="H119" s="76" t="s">
        <v>197</v>
      </c>
      <c r="I119" s="76" t="s">
        <v>66</v>
      </c>
      <c r="J119" s="76" t="s">
        <v>221</v>
      </c>
      <c r="K119" s="76" t="s">
        <v>221</v>
      </c>
      <c r="L119" s="76" t="s">
        <v>221</v>
      </c>
      <c r="M119" s="76" t="s">
        <v>183</v>
      </c>
      <c r="N119" s="76" t="s">
        <v>221</v>
      </c>
      <c r="O119" s="76" t="s">
        <v>221</v>
      </c>
      <c r="P119" s="76" t="s">
        <v>221</v>
      </c>
      <c r="Q119" s="76" t="s">
        <v>221</v>
      </c>
      <c r="R119" s="78">
        <v>45568</v>
      </c>
    </row>
    <row r="120" spans="1:18" x14ac:dyDescent="0.2">
      <c r="A120" s="76" t="s">
        <v>32</v>
      </c>
      <c r="B120" s="76" t="s">
        <v>121</v>
      </c>
      <c r="C120" s="76" t="s">
        <v>60</v>
      </c>
      <c r="D120" s="76" t="s">
        <v>6</v>
      </c>
      <c r="E120" s="76" t="s">
        <v>303</v>
      </c>
      <c r="F120" s="77" t="s">
        <v>61</v>
      </c>
      <c r="G120" s="76" t="s">
        <v>183</v>
      </c>
      <c r="H120" s="76" t="s">
        <v>181</v>
      </c>
      <c r="I120" s="76" t="s">
        <v>221</v>
      </c>
      <c r="J120" s="76" t="s">
        <v>221</v>
      </c>
      <c r="K120" s="76" t="s">
        <v>221</v>
      </c>
      <c r="L120" s="76" t="s">
        <v>221</v>
      </c>
      <c r="M120" s="76" t="s">
        <v>183</v>
      </c>
      <c r="N120" s="76" t="s">
        <v>221</v>
      </c>
      <c r="O120" s="76" t="s">
        <v>221</v>
      </c>
      <c r="P120" s="76" t="s">
        <v>221</v>
      </c>
      <c r="Q120" s="76" t="s">
        <v>221</v>
      </c>
      <c r="R120" s="78">
        <v>45607</v>
      </c>
    </row>
    <row r="121" spans="1:18" x14ac:dyDescent="0.2">
      <c r="A121" s="76" t="s">
        <v>32</v>
      </c>
      <c r="B121" s="76" t="s">
        <v>322</v>
      </c>
      <c r="C121" s="76" t="s">
        <v>323</v>
      </c>
      <c r="D121" s="76" t="s">
        <v>6</v>
      </c>
      <c r="E121" s="76" t="s">
        <v>324</v>
      </c>
      <c r="F121" s="77" t="s">
        <v>61</v>
      </c>
      <c r="G121" s="76" t="s">
        <v>183</v>
      </c>
      <c r="H121" s="76" t="s">
        <v>221</v>
      </c>
      <c r="I121" s="76" t="s">
        <v>221</v>
      </c>
      <c r="J121" s="76" t="s">
        <v>221</v>
      </c>
      <c r="K121" s="76" t="s">
        <v>221</v>
      </c>
      <c r="L121" s="76" t="s">
        <v>221</v>
      </c>
      <c r="M121" s="76" t="s">
        <v>183</v>
      </c>
      <c r="N121" s="76" t="s">
        <v>221</v>
      </c>
      <c r="O121" s="76" t="s">
        <v>221</v>
      </c>
      <c r="P121" s="76" t="s">
        <v>221</v>
      </c>
      <c r="Q121" s="76" t="s">
        <v>221</v>
      </c>
      <c r="R121" s="78">
        <v>45554</v>
      </c>
    </row>
    <row r="122" spans="1:18" x14ac:dyDescent="0.2">
      <c r="A122" s="76" t="s">
        <v>32</v>
      </c>
      <c r="B122" s="76" t="s">
        <v>125</v>
      </c>
      <c r="C122" s="76" t="s">
        <v>50</v>
      </c>
      <c r="D122" s="76" t="s">
        <v>6</v>
      </c>
      <c r="E122" s="76" t="s">
        <v>344</v>
      </c>
      <c r="F122" s="77" t="s">
        <v>61</v>
      </c>
      <c r="G122" s="76" t="s">
        <v>183</v>
      </c>
      <c r="H122" s="76" t="s">
        <v>197</v>
      </c>
      <c r="I122" s="76" t="s">
        <v>221</v>
      </c>
      <c r="J122" s="76" t="s">
        <v>221</v>
      </c>
      <c r="K122" s="76" t="s">
        <v>221</v>
      </c>
      <c r="L122" s="76" t="s">
        <v>221</v>
      </c>
      <c r="M122" s="76" t="s">
        <v>183</v>
      </c>
      <c r="N122" s="76" t="s">
        <v>221</v>
      </c>
      <c r="O122" s="76" t="s">
        <v>221</v>
      </c>
      <c r="P122" s="76" t="s">
        <v>221</v>
      </c>
      <c r="Q122" s="76" t="s">
        <v>221</v>
      </c>
      <c r="R122" s="78">
        <v>45609</v>
      </c>
    </row>
    <row r="123" spans="1:18" x14ac:dyDescent="0.2">
      <c r="A123" s="76" t="s">
        <v>32</v>
      </c>
      <c r="B123" s="76" t="s">
        <v>372</v>
      </c>
      <c r="C123" s="76" t="s">
        <v>71</v>
      </c>
      <c r="D123" s="76" t="s">
        <v>6</v>
      </c>
      <c r="E123" s="76" t="s">
        <v>373</v>
      </c>
      <c r="F123" s="77" t="s">
        <v>61</v>
      </c>
      <c r="G123" s="76" t="s">
        <v>183</v>
      </c>
      <c r="H123" s="76" t="s">
        <v>221</v>
      </c>
      <c r="I123" s="76" t="s">
        <v>221</v>
      </c>
      <c r="J123" s="76" t="s">
        <v>221</v>
      </c>
      <c r="K123" s="76" t="s">
        <v>221</v>
      </c>
      <c r="L123" s="76" t="s">
        <v>221</v>
      </c>
      <c r="M123" s="76" t="s">
        <v>183</v>
      </c>
      <c r="N123" s="76" t="s">
        <v>221</v>
      </c>
      <c r="O123" s="76" t="s">
        <v>221</v>
      </c>
      <c r="P123" s="76" t="s">
        <v>221</v>
      </c>
      <c r="Q123" s="76" t="s">
        <v>221</v>
      </c>
      <c r="R123" s="78">
        <v>45595</v>
      </c>
    </row>
    <row r="124" spans="1:18" x14ac:dyDescent="0.2">
      <c r="A124" s="76" t="s">
        <v>32</v>
      </c>
      <c r="B124" s="76" t="s">
        <v>130</v>
      </c>
      <c r="C124" s="76" t="s">
        <v>131</v>
      </c>
      <c r="D124" s="76" t="s">
        <v>6</v>
      </c>
      <c r="E124" s="76" t="s">
        <v>377</v>
      </c>
      <c r="F124" s="77" t="s">
        <v>61</v>
      </c>
      <c r="G124" s="76" t="s">
        <v>183</v>
      </c>
      <c r="H124" s="76" t="s">
        <v>197</v>
      </c>
      <c r="I124" s="76" t="s">
        <v>772</v>
      </c>
      <c r="J124" s="76" t="s">
        <v>395</v>
      </c>
      <c r="K124" s="76" t="s">
        <v>221</v>
      </c>
      <c r="L124" s="76" t="s">
        <v>221</v>
      </c>
      <c r="M124" s="76" t="s">
        <v>183</v>
      </c>
      <c r="N124" s="76" t="s">
        <v>221</v>
      </c>
      <c r="O124" s="76" t="s">
        <v>221</v>
      </c>
      <c r="P124" s="76" t="s">
        <v>221</v>
      </c>
      <c r="Q124" s="76" t="s">
        <v>221</v>
      </c>
      <c r="R124" s="78">
        <v>45587</v>
      </c>
    </row>
    <row r="125" spans="1:18" x14ac:dyDescent="0.2">
      <c r="A125" s="76" t="s">
        <v>32</v>
      </c>
      <c r="B125" s="76" t="s">
        <v>403</v>
      </c>
      <c r="C125" s="76" t="s">
        <v>404</v>
      </c>
      <c r="D125" s="76" t="s">
        <v>6</v>
      </c>
      <c r="E125" s="76" t="s">
        <v>405</v>
      </c>
      <c r="F125" s="77" t="s">
        <v>61</v>
      </c>
      <c r="G125" s="76" t="s">
        <v>183</v>
      </c>
      <c r="H125" s="76" t="s">
        <v>181</v>
      </c>
      <c r="I125" s="76" t="s">
        <v>221</v>
      </c>
      <c r="J125" s="76" t="s">
        <v>221</v>
      </c>
      <c r="K125" s="76" t="s">
        <v>221</v>
      </c>
      <c r="L125" s="76" t="s">
        <v>221</v>
      </c>
      <c r="M125" s="76" t="s">
        <v>183</v>
      </c>
      <c r="N125" s="76" t="s">
        <v>221</v>
      </c>
      <c r="O125" s="76" t="s">
        <v>221</v>
      </c>
      <c r="P125" s="76" t="s">
        <v>221</v>
      </c>
      <c r="Q125" s="76" t="s">
        <v>221</v>
      </c>
      <c r="R125" s="78">
        <v>45602</v>
      </c>
    </row>
    <row r="126" spans="1:18" x14ac:dyDescent="0.2">
      <c r="A126" s="76" t="s">
        <v>32</v>
      </c>
      <c r="B126" s="76" t="s">
        <v>128</v>
      </c>
      <c r="C126" s="76" t="s">
        <v>129</v>
      </c>
      <c r="D126" s="76" t="s">
        <v>6</v>
      </c>
      <c r="E126" s="76" t="s">
        <v>414</v>
      </c>
      <c r="F126" s="77" t="s">
        <v>61</v>
      </c>
      <c r="G126" s="76" t="s">
        <v>183</v>
      </c>
      <c r="H126" s="76" t="s">
        <v>181</v>
      </c>
      <c r="I126" s="76" t="s">
        <v>221</v>
      </c>
      <c r="J126" s="76" t="s">
        <v>221</v>
      </c>
      <c r="K126" s="76" t="s">
        <v>221</v>
      </c>
      <c r="L126" s="76" t="s">
        <v>221</v>
      </c>
      <c r="M126" s="76" t="s">
        <v>183</v>
      </c>
      <c r="N126" s="76" t="s">
        <v>221</v>
      </c>
      <c r="O126" s="76" t="s">
        <v>221</v>
      </c>
      <c r="P126" s="76" t="s">
        <v>221</v>
      </c>
      <c r="Q126" s="76" t="s">
        <v>221</v>
      </c>
      <c r="R126" s="78">
        <v>45587</v>
      </c>
    </row>
    <row r="127" spans="1:18" x14ac:dyDescent="0.2">
      <c r="A127" s="76" t="s">
        <v>32</v>
      </c>
      <c r="B127" s="76" t="s">
        <v>446</v>
      </c>
      <c r="C127" s="76" t="s">
        <v>447</v>
      </c>
      <c r="D127" s="76" t="s">
        <v>6</v>
      </c>
      <c r="E127" s="76" t="s">
        <v>448</v>
      </c>
      <c r="F127" s="77" t="s">
        <v>61</v>
      </c>
      <c r="G127" s="76" t="s">
        <v>183</v>
      </c>
      <c r="H127" s="76" t="s">
        <v>181</v>
      </c>
      <c r="I127" s="76" t="s">
        <v>221</v>
      </c>
      <c r="J127" s="76" t="s">
        <v>221</v>
      </c>
      <c r="K127" s="76" t="s">
        <v>221</v>
      </c>
      <c r="L127" s="76" t="s">
        <v>221</v>
      </c>
      <c r="M127" s="76" t="s">
        <v>183</v>
      </c>
      <c r="N127" s="76" t="s">
        <v>221</v>
      </c>
      <c r="O127" s="76" t="s">
        <v>221</v>
      </c>
      <c r="P127" s="76" t="s">
        <v>221</v>
      </c>
      <c r="Q127" s="76" t="s">
        <v>221</v>
      </c>
      <c r="R127" s="78">
        <v>45601</v>
      </c>
    </row>
    <row r="128" spans="1:18" x14ac:dyDescent="0.2">
      <c r="A128" s="76" t="s">
        <v>32</v>
      </c>
      <c r="B128" s="76" t="s">
        <v>452</v>
      </c>
      <c r="C128" s="76" t="s">
        <v>7</v>
      </c>
      <c r="D128" s="76" t="s">
        <v>6</v>
      </c>
      <c r="E128" s="76" t="s">
        <v>453</v>
      </c>
      <c r="F128" s="77" t="s">
        <v>61</v>
      </c>
      <c r="G128" s="76" t="s">
        <v>183</v>
      </c>
      <c r="H128" s="76" t="s">
        <v>181</v>
      </c>
      <c r="I128" s="76" t="s">
        <v>221</v>
      </c>
      <c r="J128" s="76" t="s">
        <v>221</v>
      </c>
      <c r="K128" s="76" t="s">
        <v>221</v>
      </c>
      <c r="L128" s="76" t="s">
        <v>221</v>
      </c>
      <c r="M128" s="76" t="s">
        <v>183</v>
      </c>
      <c r="N128" s="76" t="s">
        <v>221</v>
      </c>
      <c r="O128" s="76" t="s">
        <v>221</v>
      </c>
      <c r="P128" s="76" t="s">
        <v>221</v>
      </c>
      <c r="Q128" s="76" t="s">
        <v>221</v>
      </c>
      <c r="R128" s="78">
        <v>45544</v>
      </c>
    </row>
    <row r="129" spans="1:18" x14ac:dyDescent="0.2">
      <c r="A129" s="76" t="s">
        <v>32</v>
      </c>
      <c r="B129" s="76" t="s">
        <v>495</v>
      </c>
      <c r="C129" s="76" t="s">
        <v>105</v>
      </c>
      <c r="D129" s="76" t="s">
        <v>6</v>
      </c>
      <c r="E129" s="76" t="s">
        <v>496</v>
      </c>
      <c r="F129" s="77" t="s">
        <v>61</v>
      </c>
      <c r="G129" s="76" t="s">
        <v>183</v>
      </c>
      <c r="H129" s="76" t="s">
        <v>66</v>
      </c>
      <c r="I129" s="76" t="s">
        <v>395</v>
      </c>
      <c r="J129" s="76" t="s">
        <v>221</v>
      </c>
      <c r="K129" s="76" t="s">
        <v>221</v>
      </c>
      <c r="L129" s="76" t="s">
        <v>221</v>
      </c>
      <c r="M129" s="76" t="s">
        <v>183</v>
      </c>
      <c r="N129" s="76" t="s">
        <v>221</v>
      </c>
      <c r="O129" s="76" t="s">
        <v>221</v>
      </c>
      <c r="P129" s="76" t="s">
        <v>221</v>
      </c>
      <c r="Q129" s="76" t="s">
        <v>221</v>
      </c>
      <c r="R129" s="78">
        <v>45567</v>
      </c>
    </row>
    <row r="130" spans="1:18" x14ac:dyDescent="0.2">
      <c r="A130" s="76" t="s">
        <v>32</v>
      </c>
      <c r="B130" s="76" t="s">
        <v>110</v>
      </c>
      <c r="C130" s="76" t="s">
        <v>111</v>
      </c>
      <c r="D130" s="76" t="s">
        <v>59</v>
      </c>
      <c r="E130" s="76" t="s">
        <v>277</v>
      </c>
      <c r="F130" s="77" t="s">
        <v>61</v>
      </c>
      <c r="G130" s="76" t="s">
        <v>183</v>
      </c>
      <c r="H130" s="76" t="s">
        <v>197</v>
      </c>
      <c r="I130" s="76" t="s">
        <v>221</v>
      </c>
      <c r="J130" s="76" t="s">
        <v>221</v>
      </c>
      <c r="K130" s="76" t="s">
        <v>221</v>
      </c>
      <c r="L130" s="76" t="s">
        <v>221</v>
      </c>
      <c r="M130" s="76" t="s">
        <v>183</v>
      </c>
      <c r="N130" s="76" t="s">
        <v>221</v>
      </c>
      <c r="O130" s="76" t="s">
        <v>221</v>
      </c>
      <c r="P130" s="76" t="s">
        <v>221</v>
      </c>
      <c r="Q130" s="76" t="s">
        <v>221</v>
      </c>
      <c r="R130" s="78">
        <v>45608</v>
      </c>
    </row>
    <row r="131" spans="1:18" x14ac:dyDescent="0.2">
      <c r="A131" s="76" t="s">
        <v>32</v>
      </c>
      <c r="B131" s="76" t="s">
        <v>356</v>
      </c>
      <c r="C131" s="76" t="s">
        <v>63</v>
      </c>
      <c r="D131" s="76" t="s">
        <v>59</v>
      </c>
      <c r="E131" s="76" t="s">
        <v>357</v>
      </c>
      <c r="F131" s="77" t="s">
        <v>61</v>
      </c>
      <c r="G131" s="76" t="s">
        <v>183</v>
      </c>
      <c r="H131" s="76" t="s">
        <v>197</v>
      </c>
      <c r="I131" s="76" t="s">
        <v>221</v>
      </c>
      <c r="J131" s="76" t="s">
        <v>221</v>
      </c>
      <c r="K131" s="76" t="s">
        <v>221</v>
      </c>
      <c r="L131" s="76" t="s">
        <v>221</v>
      </c>
      <c r="M131" s="76" t="s">
        <v>183</v>
      </c>
      <c r="N131" s="76" t="s">
        <v>221</v>
      </c>
      <c r="O131" s="76" t="s">
        <v>221</v>
      </c>
      <c r="P131" s="76" t="s">
        <v>221</v>
      </c>
      <c r="Q131" s="76" t="s">
        <v>221</v>
      </c>
      <c r="R131" s="78">
        <v>45614</v>
      </c>
    </row>
    <row r="132" spans="1:18" x14ac:dyDescent="0.2">
      <c r="A132" s="76" t="s">
        <v>32</v>
      </c>
      <c r="B132" s="76" t="s">
        <v>272</v>
      </c>
      <c r="C132" s="76" t="s">
        <v>273</v>
      </c>
      <c r="D132" s="76" t="s">
        <v>40</v>
      </c>
      <c r="E132" s="76" t="s">
        <v>274</v>
      </c>
      <c r="F132" s="77" t="s">
        <v>61</v>
      </c>
      <c r="G132" s="76" t="s">
        <v>183</v>
      </c>
      <c r="H132" s="76" t="s">
        <v>66</v>
      </c>
      <c r="I132" s="76" t="s">
        <v>221</v>
      </c>
      <c r="J132" s="76" t="s">
        <v>221</v>
      </c>
      <c r="K132" s="76" t="s">
        <v>221</v>
      </c>
      <c r="L132" s="76" t="s">
        <v>221</v>
      </c>
      <c r="M132" s="76" t="s">
        <v>183</v>
      </c>
      <c r="N132" s="76" t="s">
        <v>221</v>
      </c>
      <c r="O132" s="76" t="s">
        <v>221</v>
      </c>
      <c r="P132" s="76" t="s">
        <v>221</v>
      </c>
      <c r="Q132" s="76" t="s">
        <v>221</v>
      </c>
      <c r="R132" s="78">
        <v>45612</v>
      </c>
    </row>
    <row r="133" spans="1:18" x14ac:dyDescent="0.2">
      <c r="A133" s="76" t="s">
        <v>32</v>
      </c>
      <c r="B133" s="76" t="s">
        <v>65</v>
      </c>
      <c r="C133" s="76" t="s">
        <v>52</v>
      </c>
      <c r="D133" s="76" t="s">
        <v>40</v>
      </c>
      <c r="E133" s="76" t="s">
        <v>337</v>
      </c>
      <c r="F133" s="77" t="s">
        <v>61</v>
      </c>
      <c r="G133" s="76" t="s">
        <v>183</v>
      </c>
      <c r="H133" s="76" t="s">
        <v>181</v>
      </c>
      <c r="I133" s="76" t="s">
        <v>221</v>
      </c>
      <c r="J133" s="76" t="s">
        <v>221</v>
      </c>
      <c r="K133" s="76" t="s">
        <v>221</v>
      </c>
      <c r="L133" s="76" t="s">
        <v>221</v>
      </c>
      <c r="M133" s="76" t="s">
        <v>183</v>
      </c>
      <c r="N133" s="76" t="s">
        <v>221</v>
      </c>
      <c r="O133" s="76" t="s">
        <v>221</v>
      </c>
      <c r="P133" s="76" t="s">
        <v>221</v>
      </c>
      <c r="Q133" s="76" t="s">
        <v>221</v>
      </c>
      <c r="R133" s="78">
        <v>45607</v>
      </c>
    </row>
    <row r="134" spans="1:18" x14ac:dyDescent="0.2">
      <c r="A134" s="76" t="s">
        <v>32</v>
      </c>
      <c r="B134" s="76" t="s">
        <v>460</v>
      </c>
      <c r="C134" s="76" t="s">
        <v>77</v>
      </c>
      <c r="D134" s="76" t="s">
        <v>22</v>
      </c>
      <c r="E134" s="76" t="s">
        <v>461</v>
      </c>
      <c r="F134" s="77" t="s">
        <v>61</v>
      </c>
      <c r="G134" s="76" t="s">
        <v>183</v>
      </c>
      <c r="H134" s="76" t="s">
        <v>66</v>
      </c>
      <c r="I134" s="76" t="s">
        <v>395</v>
      </c>
      <c r="J134" s="76" t="s">
        <v>221</v>
      </c>
      <c r="K134" s="76" t="s">
        <v>221</v>
      </c>
      <c r="L134" s="76" t="s">
        <v>221</v>
      </c>
      <c r="M134" s="76" t="s">
        <v>183</v>
      </c>
      <c r="N134" s="76" t="s">
        <v>221</v>
      </c>
      <c r="O134" s="76" t="s">
        <v>221</v>
      </c>
      <c r="P134" s="76" t="s">
        <v>221</v>
      </c>
      <c r="Q134" s="76" t="s">
        <v>221</v>
      </c>
      <c r="R134" s="78">
        <v>45595</v>
      </c>
    </row>
    <row r="135" spans="1:18" x14ac:dyDescent="0.2">
      <c r="A135" s="76" t="s">
        <v>32</v>
      </c>
      <c r="B135" s="76" t="s">
        <v>256</v>
      </c>
      <c r="C135" s="76" t="s">
        <v>257</v>
      </c>
      <c r="D135" s="76" t="s">
        <v>11</v>
      </c>
      <c r="E135" s="76" t="s">
        <v>258</v>
      </c>
      <c r="F135" s="77" t="s">
        <v>61</v>
      </c>
      <c r="G135" s="76" t="s">
        <v>183</v>
      </c>
      <c r="H135" s="76" t="s">
        <v>181</v>
      </c>
      <c r="I135" s="76" t="s">
        <v>197</v>
      </c>
      <c r="J135" s="76" t="s">
        <v>221</v>
      </c>
      <c r="K135" s="76" t="s">
        <v>221</v>
      </c>
      <c r="L135" s="76" t="s">
        <v>221</v>
      </c>
      <c r="M135" s="76" t="s">
        <v>183</v>
      </c>
      <c r="N135" s="76" t="s">
        <v>221</v>
      </c>
      <c r="O135" s="76" t="s">
        <v>221</v>
      </c>
      <c r="P135" s="76" t="s">
        <v>221</v>
      </c>
      <c r="Q135" s="76" t="s">
        <v>221</v>
      </c>
      <c r="R135" s="78">
        <v>45614</v>
      </c>
    </row>
    <row r="136" spans="1:18" x14ac:dyDescent="0.2">
      <c r="A136" s="76" t="s">
        <v>32</v>
      </c>
      <c r="B136" s="76" t="s">
        <v>169</v>
      </c>
      <c r="C136" s="76" t="s">
        <v>170</v>
      </c>
      <c r="D136" s="76" t="s">
        <v>11</v>
      </c>
      <c r="E136" s="76" t="s">
        <v>304</v>
      </c>
      <c r="F136" s="77" t="s">
        <v>61</v>
      </c>
      <c r="G136" s="76" t="s">
        <v>183</v>
      </c>
      <c r="H136" s="76" t="s">
        <v>181</v>
      </c>
      <c r="I136" s="76" t="s">
        <v>221</v>
      </c>
      <c r="J136" s="76" t="s">
        <v>221</v>
      </c>
      <c r="K136" s="76" t="s">
        <v>221</v>
      </c>
      <c r="L136" s="76" t="s">
        <v>221</v>
      </c>
      <c r="M136" s="76" t="s">
        <v>183</v>
      </c>
      <c r="N136" s="76" t="s">
        <v>221</v>
      </c>
      <c r="O136" s="76" t="s">
        <v>221</v>
      </c>
      <c r="P136" s="76" t="s">
        <v>221</v>
      </c>
      <c r="Q136" s="76" t="s">
        <v>221</v>
      </c>
      <c r="R136" s="78">
        <v>45559</v>
      </c>
    </row>
    <row r="137" spans="1:18" x14ac:dyDescent="0.2">
      <c r="A137" s="76" t="s">
        <v>32</v>
      </c>
      <c r="B137" s="76" t="s">
        <v>316</v>
      </c>
      <c r="C137" s="76" t="s">
        <v>317</v>
      </c>
      <c r="D137" s="76" t="s">
        <v>11</v>
      </c>
      <c r="E137" s="76" t="s">
        <v>318</v>
      </c>
      <c r="F137" s="77" t="s">
        <v>61</v>
      </c>
      <c r="G137" s="76" t="s">
        <v>183</v>
      </c>
      <c r="H137" s="76" t="s">
        <v>197</v>
      </c>
      <c r="I137" s="76" t="s">
        <v>221</v>
      </c>
      <c r="J137" s="76" t="s">
        <v>221</v>
      </c>
      <c r="K137" s="76" t="s">
        <v>221</v>
      </c>
      <c r="L137" s="76" t="s">
        <v>221</v>
      </c>
      <c r="M137" s="76" t="s">
        <v>183</v>
      </c>
      <c r="N137" s="76" t="s">
        <v>221</v>
      </c>
      <c r="O137" s="76" t="s">
        <v>221</v>
      </c>
      <c r="P137" s="76" t="s">
        <v>221</v>
      </c>
      <c r="Q137" s="76" t="s">
        <v>221</v>
      </c>
      <c r="R137" s="78">
        <v>45587</v>
      </c>
    </row>
    <row r="138" spans="1:18" x14ac:dyDescent="0.2">
      <c r="A138" s="76" t="s">
        <v>32</v>
      </c>
      <c r="B138" s="76" t="s">
        <v>358</v>
      </c>
      <c r="C138" s="76" t="s">
        <v>135</v>
      </c>
      <c r="D138" s="76" t="s">
        <v>11</v>
      </c>
      <c r="E138" s="76" t="s">
        <v>359</v>
      </c>
      <c r="F138" s="77" t="s">
        <v>61</v>
      </c>
      <c r="G138" s="76" t="s">
        <v>183</v>
      </c>
      <c r="H138" s="76" t="s">
        <v>181</v>
      </c>
      <c r="I138" s="76" t="s">
        <v>221</v>
      </c>
      <c r="J138" s="76" t="s">
        <v>221</v>
      </c>
      <c r="K138" s="76" t="s">
        <v>221</v>
      </c>
      <c r="L138" s="76" t="s">
        <v>221</v>
      </c>
      <c r="M138" s="76" t="s">
        <v>183</v>
      </c>
      <c r="N138" s="76" t="s">
        <v>221</v>
      </c>
      <c r="O138" s="76" t="s">
        <v>221</v>
      </c>
      <c r="P138" s="76" t="s">
        <v>221</v>
      </c>
      <c r="Q138" s="76" t="s">
        <v>221</v>
      </c>
      <c r="R138" s="78">
        <v>45610</v>
      </c>
    </row>
    <row r="139" spans="1:18" x14ac:dyDescent="0.2">
      <c r="A139" s="76" t="s">
        <v>32</v>
      </c>
      <c r="B139" s="76" t="s">
        <v>480</v>
      </c>
      <c r="C139" s="76" t="s">
        <v>270</v>
      </c>
      <c r="D139" s="76" t="s">
        <v>11</v>
      </c>
      <c r="E139" s="76" t="s">
        <v>481</v>
      </c>
      <c r="F139" s="77" t="s">
        <v>61</v>
      </c>
      <c r="G139" s="76" t="s">
        <v>183</v>
      </c>
      <c r="H139" s="76" t="s">
        <v>181</v>
      </c>
      <c r="I139" s="76" t="s">
        <v>221</v>
      </c>
      <c r="J139" s="76" t="s">
        <v>221</v>
      </c>
      <c r="K139" s="76" t="s">
        <v>221</v>
      </c>
      <c r="L139" s="76" t="s">
        <v>221</v>
      </c>
      <c r="M139" s="76" t="s">
        <v>183</v>
      </c>
      <c r="N139" s="76" t="s">
        <v>221</v>
      </c>
      <c r="O139" s="76" t="s">
        <v>221</v>
      </c>
      <c r="P139" s="76" t="s">
        <v>221</v>
      </c>
      <c r="Q139" s="76" t="s">
        <v>221</v>
      </c>
      <c r="R139" s="78">
        <v>45349</v>
      </c>
    </row>
    <row r="140" spans="1:18" x14ac:dyDescent="0.2">
      <c r="A140" s="76" t="s">
        <v>32</v>
      </c>
      <c r="B140" s="76" t="s">
        <v>77</v>
      </c>
      <c r="C140" s="76" t="s">
        <v>683</v>
      </c>
      <c r="D140" s="76" t="s">
        <v>156</v>
      </c>
      <c r="E140" s="76" t="s">
        <v>682</v>
      </c>
      <c r="F140" s="77" t="s">
        <v>61</v>
      </c>
      <c r="G140" s="76" t="s">
        <v>183</v>
      </c>
      <c r="H140" s="76" t="s">
        <v>181</v>
      </c>
      <c r="I140" s="76" t="s">
        <v>221</v>
      </c>
      <c r="J140" s="76" t="s">
        <v>221</v>
      </c>
      <c r="K140" s="76" t="s">
        <v>221</v>
      </c>
      <c r="L140" s="76" t="s">
        <v>221</v>
      </c>
      <c r="M140" s="76" t="s">
        <v>183</v>
      </c>
      <c r="N140" s="76" t="s">
        <v>221</v>
      </c>
      <c r="O140" s="76" t="s">
        <v>221</v>
      </c>
      <c r="P140" s="76" t="s">
        <v>221</v>
      </c>
      <c r="Q140" s="76" t="s">
        <v>221</v>
      </c>
      <c r="R140" s="78">
        <v>45553</v>
      </c>
    </row>
    <row r="141" spans="1:18" x14ac:dyDescent="0.2">
      <c r="A141" s="76" t="s">
        <v>32</v>
      </c>
      <c r="B141" s="76" t="s">
        <v>773</v>
      </c>
      <c r="C141" s="76" t="s">
        <v>7</v>
      </c>
      <c r="D141" s="76" t="s">
        <v>156</v>
      </c>
      <c r="E141" s="76" t="s">
        <v>268</v>
      </c>
      <c r="F141" s="77" t="s">
        <v>61</v>
      </c>
      <c r="G141" s="76" t="s">
        <v>183</v>
      </c>
      <c r="H141" s="76" t="s">
        <v>181</v>
      </c>
      <c r="I141" s="76" t="s">
        <v>221</v>
      </c>
      <c r="J141" s="76" t="s">
        <v>221</v>
      </c>
      <c r="K141" s="76" t="s">
        <v>221</v>
      </c>
      <c r="L141" s="76" t="s">
        <v>221</v>
      </c>
      <c r="M141" s="76" t="s">
        <v>183</v>
      </c>
      <c r="N141" s="76" t="s">
        <v>221</v>
      </c>
      <c r="O141" s="76" t="s">
        <v>221</v>
      </c>
      <c r="P141" s="76" t="s">
        <v>221</v>
      </c>
      <c r="Q141" s="76" t="s">
        <v>221</v>
      </c>
      <c r="R141" s="78">
        <v>45545</v>
      </c>
    </row>
    <row r="142" spans="1:18" x14ac:dyDescent="0.2">
      <c r="A142" s="76" t="s">
        <v>32</v>
      </c>
      <c r="B142" s="76" t="s">
        <v>423</v>
      </c>
      <c r="C142" s="76" t="s">
        <v>424</v>
      </c>
      <c r="D142" s="76" t="s">
        <v>24</v>
      </c>
      <c r="E142" s="76" t="s">
        <v>425</v>
      </c>
      <c r="F142" s="77" t="s">
        <v>61</v>
      </c>
      <c r="G142" s="76" t="s">
        <v>183</v>
      </c>
      <c r="H142" s="76" t="s">
        <v>66</v>
      </c>
      <c r="I142" s="76" t="s">
        <v>221</v>
      </c>
      <c r="J142" s="76" t="s">
        <v>221</v>
      </c>
      <c r="K142" s="76" t="s">
        <v>221</v>
      </c>
      <c r="L142" s="76" t="s">
        <v>221</v>
      </c>
      <c r="M142" s="76" t="s">
        <v>221</v>
      </c>
      <c r="N142" s="76" t="s">
        <v>221</v>
      </c>
      <c r="O142" s="76" t="s">
        <v>221</v>
      </c>
      <c r="P142" s="76" t="s">
        <v>221</v>
      </c>
      <c r="Q142" s="76" t="s">
        <v>221</v>
      </c>
      <c r="R142" s="78">
        <v>45610</v>
      </c>
    </row>
    <row r="143" spans="1:18" x14ac:dyDescent="0.2">
      <c r="A143" s="76" t="s">
        <v>32</v>
      </c>
      <c r="B143" s="76" t="s">
        <v>281</v>
      </c>
      <c r="C143" s="76" t="s">
        <v>127</v>
      </c>
      <c r="D143" s="76" t="s">
        <v>106</v>
      </c>
      <c r="E143" s="76" t="s">
        <v>282</v>
      </c>
      <c r="F143" s="77" t="s">
        <v>61</v>
      </c>
      <c r="G143" s="76" t="s">
        <v>183</v>
      </c>
      <c r="H143" s="76" t="s">
        <v>181</v>
      </c>
      <c r="I143" s="76" t="s">
        <v>221</v>
      </c>
      <c r="J143" s="76" t="s">
        <v>221</v>
      </c>
      <c r="K143" s="76" t="s">
        <v>221</v>
      </c>
      <c r="L143" s="76" t="s">
        <v>221</v>
      </c>
      <c r="M143" s="76" t="s">
        <v>183</v>
      </c>
      <c r="N143" s="76" t="s">
        <v>221</v>
      </c>
      <c r="O143" s="76" t="s">
        <v>221</v>
      </c>
      <c r="P143" s="76" t="s">
        <v>221</v>
      </c>
      <c r="Q143" s="76" t="s">
        <v>221</v>
      </c>
      <c r="R143" s="78">
        <v>45624</v>
      </c>
    </row>
    <row r="144" spans="1:18" x14ac:dyDescent="0.2">
      <c r="A144" s="76" t="s">
        <v>32</v>
      </c>
      <c r="B144" s="76" t="s">
        <v>774</v>
      </c>
      <c r="C144" s="76" t="s">
        <v>16</v>
      </c>
      <c r="D144" s="76" t="s">
        <v>106</v>
      </c>
      <c r="E144" s="76" t="s">
        <v>775</v>
      </c>
      <c r="F144" s="77" t="s">
        <v>61</v>
      </c>
      <c r="G144" s="76" t="s">
        <v>183</v>
      </c>
      <c r="H144" s="76" t="s">
        <v>181</v>
      </c>
      <c r="I144" s="76" t="s">
        <v>221</v>
      </c>
      <c r="J144" s="76" t="s">
        <v>221</v>
      </c>
      <c r="K144" s="76" t="s">
        <v>221</v>
      </c>
      <c r="L144" s="76" t="s">
        <v>221</v>
      </c>
      <c r="M144" s="76" t="s">
        <v>183</v>
      </c>
      <c r="N144" s="76" t="s">
        <v>221</v>
      </c>
      <c r="O144" s="76" t="s">
        <v>221</v>
      </c>
      <c r="P144" s="76" t="s">
        <v>221</v>
      </c>
      <c r="Q144" s="76" t="s">
        <v>221</v>
      </c>
      <c r="R144" s="78">
        <v>45681</v>
      </c>
    </row>
    <row r="145" spans="1:18" x14ac:dyDescent="0.2">
      <c r="A145" s="76" t="s">
        <v>32</v>
      </c>
      <c r="B145" s="76" t="s">
        <v>776</v>
      </c>
      <c r="C145" s="76" t="s">
        <v>777</v>
      </c>
      <c r="D145" s="76" t="s">
        <v>106</v>
      </c>
      <c r="E145" s="76" t="s">
        <v>778</v>
      </c>
      <c r="F145" s="77" t="s">
        <v>61</v>
      </c>
      <c r="G145" s="76" t="s">
        <v>183</v>
      </c>
      <c r="H145" s="76" t="s">
        <v>221</v>
      </c>
      <c r="I145" s="76" t="s">
        <v>221</v>
      </c>
      <c r="J145" s="76" t="s">
        <v>221</v>
      </c>
      <c r="K145" s="76" t="s">
        <v>221</v>
      </c>
      <c r="L145" s="76" t="s">
        <v>221</v>
      </c>
      <c r="M145" s="76" t="s">
        <v>183</v>
      </c>
      <c r="N145" s="76" t="s">
        <v>221</v>
      </c>
      <c r="O145" s="76" t="s">
        <v>221</v>
      </c>
      <c r="P145" s="76" t="s">
        <v>221</v>
      </c>
      <c r="Q145" s="76" t="s">
        <v>221</v>
      </c>
      <c r="R145" s="78">
        <v>45631</v>
      </c>
    </row>
    <row r="146" spans="1:18" x14ac:dyDescent="0.2">
      <c r="A146" s="76" t="s">
        <v>32</v>
      </c>
      <c r="B146" s="76" t="s">
        <v>478</v>
      </c>
      <c r="C146" s="76" t="s">
        <v>139</v>
      </c>
      <c r="D146" s="76" t="s">
        <v>106</v>
      </c>
      <c r="E146" s="76" t="s">
        <v>479</v>
      </c>
      <c r="F146" s="77" t="s">
        <v>61</v>
      </c>
      <c r="G146" s="76" t="s">
        <v>183</v>
      </c>
      <c r="H146" s="76" t="s">
        <v>181</v>
      </c>
      <c r="I146" s="76" t="s">
        <v>221</v>
      </c>
      <c r="J146" s="76" t="s">
        <v>221</v>
      </c>
      <c r="K146" s="76" t="s">
        <v>221</v>
      </c>
      <c r="L146" s="76" t="s">
        <v>221</v>
      </c>
      <c r="M146" s="76" t="s">
        <v>183</v>
      </c>
      <c r="N146" s="76" t="s">
        <v>221</v>
      </c>
      <c r="O146" s="76" t="s">
        <v>221</v>
      </c>
      <c r="P146" s="76" t="s">
        <v>221</v>
      </c>
      <c r="Q146" s="76" t="s">
        <v>221</v>
      </c>
      <c r="R146" s="78">
        <v>45639</v>
      </c>
    </row>
    <row r="147" spans="1:18" x14ac:dyDescent="0.2">
      <c r="A147" s="76" t="s">
        <v>32</v>
      </c>
      <c r="B147" s="76" t="s">
        <v>300</v>
      </c>
      <c r="C147" s="76" t="s">
        <v>78</v>
      </c>
      <c r="D147" s="76" t="s">
        <v>94</v>
      </c>
      <c r="E147" s="76" t="s">
        <v>301</v>
      </c>
      <c r="F147" s="77" t="s">
        <v>61</v>
      </c>
      <c r="G147" s="76" t="s">
        <v>183</v>
      </c>
      <c r="H147" s="76" t="s">
        <v>181</v>
      </c>
      <c r="I147" s="76" t="s">
        <v>221</v>
      </c>
      <c r="J147" s="76" t="s">
        <v>221</v>
      </c>
      <c r="K147" s="76" t="s">
        <v>221</v>
      </c>
      <c r="L147" s="76" t="s">
        <v>221</v>
      </c>
      <c r="M147" s="76" t="s">
        <v>183</v>
      </c>
      <c r="N147" s="76" t="s">
        <v>221</v>
      </c>
      <c r="O147" s="76" t="s">
        <v>221</v>
      </c>
      <c r="P147" s="76" t="s">
        <v>221</v>
      </c>
      <c r="Q147" s="76" t="s">
        <v>221</v>
      </c>
      <c r="R147" s="78">
        <v>45616</v>
      </c>
    </row>
    <row r="148" spans="1:18" x14ac:dyDescent="0.2">
      <c r="A148" s="76" t="s">
        <v>32</v>
      </c>
      <c r="B148" s="76" t="s">
        <v>345</v>
      </c>
      <c r="C148" s="76" t="s">
        <v>346</v>
      </c>
      <c r="D148" s="76" t="s">
        <v>14</v>
      </c>
      <c r="E148" s="76" t="s">
        <v>347</v>
      </c>
      <c r="F148" s="77" t="s">
        <v>61</v>
      </c>
      <c r="G148" s="76" t="s">
        <v>183</v>
      </c>
      <c r="H148" s="76" t="s">
        <v>181</v>
      </c>
      <c r="I148" s="76" t="s">
        <v>221</v>
      </c>
      <c r="J148" s="76" t="s">
        <v>221</v>
      </c>
      <c r="K148" s="76" t="s">
        <v>221</v>
      </c>
      <c r="L148" s="76" t="s">
        <v>221</v>
      </c>
      <c r="M148" s="76" t="s">
        <v>183</v>
      </c>
      <c r="N148" s="76" t="s">
        <v>221</v>
      </c>
      <c r="O148" s="76" t="s">
        <v>221</v>
      </c>
      <c r="P148" s="76" t="s">
        <v>221</v>
      </c>
      <c r="Q148" s="76" t="s">
        <v>221</v>
      </c>
      <c r="R148" s="78">
        <v>45613</v>
      </c>
    </row>
    <row r="149" spans="1:18" x14ac:dyDescent="0.2">
      <c r="A149" s="76" t="s">
        <v>32</v>
      </c>
      <c r="B149" s="76" t="s">
        <v>368</v>
      </c>
      <c r="C149" s="76" t="s">
        <v>71</v>
      </c>
      <c r="D149" s="76" t="s">
        <v>225</v>
      </c>
      <c r="E149" s="76" t="s">
        <v>369</v>
      </c>
      <c r="F149" s="77" t="s">
        <v>61</v>
      </c>
      <c r="G149" s="76" t="s">
        <v>183</v>
      </c>
      <c r="H149" s="76" t="s">
        <v>221</v>
      </c>
      <c r="I149" s="76" t="s">
        <v>221</v>
      </c>
      <c r="J149" s="76" t="s">
        <v>221</v>
      </c>
      <c r="K149" s="76" t="s">
        <v>221</v>
      </c>
      <c r="L149" s="76" t="s">
        <v>221</v>
      </c>
      <c r="M149" s="76" t="s">
        <v>183</v>
      </c>
      <c r="N149" s="76" t="s">
        <v>221</v>
      </c>
      <c r="O149" s="76" t="s">
        <v>221</v>
      </c>
      <c r="P149" s="76" t="s">
        <v>221</v>
      </c>
      <c r="Q149" s="76" t="s">
        <v>221</v>
      </c>
      <c r="R149" s="78">
        <v>45541</v>
      </c>
    </row>
    <row r="150" spans="1:18" x14ac:dyDescent="0.2">
      <c r="A150" s="76" t="s">
        <v>32</v>
      </c>
      <c r="B150" s="76" t="s">
        <v>411</v>
      </c>
      <c r="C150" s="76" t="s">
        <v>412</v>
      </c>
      <c r="D150" s="76" t="s">
        <v>225</v>
      </c>
      <c r="E150" s="76" t="s">
        <v>413</v>
      </c>
      <c r="F150" s="77" t="s">
        <v>61</v>
      </c>
      <c r="G150" s="76" t="s">
        <v>183</v>
      </c>
      <c r="H150" s="76" t="s">
        <v>221</v>
      </c>
      <c r="I150" s="76" t="s">
        <v>221</v>
      </c>
      <c r="J150" s="76" t="s">
        <v>221</v>
      </c>
      <c r="K150" s="76" t="s">
        <v>221</v>
      </c>
      <c r="L150" s="76" t="s">
        <v>221</v>
      </c>
      <c r="M150" s="76" t="s">
        <v>183</v>
      </c>
      <c r="N150" s="76" t="s">
        <v>221</v>
      </c>
      <c r="O150" s="76" t="s">
        <v>221</v>
      </c>
      <c r="P150" s="76" t="s">
        <v>221</v>
      </c>
      <c r="Q150" s="76" t="s">
        <v>221</v>
      </c>
      <c r="R150" s="78">
        <v>45544</v>
      </c>
    </row>
    <row r="151" spans="1:18" x14ac:dyDescent="0.2">
      <c r="A151" s="76" t="s">
        <v>32</v>
      </c>
      <c r="B151" s="76" t="s">
        <v>449</v>
      </c>
      <c r="C151" s="76" t="s">
        <v>450</v>
      </c>
      <c r="D151" s="76" t="s">
        <v>225</v>
      </c>
      <c r="E151" s="76" t="s">
        <v>451</v>
      </c>
      <c r="F151" s="77" t="s">
        <v>61</v>
      </c>
      <c r="G151" s="76" t="s">
        <v>183</v>
      </c>
      <c r="H151" s="76" t="s">
        <v>221</v>
      </c>
      <c r="I151" s="76" t="s">
        <v>221</v>
      </c>
      <c r="J151" s="76" t="s">
        <v>221</v>
      </c>
      <c r="K151" s="76" t="s">
        <v>221</v>
      </c>
      <c r="L151" s="76" t="s">
        <v>221</v>
      </c>
      <c r="M151" s="76" t="s">
        <v>183</v>
      </c>
      <c r="N151" s="76" t="s">
        <v>221</v>
      </c>
      <c r="O151" s="76" t="s">
        <v>221</v>
      </c>
      <c r="P151" s="76" t="s">
        <v>221</v>
      </c>
      <c r="Q151" s="76" t="s">
        <v>221</v>
      </c>
      <c r="R151" s="78">
        <v>45559</v>
      </c>
    </row>
    <row r="152" spans="1:18" x14ac:dyDescent="0.2">
      <c r="A152" s="76" t="s">
        <v>32</v>
      </c>
      <c r="B152" s="76" t="s">
        <v>305</v>
      </c>
      <c r="C152" s="76" t="s">
        <v>306</v>
      </c>
      <c r="D152" s="76" t="s">
        <v>205</v>
      </c>
      <c r="E152" s="76" t="s">
        <v>307</v>
      </c>
      <c r="F152" s="77" t="s">
        <v>61</v>
      </c>
      <c r="G152" s="76" t="s">
        <v>183</v>
      </c>
      <c r="H152" s="76" t="s">
        <v>181</v>
      </c>
      <c r="I152" s="76" t="s">
        <v>221</v>
      </c>
      <c r="J152" s="76" t="s">
        <v>221</v>
      </c>
      <c r="K152" s="76" t="s">
        <v>221</v>
      </c>
      <c r="L152" s="76" t="s">
        <v>221</v>
      </c>
      <c r="M152" s="76" t="s">
        <v>221</v>
      </c>
      <c r="N152" s="76" t="s">
        <v>221</v>
      </c>
      <c r="O152" s="76" t="s">
        <v>221</v>
      </c>
      <c r="P152" s="76" t="s">
        <v>221</v>
      </c>
      <c r="Q152" s="76" t="s">
        <v>221</v>
      </c>
      <c r="R152" s="76"/>
    </row>
    <row r="153" spans="1:18" x14ac:dyDescent="0.2">
      <c r="A153" s="76" t="s">
        <v>32</v>
      </c>
      <c r="B153" s="76" t="s">
        <v>438</v>
      </c>
      <c r="C153" s="76" t="s">
        <v>439</v>
      </c>
      <c r="D153" s="76" t="s">
        <v>205</v>
      </c>
      <c r="E153" s="76" t="s">
        <v>440</v>
      </c>
      <c r="F153" s="77" t="s">
        <v>61</v>
      </c>
      <c r="G153" s="76" t="s">
        <v>183</v>
      </c>
      <c r="H153" s="76" t="s">
        <v>181</v>
      </c>
      <c r="I153" s="76" t="s">
        <v>221</v>
      </c>
      <c r="J153" s="76" t="s">
        <v>221</v>
      </c>
      <c r="K153" s="76" t="s">
        <v>221</v>
      </c>
      <c r="L153" s="76" t="s">
        <v>221</v>
      </c>
      <c r="M153" s="76" t="s">
        <v>221</v>
      </c>
      <c r="N153" s="76" t="s">
        <v>221</v>
      </c>
      <c r="O153" s="76" t="s">
        <v>221</v>
      </c>
      <c r="P153" s="76" t="s">
        <v>221</v>
      </c>
      <c r="Q153" s="76" t="s">
        <v>221</v>
      </c>
      <c r="R153" s="76"/>
    </row>
    <row r="154" spans="1:18" x14ac:dyDescent="0.2">
      <c r="A154" s="76" t="s">
        <v>32</v>
      </c>
      <c r="B154" s="76" t="s">
        <v>464</v>
      </c>
      <c r="C154" s="76" t="s">
        <v>465</v>
      </c>
      <c r="D154" s="76" t="s">
        <v>205</v>
      </c>
      <c r="E154" s="76" t="s">
        <v>466</v>
      </c>
      <c r="F154" s="77" t="s">
        <v>61</v>
      </c>
      <c r="G154" s="76" t="s">
        <v>183</v>
      </c>
      <c r="H154" s="76" t="s">
        <v>181</v>
      </c>
      <c r="I154" s="76" t="s">
        <v>221</v>
      </c>
      <c r="J154" s="76" t="s">
        <v>221</v>
      </c>
      <c r="K154" s="76" t="s">
        <v>221</v>
      </c>
      <c r="L154" s="76" t="s">
        <v>221</v>
      </c>
      <c r="M154" s="76" t="s">
        <v>221</v>
      </c>
      <c r="N154" s="76" t="s">
        <v>221</v>
      </c>
      <c r="O154" s="76" t="s">
        <v>221</v>
      </c>
      <c r="P154" s="76" t="s">
        <v>221</v>
      </c>
      <c r="Q154" s="76" t="s">
        <v>221</v>
      </c>
      <c r="R154" s="76"/>
    </row>
    <row r="155" spans="1:18" x14ac:dyDescent="0.2">
      <c r="A155" s="76" t="s">
        <v>32</v>
      </c>
      <c r="B155" s="76" t="s">
        <v>124</v>
      </c>
      <c r="C155" s="76" t="s">
        <v>52</v>
      </c>
      <c r="D155" s="76" t="s">
        <v>335</v>
      </c>
      <c r="E155" s="76" t="s">
        <v>336</v>
      </c>
      <c r="F155" s="77" t="s">
        <v>61</v>
      </c>
      <c r="G155" s="76" t="s">
        <v>183</v>
      </c>
      <c r="H155" s="76" t="s">
        <v>66</v>
      </c>
      <c r="I155" s="76" t="s">
        <v>221</v>
      </c>
      <c r="J155" s="76" t="s">
        <v>221</v>
      </c>
      <c r="K155" s="76" t="s">
        <v>221</v>
      </c>
      <c r="L155" s="76" t="s">
        <v>221</v>
      </c>
      <c r="M155" s="76" t="s">
        <v>183</v>
      </c>
      <c r="N155" s="76" t="s">
        <v>221</v>
      </c>
      <c r="O155" s="76" t="s">
        <v>221</v>
      </c>
      <c r="P155" s="76" t="s">
        <v>221</v>
      </c>
      <c r="Q155" s="76" t="s">
        <v>221</v>
      </c>
      <c r="R155" s="78">
        <v>45568</v>
      </c>
    </row>
    <row r="156" spans="1:18" x14ac:dyDescent="0.2">
      <c r="A156" s="76" t="s">
        <v>32</v>
      </c>
      <c r="B156" s="76" t="s">
        <v>297</v>
      </c>
      <c r="C156" s="76" t="s">
        <v>298</v>
      </c>
      <c r="D156" s="76" t="s">
        <v>6</v>
      </c>
      <c r="E156" s="76" t="s">
        <v>299</v>
      </c>
      <c r="F156" s="77" t="s">
        <v>61</v>
      </c>
      <c r="G156" s="76" t="s">
        <v>180</v>
      </c>
      <c r="H156" s="76" t="s">
        <v>181</v>
      </c>
      <c r="I156" s="76" t="s">
        <v>221</v>
      </c>
      <c r="J156" s="76" t="s">
        <v>221</v>
      </c>
      <c r="K156" s="76" t="s">
        <v>221</v>
      </c>
      <c r="L156" s="76" t="s">
        <v>221</v>
      </c>
      <c r="M156" s="76" t="s">
        <v>183</v>
      </c>
      <c r="N156" s="76" t="s">
        <v>221</v>
      </c>
      <c r="O156" s="76" t="s">
        <v>221</v>
      </c>
      <c r="P156" s="76" t="s">
        <v>221</v>
      </c>
      <c r="Q156" s="76" t="s">
        <v>221</v>
      </c>
      <c r="R156" s="78">
        <v>45604</v>
      </c>
    </row>
    <row r="157" spans="1:18" x14ac:dyDescent="0.2">
      <c r="A157" s="76" t="s">
        <v>32</v>
      </c>
      <c r="B157" s="76" t="s">
        <v>474</v>
      </c>
      <c r="C157" s="76" t="s">
        <v>475</v>
      </c>
      <c r="D157" s="76" t="s">
        <v>6</v>
      </c>
      <c r="E157" s="76" t="s">
        <v>476</v>
      </c>
      <c r="F157" s="77" t="s">
        <v>61</v>
      </c>
      <c r="G157" s="76" t="s">
        <v>180</v>
      </c>
      <c r="H157" s="76" t="s">
        <v>66</v>
      </c>
      <c r="I157" s="76" t="s">
        <v>716</v>
      </c>
      <c r="J157" s="76" t="s">
        <v>395</v>
      </c>
      <c r="K157" s="76" t="s">
        <v>221</v>
      </c>
      <c r="L157" s="76" t="s">
        <v>221</v>
      </c>
      <c r="M157" s="76" t="s">
        <v>183</v>
      </c>
      <c r="N157" s="76" t="s">
        <v>221</v>
      </c>
      <c r="O157" s="76" t="s">
        <v>221</v>
      </c>
      <c r="P157" s="76" t="s">
        <v>221</v>
      </c>
      <c r="Q157" s="76" t="s">
        <v>221</v>
      </c>
      <c r="R157" s="78">
        <v>45603</v>
      </c>
    </row>
    <row r="158" spans="1:18" x14ac:dyDescent="0.2">
      <c r="A158" s="76" t="s">
        <v>32</v>
      </c>
      <c r="B158" s="76" t="s">
        <v>391</v>
      </c>
      <c r="C158" s="76" t="s">
        <v>392</v>
      </c>
      <c r="D158" s="76" t="s">
        <v>59</v>
      </c>
      <c r="E158" s="76" t="s">
        <v>393</v>
      </c>
      <c r="F158" s="77" t="s">
        <v>61</v>
      </c>
      <c r="G158" s="76" t="s">
        <v>180</v>
      </c>
      <c r="H158" s="76" t="s">
        <v>66</v>
      </c>
      <c r="I158" s="76" t="s">
        <v>221</v>
      </c>
      <c r="J158" s="76" t="s">
        <v>221</v>
      </c>
      <c r="K158" s="76" t="s">
        <v>221</v>
      </c>
      <c r="L158" s="76" t="s">
        <v>221</v>
      </c>
      <c r="M158" s="76" t="s">
        <v>221</v>
      </c>
      <c r="N158" s="76" t="s">
        <v>221</v>
      </c>
      <c r="O158" s="76" t="s">
        <v>221</v>
      </c>
      <c r="P158" s="76" t="s">
        <v>221</v>
      </c>
      <c r="Q158" s="76" t="s">
        <v>221</v>
      </c>
      <c r="R158" s="76"/>
    </row>
    <row r="159" spans="1:18" x14ac:dyDescent="0.2">
      <c r="A159" s="76" t="s">
        <v>32</v>
      </c>
      <c r="B159" s="76" t="s">
        <v>133</v>
      </c>
      <c r="C159" s="76" t="s">
        <v>134</v>
      </c>
      <c r="D159" s="76" t="s">
        <v>59</v>
      </c>
      <c r="E159" s="76" t="s">
        <v>394</v>
      </c>
      <c r="F159" s="77" t="s">
        <v>61</v>
      </c>
      <c r="G159" s="76" t="s">
        <v>180</v>
      </c>
      <c r="H159" s="76" t="s">
        <v>395</v>
      </c>
      <c r="I159" s="76" t="s">
        <v>221</v>
      </c>
      <c r="J159" s="76" t="s">
        <v>221</v>
      </c>
      <c r="K159" s="76" t="s">
        <v>221</v>
      </c>
      <c r="L159" s="76" t="s">
        <v>221</v>
      </c>
      <c r="M159" s="76" t="s">
        <v>183</v>
      </c>
      <c r="N159" s="76" t="s">
        <v>221</v>
      </c>
      <c r="O159" s="76" t="s">
        <v>221</v>
      </c>
      <c r="P159" s="76" t="s">
        <v>221</v>
      </c>
      <c r="Q159" s="76" t="s">
        <v>221</v>
      </c>
      <c r="R159" s="78">
        <v>45558</v>
      </c>
    </row>
    <row r="160" spans="1:18" x14ac:dyDescent="0.2">
      <c r="A160" s="76" t="s">
        <v>32</v>
      </c>
      <c r="B160" s="76" t="s">
        <v>362</v>
      </c>
      <c r="C160" s="76" t="s">
        <v>363</v>
      </c>
      <c r="D160" s="76" t="s">
        <v>11</v>
      </c>
      <c r="E160" s="76" t="s">
        <v>364</v>
      </c>
      <c r="F160" s="77" t="s">
        <v>61</v>
      </c>
      <c r="G160" s="76" t="s">
        <v>180</v>
      </c>
      <c r="H160" s="76" t="s">
        <v>66</v>
      </c>
      <c r="I160" s="76" t="s">
        <v>221</v>
      </c>
      <c r="J160" s="76" t="s">
        <v>221</v>
      </c>
      <c r="K160" s="76" t="s">
        <v>221</v>
      </c>
      <c r="L160" s="76" t="s">
        <v>221</v>
      </c>
      <c r="M160" s="76" t="s">
        <v>221</v>
      </c>
      <c r="N160" s="76" t="s">
        <v>221</v>
      </c>
      <c r="O160" s="76" t="s">
        <v>221</v>
      </c>
      <c r="P160" s="76" t="s">
        <v>221</v>
      </c>
      <c r="Q160" s="76" t="s">
        <v>221</v>
      </c>
      <c r="R160" s="78">
        <v>45615</v>
      </c>
    </row>
    <row r="161" spans="1:18" x14ac:dyDescent="0.2">
      <c r="A161" s="76" t="s">
        <v>32</v>
      </c>
      <c r="B161" s="76" t="s">
        <v>319</v>
      </c>
      <c r="C161" s="76" t="s">
        <v>320</v>
      </c>
      <c r="D161" s="76" t="s">
        <v>8</v>
      </c>
      <c r="E161" s="76" t="s">
        <v>321</v>
      </c>
      <c r="F161" s="77" t="s">
        <v>61</v>
      </c>
      <c r="G161" s="76" t="s">
        <v>180</v>
      </c>
      <c r="H161" s="76" t="s">
        <v>197</v>
      </c>
      <c r="I161" s="76" t="s">
        <v>221</v>
      </c>
      <c r="J161" s="76" t="s">
        <v>221</v>
      </c>
      <c r="K161" s="76" t="s">
        <v>221</v>
      </c>
      <c r="L161" s="76" t="s">
        <v>221</v>
      </c>
      <c r="M161" s="76" t="s">
        <v>221</v>
      </c>
      <c r="N161" s="76" t="s">
        <v>221</v>
      </c>
      <c r="O161" s="76" t="s">
        <v>221</v>
      </c>
      <c r="P161" s="76" t="s">
        <v>221</v>
      </c>
      <c r="Q161" s="76" t="s">
        <v>221</v>
      </c>
      <c r="R161" s="76"/>
    </row>
    <row r="162" spans="1:18" x14ac:dyDescent="0.2">
      <c r="A162" s="76" t="s">
        <v>32</v>
      </c>
      <c r="B162" s="76" t="s">
        <v>286</v>
      </c>
      <c r="C162" s="76" t="s">
        <v>287</v>
      </c>
      <c r="D162" s="76" t="s">
        <v>19</v>
      </c>
      <c r="E162" s="76" t="s">
        <v>288</v>
      </c>
      <c r="F162" s="77" t="s">
        <v>61</v>
      </c>
      <c r="G162" s="76" t="s">
        <v>180</v>
      </c>
      <c r="H162" s="76" t="s">
        <v>181</v>
      </c>
      <c r="I162" s="76" t="s">
        <v>221</v>
      </c>
      <c r="J162" s="76" t="s">
        <v>221</v>
      </c>
      <c r="K162" s="76" t="s">
        <v>221</v>
      </c>
      <c r="L162" s="76" t="s">
        <v>221</v>
      </c>
      <c r="M162" s="76" t="s">
        <v>183</v>
      </c>
      <c r="N162" s="76" t="s">
        <v>221</v>
      </c>
      <c r="O162" s="76" t="s">
        <v>221</v>
      </c>
      <c r="P162" s="76" t="s">
        <v>221</v>
      </c>
      <c r="Q162" s="76" t="s">
        <v>221</v>
      </c>
      <c r="R162" s="78">
        <v>45542</v>
      </c>
    </row>
    <row r="163" spans="1:18" x14ac:dyDescent="0.2">
      <c r="A163" s="76" t="s">
        <v>32</v>
      </c>
      <c r="B163" s="76" t="s">
        <v>365</v>
      </c>
      <c r="C163" s="76" t="s">
        <v>366</v>
      </c>
      <c r="D163" s="76" t="s">
        <v>19</v>
      </c>
      <c r="E163" s="76" t="s">
        <v>367</v>
      </c>
      <c r="F163" s="77" t="s">
        <v>61</v>
      </c>
      <c r="G163" s="76" t="s">
        <v>180</v>
      </c>
      <c r="H163" s="76" t="s">
        <v>181</v>
      </c>
      <c r="I163" s="76" t="s">
        <v>221</v>
      </c>
      <c r="J163" s="76" t="s">
        <v>221</v>
      </c>
      <c r="K163" s="76" t="s">
        <v>221</v>
      </c>
      <c r="L163" s="76" t="s">
        <v>221</v>
      </c>
      <c r="M163" s="76" t="s">
        <v>183</v>
      </c>
      <c r="N163" s="76" t="s">
        <v>221</v>
      </c>
      <c r="O163" s="76" t="s">
        <v>221</v>
      </c>
      <c r="P163" s="76" t="s">
        <v>221</v>
      </c>
      <c r="Q163" s="76" t="s">
        <v>221</v>
      </c>
      <c r="R163" s="78">
        <v>45537</v>
      </c>
    </row>
    <row r="164" spans="1:18" x14ac:dyDescent="0.2">
      <c r="A164" s="76" t="s">
        <v>32</v>
      </c>
      <c r="B164" s="76" t="s">
        <v>779</v>
      </c>
      <c r="C164" s="76" t="s">
        <v>780</v>
      </c>
      <c r="D164" s="76" t="s">
        <v>19</v>
      </c>
      <c r="E164" s="76" t="s">
        <v>781</v>
      </c>
      <c r="F164" s="77" t="s">
        <v>61</v>
      </c>
      <c r="G164" s="76" t="s">
        <v>180</v>
      </c>
      <c r="H164" s="76" t="s">
        <v>181</v>
      </c>
      <c r="I164" s="76" t="s">
        <v>221</v>
      </c>
      <c r="J164" s="76" t="s">
        <v>221</v>
      </c>
      <c r="K164" s="76" t="s">
        <v>221</v>
      </c>
      <c r="L164" s="76" t="s">
        <v>221</v>
      </c>
      <c r="M164" s="76" t="s">
        <v>221</v>
      </c>
      <c r="N164" s="76" t="s">
        <v>221</v>
      </c>
      <c r="O164" s="76" t="s">
        <v>221</v>
      </c>
      <c r="P164" s="76" t="s">
        <v>221</v>
      </c>
      <c r="Q164" s="76" t="s">
        <v>221</v>
      </c>
      <c r="R164" s="76"/>
    </row>
    <row r="165" spans="1:18" x14ac:dyDescent="0.2">
      <c r="A165" s="76" t="s">
        <v>32</v>
      </c>
      <c r="B165" s="76" t="s">
        <v>308</v>
      </c>
      <c r="C165" s="76" t="s">
        <v>309</v>
      </c>
      <c r="D165" s="76" t="s">
        <v>14</v>
      </c>
      <c r="E165" s="76" t="s">
        <v>310</v>
      </c>
      <c r="F165" s="77" t="s">
        <v>61</v>
      </c>
      <c r="G165" s="76" t="s">
        <v>180</v>
      </c>
      <c r="H165" s="76" t="s">
        <v>181</v>
      </c>
      <c r="I165" s="76" t="s">
        <v>221</v>
      </c>
      <c r="J165" s="76" t="s">
        <v>221</v>
      </c>
      <c r="K165" s="76" t="s">
        <v>221</v>
      </c>
      <c r="L165" s="76" t="s">
        <v>221</v>
      </c>
      <c r="M165" s="76" t="s">
        <v>221</v>
      </c>
      <c r="N165" s="76" t="s">
        <v>221</v>
      </c>
      <c r="O165" s="76" t="s">
        <v>221</v>
      </c>
      <c r="P165" s="76" t="s">
        <v>221</v>
      </c>
      <c r="Q165" s="76" t="s">
        <v>221</v>
      </c>
      <c r="R165" s="76"/>
    </row>
    <row r="166" spans="1:18" x14ac:dyDescent="0.2">
      <c r="A166" s="76" t="s">
        <v>32</v>
      </c>
      <c r="B166" s="76" t="s">
        <v>417</v>
      </c>
      <c r="C166" s="76" t="s">
        <v>418</v>
      </c>
      <c r="D166" s="76" t="s">
        <v>14</v>
      </c>
      <c r="E166" s="76" t="s">
        <v>419</v>
      </c>
      <c r="F166" s="77" t="s">
        <v>61</v>
      </c>
      <c r="G166" s="76" t="s">
        <v>180</v>
      </c>
      <c r="H166" s="76" t="s">
        <v>181</v>
      </c>
      <c r="I166" s="76" t="s">
        <v>221</v>
      </c>
      <c r="J166" s="76" t="s">
        <v>221</v>
      </c>
      <c r="K166" s="76" t="s">
        <v>221</v>
      </c>
      <c r="L166" s="76" t="s">
        <v>221</v>
      </c>
      <c r="M166" s="76" t="s">
        <v>221</v>
      </c>
      <c r="N166" s="76" t="s">
        <v>221</v>
      </c>
      <c r="O166" s="76" t="s">
        <v>221</v>
      </c>
      <c r="P166" s="76" t="s">
        <v>221</v>
      </c>
      <c r="Q166" s="76" t="s">
        <v>221</v>
      </c>
      <c r="R166" s="76"/>
    </row>
    <row r="167" spans="1:18" x14ac:dyDescent="0.2">
      <c r="A167" s="76" t="s">
        <v>32</v>
      </c>
      <c r="B167" s="76" t="s">
        <v>420</v>
      </c>
      <c r="C167" s="76" t="s">
        <v>421</v>
      </c>
      <c r="D167" s="76" t="s">
        <v>14</v>
      </c>
      <c r="E167" s="76" t="s">
        <v>422</v>
      </c>
      <c r="F167" s="77" t="s">
        <v>61</v>
      </c>
      <c r="G167" s="76" t="s">
        <v>180</v>
      </c>
      <c r="H167" s="76" t="s">
        <v>181</v>
      </c>
      <c r="I167" s="76" t="s">
        <v>221</v>
      </c>
      <c r="J167" s="76" t="s">
        <v>221</v>
      </c>
      <c r="K167" s="76" t="s">
        <v>221</v>
      </c>
      <c r="L167" s="76" t="s">
        <v>221</v>
      </c>
      <c r="M167" s="76" t="s">
        <v>221</v>
      </c>
      <c r="N167" s="76" t="s">
        <v>221</v>
      </c>
      <c r="O167" s="76" t="s">
        <v>221</v>
      </c>
      <c r="P167" s="76" t="s">
        <v>221</v>
      </c>
      <c r="Q167" s="76" t="s">
        <v>221</v>
      </c>
      <c r="R167" s="76"/>
    </row>
    <row r="168" spans="1:18" x14ac:dyDescent="0.2">
      <c r="A168" s="76" t="s">
        <v>32</v>
      </c>
      <c r="B168" s="76" t="s">
        <v>462</v>
      </c>
      <c r="C168" s="76" t="s">
        <v>273</v>
      </c>
      <c r="D168" s="76" t="s">
        <v>14</v>
      </c>
      <c r="E168" s="76" t="s">
        <v>463</v>
      </c>
      <c r="F168" s="77" t="s">
        <v>61</v>
      </c>
      <c r="G168" s="76" t="s">
        <v>180</v>
      </c>
      <c r="H168" s="76" t="s">
        <v>181</v>
      </c>
      <c r="I168" s="76" t="s">
        <v>221</v>
      </c>
      <c r="J168" s="76" t="s">
        <v>221</v>
      </c>
      <c r="K168" s="76" t="s">
        <v>221</v>
      </c>
      <c r="L168" s="76" t="s">
        <v>221</v>
      </c>
      <c r="M168" s="76" t="s">
        <v>221</v>
      </c>
      <c r="N168" s="76" t="s">
        <v>221</v>
      </c>
      <c r="O168" s="76" t="s">
        <v>221</v>
      </c>
      <c r="P168" s="76" t="s">
        <v>221</v>
      </c>
      <c r="Q168" s="76" t="s">
        <v>221</v>
      </c>
      <c r="R168" s="76"/>
    </row>
    <row r="169" spans="1:18" x14ac:dyDescent="0.2">
      <c r="A169" s="76" t="s">
        <v>32</v>
      </c>
      <c r="B169" s="76" t="s">
        <v>467</v>
      </c>
      <c r="C169" s="76" t="s">
        <v>468</v>
      </c>
      <c r="D169" s="76" t="s">
        <v>14</v>
      </c>
      <c r="E169" s="76" t="s">
        <v>469</v>
      </c>
      <c r="F169" s="77" t="s">
        <v>61</v>
      </c>
      <c r="G169" s="76" t="s">
        <v>180</v>
      </c>
      <c r="H169" s="76" t="s">
        <v>197</v>
      </c>
      <c r="I169" s="76" t="s">
        <v>221</v>
      </c>
      <c r="J169" s="76" t="s">
        <v>221</v>
      </c>
      <c r="K169" s="76" t="s">
        <v>221</v>
      </c>
      <c r="L169" s="76" t="s">
        <v>221</v>
      </c>
      <c r="M169" s="76" t="s">
        <v>221</v>
      </c>
      <c r="N169" s="76" t="s">
        <v>221</v>
      </c>
      <c r="O169" s="76" t="s">
        <v>221</v>
      </c>
      <c r="P169" s="76" t="s">
        <v>221</v>
      </c>
      <c r="Q169" s="76" t="s">
        <v>221</v>
      </c>
      <c r="R169" s="76"/>
    </row>
    <row r="170" spans="1:18" x14ac:dyDescent="0.2">
      <c r="A170" s="76" t="s">
        <v>32</v>
      </c>
      <c r="B170" s="76" t="s">
        <v>12</v>
      </c>
      <c r="C170" s="76" t="s">
        <v>338</v>
      </c>
      <c r="D170" s="76" t="s">
        <v>14</v>
      </c>
      <c r="E170" s="76" t="s">
        <v>477</v>
      </c>
      <c r="F170" s="77" t="s">
        <v>61</v>
      </c>
      <c r="G170" s="76" t="s">
        <v>180</v>
      </c>
      <c r="H170" s="76" t="s">
        <v>181</v>
      </c>
      <c r="I170" s="76" t="s">
        <v>221</v>
      </c>
      <c r="J170" s="76" t="s">
        <v>221</v>
      </c>
      <c r="K170" s="76" t="s">
        <v>221</v>
      </c>
      <c r="L170" s="76" t="s">
        <v>221</v>
      </c>
      <c r="M170" s="76" t="s">
        <v>221</v>
      </c>
      <c r="N170" s="76" t="s">
        <v>221</v>
      </c>
      <c r="O170" s="76" t="s">
        <v>221</v>
      </c>
      <c r="P170" s="76" t="s">
        <v>221</v>
      </c>
      <c r="Q170" s="76" t="s">
        <v>221</v>
      </c>
      <c r="R170" s="76"/>
    </row>
    <row r="171" spans="1:18" x14ac:dyDescent="0.2">
      <c r="A171" s="76" t="s">
        <v>32</v>
      </c>
      <c r="B171" s="76" t="s">
        <v>497</v>
      </c>
      <c r="C171" s="76" t="s">
        <v>498</v>
      </c>
      <c r="D171" s="76" t="s">
        <v>14</v>
      </c>
      <c r="E171" s="76" t="s">
        <v>499</v>
      </c>
      <c r="F171" s="77" t="s">
        <v>61</v>
      </c>
      <c r="G171" s="76" t="s">
        <v>180</v>
      </c>
      <c r="H171" s="76" t="s">
        <v>197</v>
      </c>
      <c r="I171" s="76" t="s">
        <v>221</v>
      </c>
      <c r="J171" s="76" t="s">
        <v>221</v>
      </c>
      <c r="K171" s="76" t="s">
        <v>221</v>
      </c>
      <c r="L171" s="76" t="s">
        <v>221</v>
      </c>
      <c r="M171" s="76" t="s">
        <v>221</v>
      </c>
      <c r="N171" s="76" t="s">
        <v>221</v>
      </c>
      <c r="O171" s="76" t="s">
        <v>221</v>
      </c>
      <c r="P171" s="76" t="s">
        <v>221</v>
      </c>
      <c r="Q171" s="76" t="s">
        <v>221</v>
      </c>
      <c r="R171" s="76"/>
    </row>
    <row r="172" spans="1:18" x14ac:dyDescent="0.2">
      <c r="A172" s="76" t="s">
        <v>32</v>
      </c>
      <c r="B172" s="76" t="s">
        <v>470</v>
      </c>
      <c r="C172" s="76" t="s">
        <v>471</v>
      </c>
      <c r="D172" s="76" t="s">
        <v>472</v>
      </c>
      <c r="E172" s="76" t="s">
        <v>473</v>
      </c>
      <c r="F172" s="77" t="s">
        <v>61</v>
      </c>
      <c r="G172" s="76" t="s">
        <v>180</v>
      </c>
      <c r="H172" s="76" t="s">
        <v>197</v>
      </c>
      <c r="I172" s="76" t="s">
        <v>221</v>
      </c>
      <c r="J172" s="76" t="s">
        <v>221</v>
      </c>
      <c r="K172" s="76" t="s">
        <v>221</v>
      </c>
      <c r="L172" s="76" t="s">
        <v>221</v>
      </c>
      <c r="M172" s="76" t="s">
        <v>221</v>
      </c>
      <c r="N172" s="76" t="s">
        <v>221</v>
      </c>
      <c r="O172" s="76" t="s">
        <v>221</v>
      </c>
      <c r="P172" s="76" t="s">
        <v>221</v>
      </c>
      <c r="Q172" s="76" t="s">
        <v>221</v>
      </c>
      <c r="R172" s="76"/>
    </row>
    <row r="173" spans="1:18" x14ac:dyDescent="0.2">
      <c r="A173" s="76" t="s">
        <v>32</v>
      </c>
      <c r="B173" s="76" t="s">
        <v>637</v>
      </c>
      <c r="C173" s="76" t="s">
        <v>638</v>
      </c>
      <c r="D173" s="76" t="s">
        <v>6</v>
      </c>
      <c r="E173" s="76" t="s">
        <v>639</v>
      </c>
      <c r="F173" s="77" t="s">
        <v>61</v>
      </c>
      <c r="G173" s="76" t="s">
        <v>716</v>
      </c>
      <c r="H173" s="76" t="s">
        <v>66</v>
      </c>
      <c r="I173" s="76" t="s">
        <v>221</v>
      </c>
      <c r="J173" s="76" t="s">
        <v>221</v>
      </c>
      <c r="K173" s="76" t="s">
        <v>221</v>
      </c>
      <c r="L173" s="76" t="s">
        <v>221</v>
      </c>
      <c r="M173" s="76" t="s">
        <v>221</v>
      </c>
      <c r="N173" s="76" t="s">
        <v>221</v>
      </c>
      <c r="O173" s="76" t="s">
        <v>221</v>
      </c>
      <c r="P173" s="76" t="s">
        <v>221</v>
      </c>
      <c r="Q173" s="76" t="s">
        <v>221</v>
      </c>
      <c r="R173" s="76"/>
    </row>
    <row r="174" spans="1:18" x14ac:dyDescent="0.2">
      <c r="A174" s="76" t="s">
        <v>32</v>
      </c>
      <c r="B174" s="76" t="s">
        <v>782</v>
      </c>
      <c r="C174" s="76" t="s">
        <v>783</v>
      </c>
      <c r="D174" s="76" t="s">
        <v>5</v>
      </c>
      <c r="E174" s="76" t="s">
        <v>784</v>
      </c>
      <c r="F174" s="77" t="s">
        <v>61</v>
      </c>
      <c r="G174" s="76" t="s">
        <v>716</v>
      </c>
      <c r="H174" s="76" t="s">
        <v>181</v>
      </c>
      <c r="I174" s="76" t="s">
        <v>221</v>
      </c>
      <c r="J174" s="76" t="s">
        <v>221</v>
      </c>
      <c r="K174" s="76" t="s">
        <v>221</v>
      </c>
      <c r="L174" s="76" t="s">
        <v>221</v>
      </c>
      <c r="M174" s="76" t="s">
        <v>221</v>
      </c>
      <c r="N174" s="76" t="s">
        <v>221</v>
      </c>
      <c r="O174" s="76" t="s">
        <v>221</v>
      </c>
      <c r="P174" s="76" t="s">
        <v>221</v>
      </c>
      <c r="Q174" s="76" t="s">
        <v>221</v>
      </c>
      <c r="R174" s="76"/>
    </row>
    <row r="175" spans="1:18" x14ac:dyDescent="0.2">
      <c r="A175" s="76" t="s">
        <v>32</v>
      </c>
      <c r="B175" s="76" t="s">
        <v>604</v>
      </c>
      <c r="C175" s="76" t="s">
        <v>132</v>
      </c>
      <c r="D175" s="76" t="s">
        <v>5</v>
      </c>
      <c r="E175" s="76" t="s">
        <v>605</v>
      </c>
      <c r="F175" s="77" t="s">
        <v>61</v>
      </c>
      <c r="G175" s="76" t="s">
        <v>716</v>
      </c>
      <c r="H175" s="76" t="s">
        <v>181</v>
      </c>
      <c r="I175" s="76" t="s">
        <v>221</v>
      </c>
      <c r="J175" s="76" t="s">
        <v>221</v>
      </c>
      <c r="K175" s="76" t="s">
        <v>221</v>
      </c>
      <c r="L175" s="76" t="s">
        <v>221</v>
      </c>
      <c r="M175" s="76" t="s">
        <v>221</v>
      </c>
      <c r="N175" s="76" t="s">
        <v>221</v>
      </c>
      <c r="O175" s="76" t="s">
        <v>221</v>
      </c>
      <c r="P175" s="76" t="s">
        <v>221</v>
      </c>
      <c r="Q175" s="76" t="s">
        <v>221</v>
      </c>
      <c r="R175" s="76"/>
    </row>
    <row r="176" spans="1:18" x14ac:dyDescent="0.2">
      <c r="A176" s="76" t="s">
        <v>32</v>
      </c>
      <c r="B176" s="76" t="s">
        <v>172</v>
      </c>
      <c r="C176" s="76" t="s">
        <v>173</v>
      </c>
      <c r="D176" s="76" t="s">
        <v>5</v>
      </c>
      <c r="E176" s="76" t="s">
        <v>594</v>
      </c>
      <c r="F176" s="77" t="s">
        <v>61</v>
      </c>
      <c r="G176" s="76" t="s">
        <v>716</v>
      </c>
      <c r="H176" s="76" t="s">
        <v>181</v>
      </c>
      <c r="I176" s="76" t="s">
        <v>221</v>
      </c>
      <c r="J176" s="76" t="s">
        <v>221</v>
      </c>
      <c r="K176" s="76" t="s">
        <v>221</v>
      </c>
      <c r="L176" s="76" t="s">
        <v>221</v>
      </c>
      <c r="M176" s="76" t="s">
        <v>221</v>
      </c>
      <c r="N176" s="76" t="s">
        <v>221</v>
      </c>
      <c r="O176" s="76" t="s">
        <v>221</v>
      </c>
      <c r="P176" s="76" t="s">
        <v>221</v>
      </c>
      <c r="Q176" s="76" t="s">
        <v>221</v>
      </c>
      <c r="R176" s="76"/>
    </row>
    <row r="177" spans="1:18" x14ac:dyDescent="0.2">
      <c r="A177" s="76" t="s">
        <v>32</v>
      </c>
      <c r="B177" s="76" t="s">
        <v>570</v>
      </c>
      <c r="C177" s="76" t="s">
        <v>571</v>
      </c>
      <c r="D177" s="76" t="s">
        <v>5</v>
      </c>
      <c r="E177" s="76" t="s">
        <v>572</v>
      </c>
      <c r="F177" s="77" t="s">
        <v>61</v>
      </c>
      <c r="G177" s="76" t="s">
        <v>716</v>
      </c>
      <c r="H177" s="76" t="s">
        <v>181</v>
      </c>
      <c r="I177" s="76" t="s">
        <v>221</v>
      </c>
      <c r="J177" s="76" t="s">
        <v>221</v>
      </c>
      <c r="K177" s="76" t="s">
        <v>221</v>
      </c>
      <c r="L177" s="76" t="s">
        <v>221</v>
      </c>
      <c r="M177" s="76" t="s">
        <v>221</v>
      </c>
      <c r="N177" s="76" t="s">
        <v>221</v>
      </c>
      <c r="O177" s="76" t="s">
        <v>221</v>
      </c>
      <c r="P177" s="76" t="s">
        <v>221</v>
      </c>
      <c r="Q177" s="76" t="s">
        <v>221</v>
      </c>
      <c r="R177" s="76"/>
    </row>
    <row r="178" spans="1:18" x14ac:dyDescent="0.2">
      <c r="A178" s="76" t="s">
        <v>32</v>
      </c>
      <c r="B178" s="76" t="s">
        <v>672</v>
      </c>
      <c r="C178" s="76" t="s">
        <v>671</v>
      </c>
      <c r="D178" s="76" t="s">
        <v>5</v>
      </c>
      <c r="E178" s="76" t="s">
        <v>670</v>
      </c>
      <c r="F178" s="77" t="s">
        <v>61</v>
      </c>
      <c r="G178" s="76" t="s">
        <v>716</v>
      </c>
      <c r="H178" s="76" t="s">
        <v>716</v>
      </c>
      <c r="I178" s="76" t="s">
        <v>221</v>
      </c>
      <c r="J178" s="76" t="s">
        <v>221</v>
      </c>
      <c r="K178" s="76" t="s">
        <v>221</v>
      </c>
      <c r="L178" s="76" t="s">
        <v>221</v>
      </c>
      <c r="M178" s="76" t="s">
        <v>221</v>
      </c>
      <c r="N178" s="76" t="s">
        <v>221</v>
      </c>
      <c r="O178" s="76" t="s">
        <v>221</v>
      </c>
      <c r="P178" s="76" t="s">
        <v>221</v>
      </c>
      <c r="Q178" s="76" t="s">
        <v>221</v>
      </c>
      <c r="R178" s="76"/>
    </row>
    <row r="179" spans="1:18" x14ac:dyDescent="0.2">
      <c r="A179" s="76" t="s">
        <v>32</v>
      </c>
      <c r="B179" s="76" t="s">
        <v>550</v>
      </c>
      <c r="C179" s="76" t="s">
        <v>105</v>
      </c>
      <c r="D179" s="76" t="s">
        <v>5</v>
      </c>
      <c r="E179" s="76" t="s">
        <v>551</v>
      </c>
      <c r="F179" s="77" t="s">
        <v>61</v>
      </c>
      <c r="G179" s="76" t="s">
        <v>716</v>
      </c>
      <c r="H179" s="76" t="s">
        <v>181</v>
      </c>
      <c r="I179" s="76" t="s">
        <v>221</v>
      </c>
      <c r="J179" s="76" t="s">
        <v>221</v>
      </c>
      <c r="K179" s="76" t="s">
        <v>221</v>
      </c>
      <c r="L179" s="76" t="s">
        <v>221</v>
      </c>
      <c r="M179" s="76" t="s">
        <v>221</v>
      </c>
      <c r="N179" s="76" t="s">
        <v>221</v>
      </c>
      <c r="O179" s="76" t="s">
        <v>221</v>
      </c>
      <c r="P179" s="76" t="s">
        <v>221</v>
      </c>
      <c r="Q179" s="76" t="s">
        <v>221</v>
      </c>
      <c r="R179" s="76"/>
    </row>
    <row r="180" spans="1:18" x14ac:dyDescent="0.2">
      <c r="A180" s="76" t="s">
        <v>32</v>
      </c>
      <c r="B180" s="76" t="s">
        <v>785</v>
      </c>
      <c r="C180" s="76" t="s">
        <v>786</v>
      </c>
      <c r="D180" s="76" t="s">
        <v>5</v>
      </c>
      <c r="E180" s="76" t="s">
        <v>787</v>
      </c>
      <c r="F180" s="77" t="s">
        <v>61</v>
      </c>
      <c r="G180" s="76" t="s">
        <v>716</v>
      </c>
      <c r="H180" s="76" t="s">
        <v>181</v>
      </c>
      <c r="I180" s="76" t="s">
        <v>221</v>
      </c>
      <c r="J180" s="76" t="s">
        <v>221</v>
      </c>
      <c r="K180" s="76" t="s">
        <v>221</v>
      </c>
      <c r="L180" s="76" t="s">
        <v>221</v>
      </c>
      <c r="M180" s="76" t="s">
        <v>221</v>
      </c>
      <c r="N180" s="76" t="s">
        <v>221</v>
      </c>
      <c r="O180" s="76" t="s">
        <v>221</v>
      </c>
      <c r="P180" s="76" t="s">
        <v>221</v>
      </c>
      <c r="Q180" s="76" t="s">
        <v>221</v>
      </c>
      <c r="R180" s="76"/>
    </row>
    <row r="181" spans="1:18" x14ac:dyDescent="0.2">
      <c r="A181" s="76" t="s">
        <v>32</v>
      </c>
      <c r="B181" s="76" t="s">
        <v>588</v>
      </c>
      <c r="C181" s="76" t="s">
        <v>273</v>
      </c>
      <c r="D181" s="76" t="s">
        <v>5</v>
      </c>
      <c r="E181" s="76" t="s">
        <v>589</v>
      </c>
      <c r="F181" s="77" t="s">
        <v>61</v>
      </c>
      <c r="G181" s="76" t="s">
        <v>716</v>
      </c>
      <c r="H181" s="76" t="s">
        <v>181</v>
      </c>
      <c r="I181" s="76" t="s">
        <v>221</v>
      </c>
      <c r="J181" s="76" t="s">
        <v>221</v>
      </c>
      <c r="K181" s="76" t="s">
        <v>221</v>
      </c>
      <c r="L181" s="76" t="s">
        <v>221</v>
      </c>
      <c r="M181" s="76" t="s">
        <v>221</v>
      </c>
      <c r="N181" s="76" t="s">
        <v>221</v>
      </c>
      <c r="O181" s="76" t="s">
        <v>221</v>
      </c>
      <c r="P181" s="76" t="s">
        <v>221</v>
      </c>
      <c r="Q181" s="76" t="s">
        <v>221</v>
      </c>
      <c r="R181" s="76"/>
    </row>
    <row r="182" spans="1:18" x14ac:dyDescent="0.2">
      <c r="A182" s="76" t="s">
        <v>32</v>
      </c>
      <c r="B182" s="76" t="s">
        <v>161</v>
      </c>
      <c r="C182" s="76" t="s">
        <v>575</v>
      </c>
      <c r="D182" s="76" t="s">
        <v>5</v>
      </c>
      <c r="E182" s="76" t="s">
        <v>576</v>
      </c>
      <c r="F182" s="77" t="s">
        <v>61</v>
      </c>
      <c r="G182" s="76" t="s">
        <v>716</v>
      </c>
      <c r="H182" s="76" t="s">
        <v>181</v>
      </c>
      <c r="I182" s="76" t="s">
        <v>221</v>
      </c>
      <c r="J182" s="76" t="s">
        <v>221</v>
      </c>
      <c r="K182" s="76" t="s">
        <v>221</v>
      </c>
      <c r="L182" s="76" t="s">
        <v>221</v>
      </c>
      <c r="M182" s="76" t="s">
        <v>221</v>
      </c>
      <c r="N182" s="76" t="s">
        <v>221</v>
      </c>
      <c r="O182" s="76" t="s">
        <v>221</v>
      </c>
      <c r="P182" s="76" t="s">
        <v>221</v>
      </c>
      <c r="Q182" s="76" t="s">
        <v>221</v>
      </c>
      <c r="R182" s="76"/>
    </row>
    <row r="183" spans="1:18" x14ac:dyDescent="0.2">
      <c r="A183" s="76" t="s">
        <v>32</v>
      </c>
      <c r="B183" s="76" t="s">
        <v>561</v>
      </c>
      <c r="C183" s="76" t="s">
        <v>562</v>
      </c>
      <c r="D183" s="76" t="s">
        <v>5</v>
      </c>
      <c r="E183" s="76" t="s">
        <v>563</v>
      </c>
      <c r="F183" s="77" t="s">
        <v>61</v>
      </c>
      <c r="G183" s="76" t="s">
        <v>716</v>
      </c>
      <c r="H183" s="76" t="s">
        <v>181</v>
      </c>
      <c r="I183" s="76" t="s">
        <v>221</v>
      </c>
      <c r="J183" s="76" t="s">
        <v>221</v>
      </c>
      <c r="K183" s="76" t="s">
        <v>221</v>
      </c>
      <c r="L183" s="76" t="s">
        <v>221</v>
      </c>
      <c r="M183" s="76" t="s">
        <v>221</v>
      </c>
      <c r="N183" s="76" t="s">
        <v>221</v>
      </c>
      <c r="O183" s="76" t="s">
        <v>221</v>
      </c>
      <c r="P183" s="76" t="s">
        <v>221</v>
      </c>
      <c r="Q183" s="76" t="s">
        <v>221</v>
      </c>
      <c r="R183" s="76"/>
    </row>
    <row r="184" spans="1:18" x14ac:dyDescent="0.2">
      <c r="A184" s="76" t="s">
        <v>32</v>
      </c>
      <c r="B184" s="76" t="s">
        <v>788</v>
      </c>
      <c r="C184" s="76" t="s">
        <v>789</v>
      </c>
      <c r="D184" s="76" t="s">
        <v>5</v>
      </c>
      <c r="E184" s="76" t="s">
        <v>790</v>
      </c>
      <c r="F184" s="77" t="s">
        <v>61</v>
      </c>
      <c r="G184" s="76" t="s">
        <v>716</v>
      </c>
      <c r="H184" s="76" t="s">
        <v>181</v>
      </c>
      <c r="I184" s="76" t="s">
        <v>221</v>
      </c>
      <c r="J184" s="76" t="s">
        <v>221</v>
      </c>
      <c r="K184" s="76" t="s">
        <v>221</v>
      </c>
      <c r="L184" s="76" t="s">
        <v>221</v>
      </c>
      <c r="M184" s="76" t="s">
        <v>221</v>
      </c>
      <c r="N184" s="76" t="s">
        <v>221</v>
      </c>
      <c r="O184" s="76" t="s">
        <v>221</v>
      </c>
      <c r="P184" s="76" t="s">
        <v>221</v>
      </c>
      <c r="Q184" s="76" t="s">
        <v>221</v>
      </c>
      <c r="R184" s="76"/>
    </row>
    <row r="185" spans="1:18" x14ac:dyDescent="0.2">
      <c r="A185" s="76" t="s">
        <v>32</v>
      </c>
      <c r="B185" s="76" t="s">
        <v>391</v>
      </c>
      <c r="C185" s="76" t="s">
        <v>685</v>
      </c>
      <c r="D185" s="76" t="s">
        <v>5</v>
      </c>
      <c r="E185" s="76" t="s">
        <v>684</v>
      </c>
      <c r="F185" s="77" t="s">
        <v>61</v>
      </c>
      <c r="G185" s="76" t="s">
        <v>716</v>
      </c>
      <c r="H185" s="76" t="s">
        <v>716</v>
      </c>
      <c r="I185" s="76" t="s">
        <v>221</v>
      </c>
      <c r="J185" s="76" t="s">
        <v>221</v>
      </c>
      <c r="K185" s="76" t="s">
        <v>221</v>
      </c>
      <c r="L185" s="76" t="s">
        <v>221</v>
      </c>
      <c r="M185" s="76" t="s">
        <v>221</v>
      </c>
      <c r="N185" s="76" t="s">
        <v>221</v>
      </c>
      <c r="O185" s="76" t="s">
        <v>221</v>
      </c>
      <c r="P185" s="76" t="s">
        <v>221</v>
      </c>
      <c r="Q185" s="76" t="s">
        <v>221</v>
      </c>
      <c r="R185" s="76"/>
    </row>
    <row r="186" spans="1:18" x14ac:dyDescent="0.2">
      <c r="A186" s="76" t="s">
        <v>32</v>
      </c>
      <c r="B186" s="76" t="s">
        <v>791</v>
      </c>
      <c r="C186" s="76" t="s">
        <v>162</v>
      </c>
      <c r="D186" s="76" t="s">
        <v>5</v>
      </c>
      <c r="E186" s="76" t="s">
        <v>792</v>
      </c>
      <c r="F186" s="77" t="s">
        <v>61</v>
      </c>
      <c r="G186" s="76" t="s">
        <v>716</v>
      </c>
      <c r="H186" s="76" t="s">
        <v>181</v>
      </c>
      <c r="I186" s="76" t="s">
        <v>221</v>
      </c>
      <c r="J186" s="76" t="s">
        <v>221</v>
      </c>
      <c r="K186" s="76" t="s">
        <v>221</v>
      </c>
      <c r="L186" s="76" t="s">
        <v>221</v>
      </c>
      <c r="M186" s="76" t="s">
        <v>221</v>
      </c>
      <c r="N186" s="76" t="s">
        <v>221</v>
      </c>
      <c r="O186" s="76" t="s">
        <v>221</v>
      </c>
      <c r="P186" s="76" t="s">
        <v>221</v>
      </c>
      <c r="Q186" s="76" t="s">
        <v>221</v>
      </c>
      <c r="R186" s="76"/>
    </row>
    <row r="187" spans="1:18" x14ac:dyDescent="0.2">
      <c r="A187" s="76" t="s">
        <v>32</v>
      </c>
      <c r="B187" s="76" t="s">
        <v>688</v>
      </c>
      <c r="C187" s="76" t="s">
        <v>687</v>
      </c>
      <c r="D187" s="76" t="s">
        <v>5</v>
      </c>
      <c r="E187" s="76" t="s">
        <v>686</v>
      </c>
      <c r="F187" s="77" t="s">
        <v>61</v>
      </c>
      <c r="G187" s="76" t="s">
        <v>716</v>
      </c>
      <c r="H187" s="76" t="s">
        <v>716</v>
      </c>
      <c r="I187" s="76" t="s">
        <v>221</v>
      </c>
      <c r="J187" s="76" t="s">
        <v>221</v>
      </c>
      <c r="K187" s="76" t="s">
        <v>221</v>
      </c>
      <c r="L187" s="76" t="s">
        <v>221</v>
      </c>
      <c r="M187" s="76" t="s">
        <v>221</v>
      </c>
      <c r="N187" s="76" t="s">
        <v>221</v>
      </c>
      <c r="O187" s="76" t="s">
        <v>221</v>
      </c>
      <c r="P187" s="76" t="s">
        <v>221</v>
      </c>
      <c r="Q187" s="76" t="s">
        <v>221</v>
      </c>
      <c r="R187" s="76"/>
    </row>
    <row r="188" spans="1:18" x14ac:dyDescent="0.2">
      <c r="A188" s="76" t="s">
        <v>32</v>
      </c>
      <c r="B188" s="76" t="s">
        <v>691</v>
      </c>
      <c r="C188" s="76" t="s">
        <v>692</v>
      </c>
      <c r="D188" s="76" t="s">
        <v>5</v>
      </c>
      <c r="E188" s="76" t="s">
        <v>693</v>
      </c>
      <c r="F188" s="77" t="s">
        <v>61</v>
      </c>
      <c r="G188" s="76" t="s">
        <v>716</v>
      </c>
      <c r="H188" s="76" t="s">
        <v>181</v>
      </c>
      <c r="I188" s="76" t="s">
        <v>221</v>
      </c>
      <c r="J188" s="76" t="s">
        <v>221</v>
      </c>
      <c r="K188" s="76" t="s">
        <v>221</v>
      </c>
      <c r="L188" s="76" t="s">
        <v>221</v>
      </c>
      <c r="M188" s="76" t="s">
        <v>221</v>
      </c>
      <c r="N188" s="76" t="s">
        <v>221</v>
      </c>
      <c r="O188" s="76" t="s">
        <v>221</v>
      </c>
      <c r="P188" s="76" t="s">
        <v>221</v>
      </c>
      <c r="Q188" s="76" t="s">
        <v>221</v>
      </c>
      <c r="R188" s="76"/>
    </row>
    <row r="189" spans="1:18" x14ac:dyDescent="0.2">
      <c r="A189" s="76" t="s">
        <v>32</v>
      </c>
      <c r="B189" s="76" t="s">
        <v>793</v>
      </c>
      <c r="C189" s="76" t="s">
        <v>794</v>
      </c>
      <c r="D189" s="76" t="s">
        <v>5</v>
      </c>
      <c r="E189" s="76" t="s">
        <v>795</v>
      </c>
      <c r="F189" s="77" t="s">
        <v>61</v>
      </c>
      <c r="G189" s="76" t="s">
        <v>716</v>
      </c>
      <c r="H189" s="76" t="s">
        <v>181</v>
      </c>
      <c r="I189" s="76" t="s">
        <v>221</v>
      </c>
      <c r="J189" s="76" t="s">
        <v>221</v>
      </c>
      <c r="K189" s="76" t="s">
        <v>221</v>
      </c>
      <c r="L189" s="76" t="s">
        <v>221</v>
      </c>
      <c r="M189" s="76" t="s">
        <v>221</v>
      </c>
      <c r="N189" s="76" t="s">
        <v>221</v>
      </c>
      <c r="O189" s="76" t="s">
        <v>221</v>
      </c>
      <c r="P189" s="76" t="s">
        <v>221</v>
      </c>
      <c r="Q189" s="76" t="s">
        <v>221</v>
      </c>
      <c r="R189" s="76"/>
    </row>
    <row r="190" spans="1:18" x14ac:dyDescent="0.2">
      <c r="A190" s="76" t="s">
        <v>32</v>
      </c>
      <c r="B190" s="76" t="s">
        <v>647</v>
      </c>
      <c r="C190" s="76" t="s">
        <v>581</v>
      </c>
      <c r="D190" s="76" t="s">
        <v>5</v>
      </c>
      <c r="E190" s="76" t="s">
        <v>648</v>
      </c>
      <c r="F190" s="77" t="s">
        <v>61</v>
      </c>
      <c r="G190" s="76" t="s">
        <v>716</v>
      </c>
      <c r="H190" s="76" t="s">
        <v>181</v>
      </c>
      <c r="I190" s="76" t="s">
        <v>221</v>
      </c>
      <c r="J190" s="76" t="s">
        <v>221</v>
      </c>
      <c r="K190" s="76" t="s">
        <v>221</v>
      </c>
      <c r="L190" s="76" t="s">
        <v>221</v>
      </c>
      <c r="M190" s="76" t="s">
        <v>221</v>
      </c>
      <c r="N190" s="76" t="s">
        <v>221</v>
      </c>
      <c r="O190" s="76" t="s">
        <v>221</v>
      </c>
      <c r="P190" s="76" t="s">
        <v>221</v>
      </c>
      <c r="Q190" s="76" t="s">
        <v>221</v>
      </c>
      <c r="R190" s="76"/>
    </row>
    <row r="191" spans="1:18" x14ac:dyDescent="0.2">
      <c r="A191" s="76" t="s">
        <v>32</v>
      </c>
      <c r="B191" s="76" t="s">
        <v>796</v>
      </c>
      <c r="C191" s="76" t="s">
        <v>797</v>
      </c>
      <c r="D191" s="76" t="s">
        <v>5</v>
      </c>
      <c r="E191" s="76" t="s">
        <v>798</v>
      </c>
      <c r="F191" s="77" t="s">
        <v>61</v>
      </c>
      <c r="G191" s="76" t="s">
        <v>716</v>
      </c>
      <c r="H191" s="76" t="s">
        <v>181</v>
      </c>
      <c r="I191" s="76" t="s">
        <v>221</v>
      </c>
      <c r="J191" s="76" t="s">
        <v>221</v>
      </c>
      <c r="K191" s="76" t="s">
        <v>221</v>
      </c>
      <c r="L191" s="76" t="s">
        <v>221</v>
      </c>
      <c r="M191" s="76" t="s">
        <v>221</v>
      </c>
      <c r="N191" s="76" t="s">
        <v>221</v>
      </c>
      <c r="O191" s="76" t="s">
        <v>221</v>
      </c>
      <c r="P191" s="76" t="s">
        <v>221</v>
      </c>
      <c r="Q191" s="76" t="s">
        <v>221</v>
      </c>
      <c r="R191" s="76"/>
    </row>
    <row r="192" spans="1:18" x14ac:dyDescent="0.2">
      <c r="A192" s="76" t="s">
        <v>32</v>
      </c>
      <c r="B192" s="76" t="s">
        <v>669</v>
      </c>
      <c r="C192" s="76" t="s">
        <v>70</v>
      </c>
      <c r="D192" s="76" t="s">
        <v>5</v>
      </c>
      <c r="E192" s="76" t="s">
        <v>668</v>
      </c>
      <c r="F192" s="77" t="s">
        <v>61</v>
      </c>
      <c r="G192" s="76" t="s">
        <v>716</v>
      </c>
      <c r="H192" s="76" t="s">
        <v>716</v>
      </c>
      <c r="I192" s="76" t="s">
        <v>221</v>
      </c>
      <c r="J192" s="76" t="s">
        <v>221</v>
      </c>
      <c r="K192" s="76" t="s">
        <v>221</v>
      </c>
      <c r="L192" s="76" t="s">
        <v>221</v>
      </c>
      <c r="M192" s="76" t="s">
        <v>221</v>
      </c>
      <c r="N192" s="76" t="s">
        <v>221</v>
      </c>
      <c r="O192" s="76" t="s">
        <v>221</v>
      </c>
      <c r="P192" s="76" t="s">
        <v>221</v>
      </c>
      <c r="Q192" s="76" t="s">
        <v>221</v>
      </c>
      <c r="R192" s="76"/>
    </row>
    <row r="193" spans="1:18" x14ac:dyDescent="0.2">
      <c r="A193" s="76" t="s">
        <v>32</v>
      </c>
      <c r="B193" s="76" t="s">
        <v>640</v>
      </c>
      <c r="C193" s="76" t="s">
        <v>641</v>
      </c>
      <c r="D193" s="76" t="s">
        <v>5</v>
      </c>
      <c r="E193" s="76" t="s">
        <v>642</v>
      </c>
      <c r="F193" s="77" t="s">
        <v>61</v>
      </c>
      <c r="G193" s="76" t="s">
        <v>716</v>
      </c>
      <c r="H193" s="76" t="s">
        <v>181</v>
      </c>
      <c r="I193" s="76" t="s">
        <v>221</v>
      </c>
      <c r="J193" s="76" t="s">
        <v>221</v>
      </c>
      <c r="K193" s="76" t="s">
        <v>221</v>
      </c>
      <c r="L193" s="76" t="s">
        <v>221</v>
      </c>
      <c r="M193" s="76" t="s">
        <v>221</v>
      </c>
      <c r="N193" s="76" t="s">
        <v>221</v>
      </c>
      <c r="O193" s="76" t="s">
        <v>221</v>
      </c>
      <c r="P193" s="76" t="s">
        <v>221</v>
      </c>
      <c r="Q193" s="76" t="s">
        <v>221</v>
      </c>
      <c r="R193" s="76"/>
    </row>
    <row r="194" spans="1:18" x14ac:dyDescent="0.2">
      <c r="A194" s="76" t="s">
        <v>32</v>
      </c>
      <c r="B194" s="76" t="s">
        <v>681</v>
      </c>
      <c r="C194" s="76" t="s">
        <v>680</v>
      </c>
      <c r="D194" s="76" t="s">
        <v>5</v>
      </c>
      <c r="E194" s="76" t="s">
        <v>679</v>
      </c>
      <c r="F194" s="77" t="s">
        <v>61</v>
      </c>
      <c r="G194" s="76" t="s">
        <v>716</v>
      </c>
      <c r="H194" s="76" t="s">
        <v>181</v>
      </c>
      <c r="I194" s="76" t="s">
        <v>221</v>
      </c>
      <c r="J194" s="76" t="s">
        <v>221</v>
      </c>
      <c r="K194" s="76" t="s">
        <v>221</v>
      </c>
      <c r="L194" s="76" t="s">
        <v>221</v>
      </c>
      <c r="M194" s="76" t="s">
        <v>221</v>
      </c>
      <c r="N194" s="76" t="s">
        <v>221</v>
      </c>
      <c r="O194" s="76" t="s">
        <v>221</v>
      </c>
      <c r="P194" s="76" t="s">
        <v>221</v>
      </c>
      <c r="Q194" s="76" t="s">
        <v>221</v>
      </c>
      <c r="R194" s="76"/>
    </row>
    <row r="195" spans="1:18" x14ac:dyDescent="0.2">
      <c r="A195" s="76" t="s">
        <v>32</v>
      </c>
      <c r="B195" s="76" t="s">
        <v>799</v>
      </c>
      <c r="C195" s="76" t="s">
        <v>800</v>
      </c>
      <c r="D195" s="76" t="s">
        <v>503</v>
      </c>
      <c r="E195" s="76" t="s">
        <v>801</v>
      </c>
      <c r="F195" s="77" t="s">
        <v>61</v>
      </c>
      <c r="G195" s="76" t="s">
        <v>716</v>
      </c>
      <c r="H195" s="76" t="s">
        <v>716</v>
      </c>
      <c r="I195" s="76" t="s">
        <v>181</v>
      </c>
      <c r="J195" s="76" t="s">
        <v>221</v>
      </c>
      <c r="K195" s="76" t="s">
        <v>221</v>
      </c>
      <c r="L195" s="76" t="s">
        <v>221</v>
      </c>
      <c r="M195" s="76" t="s">
        <v>221</v>
      </c>
      <c r="N195" s="76" t="s">
        <v>221</v>
      </c>
      <c r="O195" s="76" t="s">
        <v>221</v>
      </c>
      <c r="P195" s="76" t="s">
        <v>221</v>
      </c>
      <c r="Q195" s="76" t="s">
        <v>221</v>
      </c>
      <c r="R195" s="78">
        <v>45141</v>
      </c>
    </row>
    <row r="196" spans="1:18" x14ac:dyDescent="0.2">
      <c r="A196" s="76" t="s">
        <v>32</v>
      </c>
      <c r="B196" s="76" t="s">
        <v>802</v>
      </c>
      <c r="C196" s="76" t="s">
        <v>526</v>
      </c>
      <c r="D196" s="76" t="s">
        <v>503</v>
      </c>
      <c r="E196" s="76" t="s">
        <v>803</v>
      </c>
      <c r="F196" s="77" t="s">
        <v>61</v>
      </c>
      <c r="G196" s="76" t="s">
        <v>716</v>
      </c>
      <c r="H196" s="76" t="s">
        <v>181</v>
      </c>
      <c r="I196" s="76" t="s">
        <v>716</v>
      </c>
      <c r="J196" s="76" t="s">
        <v>221</v>
      </c>
      <c r="K196" s="76" t="s">
        <v>221</v>
      </c>
      <c r="L196" s="76" t="s">
        <v>221</v>
      </c>
      <c r="M196" s="76" t="s">
        <v>221</v>
      </c>
      <c r="N196" s="76" t="s">
        <v>221</v>
      </c>
      <c r="O196" s="76" t="s">
        <v>221</v>
      </c>
      <c r="P196" s="76" t="s">
        <v>221</v>
      </c>
      <c r="Q196" s="76" t="s">
        <v>221</v>
      </c>
      <c r="R196" s="76"/>
    </row>
    <row r="197" spans="1:18" x14ac:dyDescent="0.2">
      <c r="A197" s="76" t="s">
        <v>32</v>
      </c>
      <c r="B197" s="76" t="s">
        <v>804</v>
      </c>
      <c r="C197" s="76" t="s">
        <v>805</v>
      </c>
      <c r="D197" s="76" t="s">
        <v>503</v>
      </c>
      <c r="E197" s="76" t="s">
        <v>806</v>
      </c>
      <c r="F197" s="77" t="s">
        <v>61</v>
      </c>
      <c r="G197" s="76" t="s">
        <v>716</v>
      </c>
      <c r="H197" s="76" t="s">
        <v>181</v>
      </c>
      <c r="I197" s="76" t="s">
        <v>221</v>
      </c>
      <c r="J197" s="76" t="s">
        <v>221</v>
      </c>
      <c r="K197" s="76" t="s">
        <v>221</v>
      </c>
      <c r="L197" s="76" t="s">
        <v>221</v>
      </c>
      <c r="M197" s="76" t="s">
        <v>221</v>
      </c>
      <c r="N197" s="76" t="s">
        <v>221</v>
      </c>
      <c r="O197" s="76" t="s">
        <v>221</v>
      </c>
      <c r="P197" s="76" t="s">
        <v>221</v>
      </c>
      <c r="Q197" s="76" t="s">
        <v>221</v>
      </c>
      <c r="R197" s="78">
        <v>45601</v>
      </c>
    </row>
    <row r="198" spans="1:18" x14ac:dyDescent="0.2">
      <c r="A198" s="76" t="s">
        <v>32</v>
      </c>
      <c r="B198" s="76" t="s">
        <v>689</v>
      </c>
      <c r="C198" s="76" t="s">
        <v>52</v>
      </c>
      <c r="D198" s="76" t="s">
        <v>19</v>
      </c>
      <c r="E198" s="76" t="s">
        <v>690</v>
      </c>
      <c r="F198" s="77" t="s">
        <v>61</v>
      </c>
      <c r="G198" s="76" t="s">
        <v>716</v>
      </c>
      <c r="H198" s="76" t="s">
        <v>181</v>
      </c>
      <c r="I198" s="76" t="s">
        <v>221</v>
      </c>
      <c r="J198" s="76" t="s">
        <v>221</v>
      </c>
      <c r="K198" s="76" t="s">
        <v>221</v>
      </c>
      <c r="L198" s="76" t="s">
        <v>221</v>
      </c>
      <c r="M198" s="76" t="s">
        <v>183</v>
      </c>
      <c r="N198" s="76" t="s">
        <v>221</v>
      </c>
      <c r="O198" s="76" t="s">
        <v>221</v>
      </c>
      <c r="P198" s="76" t="s">
        <v>221</v>
      </c>
      <c r="Q198" s="76" t="s">
        <v>221</v>
      </c>
      <c r="R198" s="78">
        <v>45583</v>
      </c>
    </row>
    <row r="199" spans="1:18" x14ac:dyDescent="0.2">
      <c r="A199" s="76" t="s">
        <v>32</v>
      </c>
      <c r="B199" s="76" t="s">
        <v>658</v>
      </c>
      <c r="C199" s="76" t="s">
        <v>657</v>
      </c>
      <c r="D199" s="76" t="s">
        <v>19</v>
      </c>
      <c r="E199" s="76" t="s">
        <v>656</v>
      </c>
      <c r="F199" s="77" t="s">
        <v>61</v>
      </c>
      <c r="G199" s="76" t="s">
        <v>716</v>
      </c>
      <c r="H199" s="76" t="s">
        <v>181</v>
      </c>
      <c r="I199" s="76" t="s">
        <v>221</v>
      </c>
      <c r="J199" s="76" t="s">
        <v>221</v>
      </c>
      <c r="K199" s="76" t="s">
        <v>221</v>
      </c>
      <c r="L199" s="76" t="s">
        <v>221</v>
      </c>
      <c r="M199" s="76" t="s">
        <v>183</v>
      </c>
      <c r="N199" s="76" t="s">
        <v>221</v>
      </c>
      <c r="O199" s="76" t="s">
        <v>221</v>
      </c>
      <c r="P199" s="76" t="s">
        <v>221</v>
      </c>
      <c r="Q199" s="76" t="s">
        <v>221</v>
      </c>
      <c r="R199" s="78">
        <v>45677</v>
      </c>
    </row>
    <row r="200" spans="1:18" x14ac:dyDescent="0.2">
      <c r="A200" s="76" t="s">
        <v>32</v>
      </c>
      <c r="B200" s="76" t="s">
        <v>807</v>
      </c>
      <c r="C200" s="76" t="s">
        <v>581</v>
      </c>
      <c r="D200" s="76" t="s">
        <v>19</v>
      </c>
      <c r="E200" s="76" t="s">
        <v>808</v>
      </c>
      <c r="F200" s="77" t="s">
        <v>61</v>
      </c>
      <c r="G200" s="76" t="s">
        <v>716</v>
      </c>
      <c r="H200" s="76" t="s">
        <v>181</v>
      </c>
      <c r="I200" s="76" t="s">
        <v>221</v>
      </c>
      <c r="J200" s="76" t="s">
        <v>221</v>
      </c>
      <c r="K200" s="76" t="s">
        <v>221</v>
      </c>
      <c r="L200" s="76" t="s">
        <v>221</v>
      </c>
      <c r="M200" s="76" t="s">
        <v>183</v>
      </c>
      <c r="N200" s="76" t="s">
        <v>221</v>
      </c>
      <c r="O200" s="76" t="s">
        <v>221</v>
      </c>
      <c r="P200" s="76" t="s">
        <v>221</v>
      </c>
      <c r="Q200" s="76" t="s">
        <v>221</v>
      </c>
      <c r="R200" s="78">
        <v>45566</v>
      </c>
    </row>
    <row r="201" spans="1:18" x14ac:dyDescent="0.2">
      <c r="A201" s="76" t="s">
        <v>32</v>
      </c>
      <c r="B201" s="76" t="s">
        <v>578</v>
      </c>
      <c r="C201" s="76" t="s">
        <v>21</v>
      </c>
      <c r="D201" s="76" t="s">
        <v>10</v>
      </c>
      <c r="E201" s="76" t="s">
        <v>579</v>
      </c>
      <c r="F201" s="77" t="s">
        <v>61</v>
      </c>
      <c r="G201" s="76" t="s">
        <v>716</v>
      </c>
      <c r="H201" s="76" t="s">
        <v>181</v>
      </c>
      <c r="I201" s="76" t="s">
        <v>221</v>
      </c>
      <c r="J201" s="76" t="s">
        <v>221</v>
      </c>
      <c r="K201" s="76" t="s">
        <v>221</v>
      </c>
      <c r="L201" s="76" t="s">
        <v>221</v>
      </c>
      <c r="M201" s="76" t="s">
        <v>221</v>
      </c>
      <c r="N201" s="76" t="s">
        <v>221</v>
      </c>
      <c r="O201" s="76" t="s">
        <v>221</v>
      </c>
      <c r="P201" s="76" t="s">
        <v>221</v>
      </c>
      <c r="Q201" s="76" t="s">
        <v>221</v>
      </c>
      <c r="R201" s="76"/>
    </row>
    <row r="202" spans="1:18" x14ac:dyDescent="0.2">
      <c r="A202" s="76" t="s">
        <v>32</v>
      </c>
      <c r="B202" s="76" t="s">
        <v>554</v>
      </c>
      <c r="C202" s="76" t="s">
        <v>389</v>
      </c>
      <c r="D202" s="76" t="s">
        <v>10</v>
      </c>
      <c r="E202" s="76" t="s">
        <v>555</v>
      </c>
      <c r="F202" s="77" t="s">
        <v>61</v>
      </c>
      <c r="G202" s="76" t="s">
        <v>716</v>
      </c>
      <c r="H202" s="76" t="s">
        <v>181</v>
      </c>
      <c r="I202" s="76" t="s">
        <v>221</v>
      </c>
      <c r="J202" s="76" t="s">
        <v>221</v>
      </c>
      <c r="K202" s="76" t="s">
        <v>221</v>
      </c>
      <c r="L202" s="76" t="s">
        <v>221</v>
      </c>
      <c r="M202" s="76" t="s">
        <v>221</v>
      </c>
      <c r="N202" s="76" t="s">
        <v>221</v>
      </c>
      <c r="O202" s="76" t="s">
        <v>221</v>
      </c>
      <c r="P202" s="76" t="s">
        <v>221</v>
      </c>
      <c r="Q202" s="76" t="s">
        <v>221</v>
      </c>
      <c r="R202" s="76"/>
    </row>
    <row r="203" spans="1:18" x14ac:dyDescent="0.2">
      <c r="A203" s="76" t="s">
        <v>32</v>
      </c>
      <c r="B203" s="76" t="s">
        <v>580</v>
      </c>
      <c r="C203" s="76" t="s">
        <v>581</v>
      </c>
      <c r="D203" s="76" t="s">
        <v>10</v>
      </c>
      <c r="E203" s="76" t="s">
        <v>582</v>
      </c>
      <c r="F203" s="77" t="s">
        <v>61</v>
      </c>
      <c r="G203" s="76" t="s">
        <v>716</v>
      </c>
      <c r="H203" s="76" t="s">
        <v>181</v>
      </c>
      <c r="I203" s="76" t="s">
        <v>221</v>
      </c>
      <c r="J203" s="76" t="s">
        <v>221</v>
      </c>
      <c r="K203" s="76" t="s">
        <v>221</v>
      </c>
      <c r="L203" s="76" t="s">
        <v>221</v>
      </c>
      <c r="M203" s="76" t="s">
        <v>221</v>
      </c>
      <c r="N203" s="76" t="s">
        <v>221</v>
      </c>
      <c r="O203" s="76" t="s">
        <v>221</v>
      </c>
      <c r="P203" s="76" t="s">
        <v>221</v>
      </c>
      <c r="Q203" s="76" t="s">
        <v>221</v>
      </c>
      <c r="R203" s="76"/>
    </row>
    <row r="204" spans="1:18" x14ac:dyDescent="0.2">
      <c r="A204" s="76" t="s">
        <v>32</v>
      </c>
      <c r="B204" s="76" t="s">
        <v>122</v>
      </c>
      <c r="C204" s="76" t="s">
        <v>123</v>
      </c>
      <c r="D204" s="76" t="s">
        <v>10</v>
      </c>
      <c r="E204" s="76" t="s">
        <v>535</v>
      </c>
      <c r="F204" s="77" t="s">
        <v>61</v>
      </c>
      <c r="G204" s="76" t="s">
        <v>716</v>
      </c>
      <c r="H204" s="76" t="s">
        <v>181</v>
      </c>
      <c r="I204" s="76" t="s">
        <v>221</v>
      </c>
      <c r="J204" s="76" t="s">
        <v>221</v>
      </c>
      <c r="K204" s="76" t="s">
        <v>221</v>
      </c>
      <c r="L204" s="76" t="s">
        <v>221</v>
      </c>
      <c r="M204" s="76" t="s">
        <v>221</v>
      </c>
      <c r="N204" s="76" t="s">
        <v>221</v>
      </c>
      <c r="O204" s="76" t="s">
        <v>221</v>
      </c>
      <c r="P204" s="76" t="s">
        <v>221</v>
      </c>
      <c r="Q204" s="76" t="s">
        <v>221</v>
      </c>
      <c r="R204" s="76"/>
    </row>
    <row r="205" spans="1:18" x14ac:dyDescent="0.2">
      <c r="A205" s="76" t="s">
        <v>32</v>
      </c>
      <c r="B205" s="76" t="s">
        <v>809</v>
      </c>
      <c r="C205" s="76" t="s">
        <v>810</v>
      </c>
      <c r="D205" s="76" t="s">
        <v>10</v>
      </c>
      <c r="E205" s="76" t="s">
        <v>811</v>
      </c>
      <c r="F205" s="77" t="s">
        <v>61</v>
      </c>
      <c r="G205" s="76" t="s">
        <v>716</v>
      </c>
      <c r="H205" s="76" t="s">
        <v>181</v>
      </c>
      <c r="I205" s="76" t="s">
        <v>221</v>
      </c>
      <c r="J205" s="76" t="s">
        <v>221</v>
      </c>
      <c r="K205" s="76" t="s">
        <v>221</v>
      </c>
      <c r="L205" s="76" t="s">
        <v>221</v>
      </c>
      <c r="M205" s="76" t="s">
        <v>221</v>
      </c>
      <c r="N205" s="76" t="s">
        <v>221</v>
      </c>
      <c r="O205" s="76" t="s">
        <v>221</v>
      </c>
      <c r="P205" s="76" t="s">
        <v>221</v>
      </c>
      <c r="Q205" s="76" t="s">
        <v>221</v>
      </c>
      <c r="R205" s="76"/>
    </row>
    <row r="206" spans="1:18" x14ac:dyDescent="0.2">
      <c r="A206" s="76" t="s">
        <v>32</v>
      </c>
      <c r="B206" s="76" t="s">
        <v>812</v>
      </c>
      <c r="C206" s="76" t="s">
        <v>813</v>
      </c>
      <c r="D206" s="76" t="s">
        <v>10</v>
      </c>
      <c r="E206" s="76" t="s">
        <v>814</v>
      </c>
      <c r="F206" s="77" t="s">
        <v>61</v>
      </c>
      <c r="G206" s="76" t="s">
        <v>716</v>
      </c>
      <c r="H206" s="76" t="s">
        <v>181</v>
      </c>
      <c r="I206" s="76" t="s">
        <v>221</v>
      </c>
      <c r="J206" s="76" t="s">
        <v>221</v>
      </c>
      <c r="K206" s="76" t="s">
        <v>221</v>
      </c>
      <c r="L206" s="76" t="s">
        <v>221</v>
      </c>
      <c r="M206" s="76" t="s">
        <v>221</v>
      </c>
      <c r="N206" s="76" t="s">
        <v>221</v>
      </c>
      <c r="O206" s="76" t="s">
        <v>221</v>
      </c>
      <c r="P206" s="76" t="s">
        <v>221</v>
      </c>
      <c r="Q206" s="76" t="s">
        <v>221</v>
      </c>
      <c r="R206" s="76"/>
    </row>
    <row r="207" spans="1:18" x14ac:dyDescent="0.2">
      <c r="A207" s="76" t="s">
        <v>32</v>
      </c>
      <c r="B207" s="76" t="s">
        <v>72</v>
      </c>
      <c r="C207" s="76" t="s">
        <v>73</v>
      </c>
      <c r="D207" s="76" t="s">
        <v>10</v>
      </c>
      <c r="E207" s="76" t="s">
        <v>530</v>
      </c>
      <c r="F207" s="77" t="s">
        <v>61</v>
      </c>
      <c r="G207" s="76" t="s">
        <v>716</v>
      </c>
      <c r="H207" s="76" t="s">
        <v>181</v>
      </c>
      <c r="I207" s="76" t="s">
        <v>221</v>
      </c>
      <c r="J207" s="76" t="s">
        <v>221</v>
      </c>
      <c r="K207" s="76" t="s">
        <v>221</v>
      </c>
      <c r="L207" s="76" t="s">
        <v>221</v>
      </c>
      <c r="M207" s="76" t="s">
        <v>221</v>
      </c>
      <c r="N207" s="76" t="s">
        <v>221</v>
      </c>
      <c r="O207" s="76" t="s">
        <v>221</v>
      </c>
      <c r="P207" s="76" t="s">
        <v>221</v>
      </c>
      <c r="Q207" s="76" t="s">
        <v>221</v>
      </c>
      <c r="R207" s="76"/>
    </row>
    <row r="208" spans="1:18" x14ac:dyDescent="0.2">
      <c r="A208" s="76" t="s">
        <v>32</v>
      </c>
      <c r="B208" s="76" t="s">
        <v>678</v>
      </c>
      <c r="C208" s="76" t="s">
        <v>677</v>
      </c>
      <c r="D208" s="76" t="s">
        <v>10</v>
      </c>
      <c r="E208" s="76" t="s">
        <v>676</v>
      </c>
      <c r="F208" s="77" t="s">
        <v>61</v>
      </c>
      <c r="G208" s="76" t="s">
        <v>716</v>
      </c>
      <c r="H208" s="76" t="s">
        <v>181</v>
      </c>
      <c r="I208" s="76" t="s">
        <v>221</v>
      </c>
      <c r="J208" s="76" t="s">
        <v>221</v>
      </c>
      <c r="K208" s="76" t="s">
        <v>221</v>
      </c>
      <c r="L208" s="76" t="s">
        <v>221</v>
      </c>
      <c r="M208" s="76" t="s">
        <v>221</v>
      </c>
      <c r="N208" s="76" t="s">
        <v>221</v>
      </c>
      <c r="O208" s="76" t="s">
        <v>221</v>
      </c>
      <c r="P208" s="76" t="s">
        <v>221</v>
      </c>
      <c r="Q208" s="76" t="s">
        <v>221</v>
      </c>
      <c r="R208" s="76"/>
    </row>
    <row r="209" spans="1:18" x14ac:dyDescent="0.2">
      <c r="A209" s="76" t="s">
        <v>32</v>
      </c>
      <c r="B209" s="76" t="s">
        <v>815</v>
      </c>
      <c r="C209" s="76" t="s">
        <v>109</v>
      </c>
      <c r="D209" s="76" t="s">
        <v>10</v>
      </c>
      <c r="E209" s="76" t="s">
        <v>816</v>
      </c>
      <c r="F209" s="77" t="s">
        <v>61</v>
      </c>
      <c r="G209" s="76" t="s">
        <v>716</v>
      </c>
      <c r="H209" s="76" t="s">
        <v>181</v>
      </c>
      <c r="I209" s="76" t="s">
        <v>221</v>
      </c>
      <c r="J209" s="76" t="s">
        <v>221</v>
      </c>
      <c r="K209" s="76" t="s">
        <v>221</v>
      </c>
      <c r="L209" s="76" t="s">
        <v>221</v>
      </c>
      <c r="M209" s="76" t="s">
        <v>221</v>
      </c>
      <c r="N209" s="76" t="s">
        <v>221</v>
      </c>
      <c r="O209" s="76" t="s">
        <v>221</v>
      </c>
      <c r="P209" s="76" t="s">
        <v>221</v>
      </c>
      <c r="Q209" s="76" t="s">
        <v>221</v>
      </c>
      <c r="R209" s="76"/>
    </row>
    <row r="210" spans="1:18" x14ac:dyDescent="0.2">
      <c r="A210" s="76" t="s">
        <v>32</v>
      </c>
      <c r="B210" s="76" t="s">
        <v>667</v>
      </c>
      <c r="C210" s="76" t="s">
        <v>666</v>
      </c>
      <c r="D210" s="76" t="s">
        <v>10</v>
      </c>
      <c r="E210" s="76" t="s">
        <v>665</v>
      </c>
      <c r="F210" s="77" t="s">
        <v>61</v>
      </c>
      <c r="G210" s="76" t="s">
        <v>716</v>
      </c>
      <c r="H210" s="76" t="s">
        <v>181</v>
      </c>
      <c r="I210" s="76" t="s">
        <v>221</v>
      </c>
      <c r="J210" s="76" t="s">
        <v>221</v>
      </c>
      <c r="K210" s="76" t="s">
        <v>221</v>
      </c>
      <c r="L210" s="76" t="s">
        <v>221</v>
      </c>
      <c r="M210" s="76" t="s">
        <v>221</v>
      </c>
      <c r="N210" s="76" t="s">
        <v>221</v>
      </c>
      <c r="O210" s="76" t="s">
        <v>221</v>
      </c>
      <c r="P210" s="76" t="s">
        <v>221</v>
      </c>
      <c r="Q210" s="76" t="s">
        <v>221</v>
      </c>
      <c r="R210" s="76"/>
    </row>
    <row r="211" spans="1:18" x14ac:dyDescent="0.2">
      <c r="A211" s="76" t="s">
        <v>32</v>
      </c>
      <c r="B211" s="76" t="s">
        <v>112</v>
      </c>
      <c r="C211" s="76" t="s">
        <v>64</v>
      </c>
      <c r="D211" s="76" t="s">
        <v>10</v>
      </c>
      <c r="E211" s="76" t="s">
        <v>587</v>
      </c>
      <c r="F211" s="77" t="s">
        <v>61</v>
      </c>
      <c r="G211" s="76" t="s">
        <v>716</v>
      </c>
      <c r="H211" s="76" t="s">
        <v>181</v>
      </c>
      <c r="I211" s="76" t="s">
        <v>221</v>
      </c>
      <c r="J211" s="76" t="s">
        <v>221</v>
      </c>
      <c r="K211" s="76" t="s">
        <v>221</v>
      </c>
      <c r="L211" s="76" t="s">
        <v>221</v>
      </c>
      <c r="M211" s="76" t="s">
        <v>221</v>
      </c>
      <c r="N211" s="76" t="s">
        <v>221</v>
      </c>
      <c r="O211" s="76" t="s">
        <v>221</v>
      </c>
      <c r="P211" s="76" t="s">
        <v>221</v>
      </c>
      <c r="Q211" s="76" t="s">
        <v>221</v>
      </c>
      <c r="R211" s="76"/>
    </row>
    <row r="212" spans="1:18" x14ac:dyDescent="0.2">
      <c r="A212" s="76" t="s">
        <v>32</v>
      </c>
      <c r="B212" s="76" t="s">
        <v>113</v>
      </c>
      <c r="C212" s="76" t="s">
        <v>114</v>
      </c>
      <c r="D212" s="76" t="s">
        <v>10</v>
      </c>
      <c r="E212" s="76" t="s">
        <v>556</v>
      </c>
      <c r="F212" s="77" t="s">
        <v>61</v>
      </c>
      <c r="G212" s="76" t="s">
        <v>716</v>
      </c>
      <c r="H212" s="76" t="s">
        <v>181</v>
      </c>
      <c r="I212" s="76" t="s">
        <v>221</v>
      </c>
      <c r="J212" s="76" t="s">
        <v>221</v>
      </c>
      <c r="K212" s="76" t="s">
        <v>221</v>
      </c>
      <c r="L212" s="76" t="s">
        <v>221</v>
      </c>
      <c r="M212" s="76" t="s">
        <v>221</v>
      </c>
      <c r="N212" s="76" t="s">
        <v>221</v>
      </c>
      <c r="O212" s="76" t="s">
        <v>221</v>
      </c>
      <c r="P212" s="76" t="s">
        <v>221</v>
      </c>
      <c r="Q212" s="76" t="s">
        <v>221</v>
      </c>
      <c r="R212" s="76"/>
    </row>
    <row r="213" spans="1:18" x14ac:dyDescent="0.2">
      <c r="A213" s="76" t="s">
        <v>32</v>
      </c>
      <c r="B213" s="76" t="s">
        <v>101</v>
      </c>
      <c r="C213" s="76" t="s">
        <v>102</v>
      </c>
      <c r="D213" s="76" t="s">
        <v>10</v>
      </c>
      <c r="E213" s="76" t="s">
        <v>546</v>
      </c>
      <c r="F213" s="77" t="s">
        <v>61</v>
      </c>
      <c r="G213" s="76" t="s">
        <v>716</v>
      </c>
      <c r="H213" s="76" t="s">
        <v>181</v>
      </c>
      <c r="I213" s="76" t="s">
        <v>221</v>
      </c>
      <c r="J213" s="76" t="s">
        <v>221</v>
      </c>
      <c r="K213" s="76" t="s">
        <v>221</v>
      </c>
      <c r="L213" s="76" t="s">
        <v>221</v>
      </c>
      <c r="M213" s="76" t="s">
        <v>221</v>
      </c>
      <c r="N213" s="76" t="s">
        <v>221</v>
      </c>
      <c r="O213" s="76" t="s">
        <v>221</v>
      </c>
      <c r="P213" s="76" t="s">
        <v>221</v>
      </c>
      <c r="Q213" s="76" t="s">
        <v>221</v>
      </c>
      <c r="R213" s="76"/>
    </row>
    <row r="214" spans="1:18" x14ac:dyDescent="0.2">
      <c r="A214" s="76" t="s">
        <v>32</v>
      </c>
      <c r="B214" s="76" t="s">
        <v>119</v>
      </c>
      <c r="C214" s="76" t="s">
        <v>120</v>
      </c>
      <c r="D214" s="76" t="s">
        <v>10</v>
      </c>
      <c r="E214" s="76" t="s">
        <v>593</v>
      </c>
      <c r="F214" s="77" t="s">
        <v>61</v>
      </c>
      <c r="G214" s="76" t="s">
        <v>716</v>
      </c>
      <c r="H214" s="76" t="s">
        <v>181</v>
      </c>
      <c r="I214" s="76" t="s">
        <v>221</v>
      </c>
      <c r="J214" s="76" t="s">
        <v>221</v>
      </c>
      <c r="K214" s="76" t="s">
        <v>221</v>
      </c>
      <c r="L214" s="76" t="s">
        <v>221</v>
      </c>
      <c r="M214" s="76" t="s">
        <v>221</v>
      </c>
      <c r="N214" s="76" t="s">
        <v>221</v>
      </c>
      <c r="O214" s="76" t="s">
        <v>221</v>
      </c>
      <c r="P214" s="76" t="s">
        <v>221</v>
      </c>
      <c r="Q214" s="76" t="s">
        <v>221</v>
      </c>
      <c r="R214" s="76"/>
    </row>
    <row r="215" spans="1:18" x14ac:dyDescent="0.2">
      <c r="A215" s="76" t="s">
        <v>32</v>
      </c>
      <c r="B215" s="76" t="s">
        <v>573</v>
      </c>
      <c r="C215" s="76" t="s">
        <v>116</v>
      </c>
      <c r="D215" s="76" t="s">
        <v>10</v>
      </c>
      <c r="E215" s="76" t="s">
        <v>574</v>
      </c>
      <c r="F215" s="77" t="s">
        <v>61</v>
      </c>
      <c r="G215" s="76" t="s">
        <v>716</v>
      </c>
      <c r="H215" s="76" t="s">
        <v>181</v>
      </c>
      <c r="I215" s="76" t="s">
        <v>221</v>
      </c>
      <c r="J215" s="76" t="s">
        <v>221</v>
      </c>
      <c r="K215" s="76" t="s">
        <v>221</v>
      </c>
      <c r="L215" s="76" t="s">
        <v>221</v>
      </c>
      <c r="M215" s="76" t="s">
        <v>221</v>
      </c>
      <c r="N215" s="76" t="s">
        <v>221</v>
      </c>
      <c r="O215" s="76" t="s">
        <v>221</v>
      </c>
      <c r="P215" s="76" t="s">
        <v>221</v>
      </c>
      <c r="Q215" s="76" t="s">
        <v>221</v>
      </c>
      <c r="R215" s="76"/>
    </row>
    <row r="216" spans="1:18" x14ac:dyDescent="0.2">
      <c r="A216" s="76" t="s">
        <v>32</v>
      </c>
      <c r="B216" s="76" t="s">
        <v>142</v>
      </c>
      <c r="C216" s="76" t="s">
        <v>538</v>
      </c>
      <c r="D216" s="76" t="s">
        <v>10</v>
      </c>
      <c r="E216" s="76" t="s">
        <v>539</v>
      </c>
      <c r="F216" s="77" t="s">
        <v>61</v>
      </c>
      <c r="G216" s="76" t="s">
        <v>716</v>
      </c>
      <c r="H216" s="76" t="s">
        <v>181</v>
      </c>
      <c r="I216" s="76" t="s">
        <v>221</v>
      </c>
      <c r="J216" s="76" t="s">
        <v>221</v>
      </c>
      <c r="K216" s="76" t="s">
        <v>221</v>
      </c>
      <c r="L216" s="76" t="s">
        <v>221</v>
      </c>
      <c r="M216" s="76" t="s">
        <v>221</v>
      </c>
      <c r="N216" s="76" t="s">
        <v>221</v>
      </c>
      <c r="O216" s="76" t="s">
        <v>221</v>
      </c>
      <c r="P216" s="76" t="s">
        <v>221</v>
      </c>
      <c r="Q216" s="76" t="s">
        <v>221</v>
      </c>
      <c r="R216" s="76"/>
    </row>
    <row r="217" spans="1:18" x14ac:dyDescent="0.2">
      <c r="A217" s="76" t="s">
        <v>32</v>
      </c>
      <c r="B217" s="76" t="s">
        <v>552</v>
      </c>
      <c r="C217" s="76" t="s">
        <v>263</v>
      </c>
      <c r="D217" s="76" t="s">
        <v>10</v>
      </c>
      <c r="E217" s="76" t="s">
        <v>553</v>
      </c>
      <c r="F217" s="77" t="s">
        <v>61</v>
      </c>
      <c r="G217" s="76" t="s">
        <v>716</v>
      </c>
      <c r="H217" s="76" t="s">
        <v>181</v>
      </c>
      <c r="I217" s="76" t="s">
        <v>221</v>
      </c>
      <c r="J217" s="76" t="s">
        <v>221</v>
      </c>
      <c r="K217" s="76" t="s">
        <v>221</v>
      </c>
      <c r="L217" s="76" t="s">
        <v>221</v>
      </c>
      <c r="M217" s="76" t="s">
        <v>221</v>
      </c>
      <c r="N217" s="76" t="s">
        <v>221</v>
      </c>
      <c r="O217" s="76" t="s">
        <v>221</v>
      </c>
      <c r="P217" s="76" t="s">
        <v>221</v>
      </c>
      <c r="Q217" s="76" t="s">
        <v>221</v>
      </c>
      <c r="R217" s="76"/>
    </row>
    <row r="218" spans="1:18" x14ac:dyDescent="0.2">
      <c r="A218" s="76" t="s">
        <v>32</v>
      </c>
      <c r="B218" s="76" t="s">
        <v>598</v>
      </c>
      <c r="C218" s="76" t="s">
        <v>597</v>
      </c>
      <c r="D218" s="76" t="s">
        <v>10</v>
      </c>
      <c r="E218" s="76" t="s">
        <v>596</v>
      </c>
      <c r="F218" s="77" t="s">
        <v>61</v>
      </c>
      <c r="G218" s="76" t="s">
        <v>716</v>
      </c>
      <c r="H218" s="76" t="s">
        <v>181</v>
      </c>
      <c r="I218" s="76" t="s">
        <v>221</v>
      </c>
      <c r="J218" s="76" t="s">
        <v>221</v>
      </c>
      <c r="K218" s="76" t="s">
        <v>221</v>
      </c>
      <c r="L218" s="76" t="s">
        <v>221</v>
      </c>
      <c r="M218" s="76" t="s">
        <v>221</v>
      </c>
      <c r="N218" s="76" t="s">
        <v>221</v>
      </c>
      <c r="O218" s="76" t="s">
        <v>221</v>
      </c>
      <c r="P218" s="76" t="s">
        <v>221</v>
      </c>
      <c r="Q218" s="76" t="s">
        <v>221</v>
      </c>
      <c r="R218" s="76"/>
    </row>
    <row r="219" spans="1:18" x14ac:dyDescent="0.2">
      <c r="A219" s="76" t="s">
        <v>32</v>
      </c>
      <c r="B219" s="76" t="s">
        <v>585</v>
      </c>
      <c r="C219" s="76" t="s">
        <v>70</v>
      </c>
      <c r="D219" s="76" t="s">
        <v>10</v>
      </c>
      <c r="E219" s="76" t="s">
        <v>586</v>
      </c>
      <c r="F219" s="77" t="s">
        <v>61</v>
      </c>
      <c r="G219" s="76" t="s">
        <v>716</v>
      </c>
      <c r="H219" s="76" t="s">
        <v>181</v>
      </c>
      <c r="I219" s="76" t="s">
        <v>221</v>
      </c>
      <c r="J219" s="76" t="s">
        <v>221</v>
      </c>
      <c r="K219" s="76" t="s">
        <v>221</v>
      </c>
      <c r="L219" s="76" t="s">
        <v>221</v>
      </c>
      <c r="M219" s="76" t="s">
        <v>221</v>
      </c>
      <c r="N219" s="76" t="s">
        <v>221</v>
      </c>
      <c r="O219" s="76" t="s">
        <v>221</v>
      </c>
      <c r="P219" s="76" t="s">
        <v>221</v>
      </c>
      <c r="Q219" s="76" t="s">
        <v>221</v>
      </c>
      <c r="R219" s="78">
        <v>45575</v>
      </c>
    </row>
    <row r="220" spans="1:18" x14ac:dyDescent="0.2">
      <c r="A220" s="76" t="s">
        <v>32</v>
      </c>
      <c r="B220" s="76" t="s">
        <v>104</v>
      </c>
      <c r="C220" s="76" t="s">
        <v>105</v>
      </c>
      <c r="D220" s="76" t="s">
        <v>10</v>
      </c>
      <c r="E220" s="76" t="s">
        <v>567</v>
      </c>
      <c r="F220" s="77" t="s">
        <v>61</v>
      </c>
      <c r="G220" s="76" t="s">
        <v>716</v>
      </c>
      <c r="H220" s="76" t="s">
        <v>181</v>
      </c>
      <c r="I220" s="76" t="s">
        <v>221</v>
      </c>
      <c r="J220" s="76" t="s">
        <v>221</v>
      </c>
      <c r="K220" s="76" t="s">
        <v>221</v>
      </c>
      <c r="L220" s="76" t="s">
        <v>221</v>
      </c>
      <c r="M220" s="76" t="s">
        <v>221</v>
      </c>
      <c r="N220" s="76" t="s">
        <v>221</v>
      </c>
      <c r="O220" s="76" t="s">
        <v>221</v>
      </c>
      <c r="P220" s="76" t="s">
        <v>221</v>
      </c>
      <c r="Q220" s="76" t="s">
        <v>221</v>
      </c>
      <c r="R220" s="76"/>
    </row>
    <row r="221" spans="1:18" x14ac:dyDescent="0.2">
      <c r="A221" s="76" t="s">
        <v>32</v>
      </c>
      <c r="B221" s="76" t="s">
        <v>633</v>
      </c>
      <c r="C221" s="76" t="s">
        <v>538</v>
      </c>
      <c r="D221" s="76" t="s">
        <v>10</v>
      </c>
      <c r="E221" s="76" t="s">
        <v>632</v>
      </c>
      <c r="F221" s="77" t="s">
        <v>61</v>
      </c>
      <c r="G221" s="76" t="s">
        <v>716</v>
      </c>
      <c r="H221" s="76" t="s">
        <v>181</v>
      </c>
      <c r="I221" s="76" t="s">
        <v>221</v>
      </c>
      <c r="J221" s="76" t="s">
        <v>221</v>
      </c>
      <c r="K221" s="76" t="s">
        <v>221</v>
      </c>
      <c r="L221" s="76" t="s">
        <v>221</v>
      </c>
      <c r="M221" s="76" t="s">
        <v>221</v>
      </c>
      <c r="N221" s="76" t="s">
        <v>221</v>
      </c>
      <c r="O221" s="76" t="s">
        <v>221</v>
      </c>
      <c r="P221" s="76" t="s">
        <v>221</v>
      </c>
      <c r="Q221" s="76" t="s">
        <v>221</v>
      </c>
      <c r="R221" s="76"/>
    </row>
    <row r="222" spans="1:18" x14ac:dyDescent="0.2">
      <c r="A222" s="76" t="s">
        <v>32</v>
      </c>
      <c r="B222" s="76" t="s">
        <v>536</v>
      </c>
      <c r="C222" s="76" t="s">
        <v>443</v>
      </c>
      <c r="D222" s="76" t="s">
        <v>10</v>
      </c>
      <c r="E222" s="76" t="s">
        <v>524</v>
      </c>
      <c r="F222" s="77" t="s">
        <v>61</v>
      </c>
      <c r="G222" s="76" t="s">
        <v>716</v>
      </c>
      <c r="H222" s="76" t="s">
        <v>181</v>
      </c>
      <c r="I222" s="76" t="s">
        <v>221</v>
      </c>
      <c r="J222" s="76" t="s">
        <v>221</v>
      </c>
      <c r="K222" s="76" t="s">
        <v>221</v>
      </c>
      <c r="L222" s="76" t="s">
        <v>221</v>
      </c>
      <c r="M222" s="76" t="s">
        <v>221</v>
      </c>
      <c r="N222" s="76" t="s">
        <v>221</v>
      </c>
      <c r="O222" s="76" t="s">
        <v>221</v>
      </c>
      <c r="P222" s="76" t="s">
        <v>221</v>
      </c>
      <c r="Q222" s="76" t="s">
        <v>221</v>
      </c>
      <c r="R222" s="76"/>
    </row>
    <row r="223" spans="1:18" x14ac:dyDescent="0.2">
      <c r="A223" s="76" t="s">
        <v>32</v>
      </c>
      <c r="B223" s="76" t="s">
        <v>525</v>
      </c>
      <c r="C223" s="76" t="s">
        <v>526</v>
      </c>
      <c r="D223" s="76" t="s">
        <v>10</v>
      </c>
      <c r="E223" s="76" t="s">
        <v>533</v>
      </c>
      <c r="F223" s="77" t="s">
        <v>61</v>
      </c>
      <c r="G223" s="76" t="s">
        <v>716</v>
      </c>
      <c r="H223" s="76" t="s">
        <v>181</v>
      </c>
      <c r="I223" s="76" t="s">
        <v>221</v>
      </c>
      <c r="J223" s="76" t="s">
        <v>221</v>
      </c>
      <c r="K223" s="76" t="s">
        <v>221</v>
      </c>
      <c r="L223" s="76" t="s">
        <v>221</v>
      </c>
      <c r="M223" s="76" t="s">
        <v>221</v>
      </c>
      <c r="N223" s="76" t="s">
        <v>221</v>
      </c>
      <c r="O223" s="76" t="s">
        <v>221</v>
      </c>
      <c r="P223" s="76" t="s">
        <v>221</v>
      </c>
      <c r="Q223" s="76" t="s">
        <v>221</v>
      </c>
      <c r="R223" s="78">
        <v>45582</v>
      </c>
    </row>
    <row r="224" spans="1:18" x14ac:dyDescent="0.2">
      <c r="A224" s="76" t="s">
        <v>32</v>
      </c>
      <c r="B224" s="76" t="s">
        <v>548</v>
      </c>
      <c r="C224" s="76" t="s">
        <v>386</v>
      </c>
      <c r="D224" s="76" t="s">
        <v>10</v>
      </c>
      <c r="E224" s="76" t="s">
        <v>549</v>
      </c>
      <c r="F224" s="77" t="s">
        <v>61</v>
      </c>
      <c r="G224" s="76" t="s">
        <v>716</v>
      </c>
      <c r="H224" s="76" t="s">
        <v>181</v>
      </c>
      <c r="I224" s="76" t="s">
        <v>221</v>
      </c>
      <c r="J224" s="76" t="s">
        <v>221</v>
      </c>
      <c r="K224" s="76" t="s">
        <v>221</v>
      </c>
      <c r="L224" s="76" t="s">
        <v>221</v>
      </c>
      <c r="M224" s="76" t="s">
        <v>221</v>
      </c>
      <c r="N224" s="76" t="s">
        <v>221</v>
      </c>
      <c r="O224" s="76" t="s">
        <v>221</v>
      </c>
      <c r="P224" s="76" t="s">
        <v>221</v>
      </c>
      <c r="Q224" s="76" t="s">
        <v>221</v>
      </c>
      <c r="R224" s="76"/>
    </row>
    <row r="225" spans="1:18" x14ac:dyDescent="0.2">
      <c r="A225" s="76" t="s">
        <v>32</v>
      </c>
      <c r="B225" s="76" t="s">
        <v>74</v>
      </c>
      <c r="C225" s="76" t="s">
        <v>75</v>
      </c>
      <c r="D225" s="76" t="s">
        <v>10</v>
      </c>
      <c r="E225" s="76" t="s">
        <v>527</v>
      </c>
      <c r="F225" s="77" t="s">
        <v>61</v>
      </c>
      <c r="G225" s="76" t="s">
        <v>716</v>
      </c>
      <c r="H225" s="76" t="s">
        <v>181</v>
      </c>
      <c r="I225" s="76" t="s">
        <v>221</v>
      </c>
      <c r="J225" s="76" t="s">
        <v>221</v>
      </c>
      <c r="K225" s="76" t="s">
        <v>221</v>
      </c>
      <c r="L225" s="76" t="s">
        <v>221</v>
      </c>
      <c r="M225" s="76" t="s">
        <v>221</v>
      </c>
      <c r="N225" s="76" t="s">
        <v>221</v>
      </c>
      <c r="O225" s="76" t="s">
        <v>221</v>
      </c>
      <c r="P225" s="76" t="s">
        <v>221</v>
      </c>
      <c r="Q225" s="76" t="s">
        <v>221</v>
      </c>
      <c r="R225" s="78">
        <v>45612</v>
      </c>
    </row>
    <row r="226" spans="1:18" x14ac:dyDescent="0.2">
      <c r="A226" s="76" t="s">
        <v>32</v>
      </c>
      <c r="B226" s="76" t="s">
        <v>163</v>
      </c>
      <c r="C226" s="76" t="s">
        <v>126</v>
      </c>
      <c r="D226" s="76" t="s">
        <v>10</v>
      </c>
      <c r="E226" s="76" t="s">
        <v>560</v>
      </c>
      <c r="F226" s="77" t="s">
        <v>61</v>
      </c>
      <c r="G226" s="76" t="s">
        <v>716</v>
      </c>
      <c r="H226" s="76" t="s">
        <v>181</v>
      </c>
      <c r="I226" s="76" t="s">
        <v>221</v>
      </c>
      <c r="J226" s="76" t="s">
        <v>221</v>
      </c>
      <c r="K226" s="76" t="s">
        <v>221</v>
      </c>
      <c r="L226" s="76" t="s">
        <v>221</v>
      </c>
      <c r="M226" s="76" t="s">
        <v>221</v>
      </c>
      <c r="N226" s="76" t="s">
        <v>221</v>
      </c>
      <c r="O226" s="76" t="s">
        <v>221</v>
      </c>
      <c r="P226" s="76" t="s">
        <v>221</v>
      </c>
      <c r="Q226" s="76" t="s">
        <v>221</v>
      </c>
      <c r="R226" s="76"/>
    </row>
    <row r="227" spans="1:18" x14ac:dyDescent="0.2">
      <c r="A227" s="76" t="s">
        <v>32</v>
      </c>
      <c r="B227" s="76" t="s">
        <v>655</v>
      </c>
      <c r="C227" s="76" t="s">
        <v>654</v>
      </c>
      <c r="D227" s="76" t="s">
        <v>10</v>
      </c>
      <c r="E227" s="76" t="s">
        <v>653</v>
      </c>
      <c r="F227" s="77" t="s">
        <v>61</v>
      </c>
      <c r="G227" s="76" t="s">
        <v>716</v>
      </c>
      <c r="H227" s="76" t="s">
        <v>181</v>
      </c>
      <c r="I227" s="76" t="s">
        <v>221</v>
      </c>
      <c r="J227" s="76" t="s">
        <v>221</v>
      </c>
      <c r="K227" s="76" t="s">
        <v>221</v>
      </c>
      <c r="L227" s="76" t="s">
        <v>221</v>
      </c>
      <c r="M227" s="76" t="s">
        <v>221</v>
      </c>
      <c r="N227" s="76" t="s">
        <v>221</v>
      </c>
      <c r="O227" s="76" t="s">
        <v>221</v>
      </c>
      <c r="P227" s="76" t="s">
        <v>221</v>
      </c>
      <c r="Q227" s="76" t="s">
        <v>221</v>
      </c>
      <c r="R227" s="76"/>
    </row>
    <row r="228" spans="1:18" x14ac:dyDescent="0.2">
      <c r="A228" s="76" t="s">
        <v>32</v>
      </c>
      <c r="B228" s="76" t="s">
        <v>564</v>
      </c>
      <c r="C228" s="76" t="s">
        <v>565</v>
      </c>
      <c r="D228" s="76" t="s">
        <v>10</v>
      </c>
      <c r="E228" s="76" t="s">
        <v>566</v>
      </c>
      <c r="F228" s="77" t="s">
        <v>61</v>
      </c>
      <c r="G228" s="76" t="s">
        <v>716</v>
      </c>
      <c r="H228" s="76" t="s">
        <v>181</v>
      </c>
      <c r="I228" s="76" t="s">
        <v>221</v>
      </c>
      <c r="J228" s="76" t="s">
        <v>221</v>
      </c>
      <c r="K228" s="76" t="s">
        <v>221</v>
      </c>
      <c r="L228" s="76" t="s">
        <v>221</v>
      </c>
      <c r="M228" s="76" t="s">
        <v>221</v>
      </c>
      <c r="N228" s="76" t="s">
        <v>221</v>
      </c>
      <c r="O228" s="76" t="s">
        <v>221</v>
      </c>
      <c r="P228" s="76" t="s">
        <v>221</v>
      </c>
      <c r="Q228" s="76" t="s">
        <v>221</v>
      </c>
      <c r="R228" s="76"/>
    </row>
    <row r="229" spans="1:18" x14ac:dyDescent="0.2">
      <c r="A229" s="76" t="s">
        <v>32</v>
      </c>
      <c r="B229" s="76" t="s">
        <v>558</v>
      </c>
      <c r="C229" s="76" t="s">
        <v>120</v>
      </c>
      <c r="D229" s="76" t="s">
        <v>10</v>
      </c>
      <c r="E229" s="76" t="s">
        <v>559</v>
      </c>
      <c r="F229" s="77" t="s">
        <v>61</v>
      </c>
      <c r="G229" s="76" t="s">
        <v>716</v>
      </c>
      <c r="H229" s="76" t="s">
        <v>181</v>
      </c>
      <c r="I229" s="76" t="s">
        <v>221</v>
      </c>
      <c r="J229" s="76" t="s">
        <v>221</v>
      </c>
      <c r="K229" s="76" t="s">
        <v>221</v>
      </c>
      <c r="L229" s="76" t="s">
        <v>221</v>
      </c>
      <c r="M229" s="76" t="s">
        <v>221</v>
      </c>
      <c r="N229" s="76" t="s">
        <v>221</v>
      </c>
      <c r="O229" s="76" t="s">
        <v>221</v>
      </c>
      <c r="P229" s="76" t="s">
        <v>221</v>
      </c>
      <c r="Q229" s="76" t="s">
        <v>221</v>
      </c>
      <c r="R229" s="76"/>
    </row>
    <row r="230" spans="1:18" x14ac:dyDescent="0.2">
      <c r="A230" s="76" t="s">
        <v>32</v>
      </c>
      <c r="B230" s="76" t="s">
        <v>136</v>
      </c>
      <c r="C230" s="76" t="s">
        <v>120</v>
      </c>
      <c r="D230" s="76" t="s">
        <v>10</v>
      </c>
      <c r="E230" s="76" t="s">
        <v>602</v>
      </c>
      <c r="F230" s="77" t="s">
        <v>61</v>
      </c>
      <c r="G230" s="76" t="s">
        <v>716</v>
      </c>
      <c r="H230" s="76" t="s">
        <v>181</v>
      </c>
      <c r="I230" s="76" t="s">
        <v>221</v>
      </c>
      <c r="J230" s="76" t="s">
        <v>221</v>
      </c>
      <c r="K230" s="76" t="s">
        <v>221</v>
      </c>
      <c r="L230" s="76" t="s">
        <v>221</v>
      </c>
      <c r="M230" s="76" t="s">
        <v>221</v>
      </c>
      <c r="N230" s="76" t="s">
        <v>221</v>
      </c>
      <c r="O230" s="76" t="s">
        <v>221</v>
      </c>
      <c r="P230" s="76" t="s">
        <v>221</v>
      </c>
      <c r="Q230" s="76" t="s">
        <v>221</v>
      </c>
      <c r="R230" s="76"/>
    </row>
    <row r="231" spans="1:18" x14ac:dyDescent="0.2">
      <c r="A231" s="76" t="s">
        <v>32</v>
      </c>
      <c r="B231" s="76" t="s">
        <v>817</v>
      </c>
      <c r="C231" s="76" t="s">
        <v>818</v>
      </c>
      <c r="D231" s="76" t="s">
        <v>10</v>
      </c>
      <c r="E231" s="76" t="s">
        <v>819</v>
      </c>
      <c r="F231" s="77" t="s">
        <v>61</v>
      </c>
      <c r="G231" s="76" t="s">
        <v>716</v>
      </c>
      <c r="H231" s="76" t="s">
        <v>181</v>
      </c>
      <c r="I231" s="76" t="s">
        <v>221</v>
      </c>
      <c r="J231" s="76" t="s">
        <v>221</v>
      </c>
      <c r="K231" s="76" t="s">
        <v>221</v>
      </c>
      <c r="L231" s="76" t="s">
        <v>221</v>
      </c>
      <c r="M231" s="76" t="s">
        <v>221</v>
      </c>
      <c r="N231" s="76" t="s">
        <v>221</v>
      </c>
      <c r="O231" s="76" t="s">
        <v>221</v>
      </c>
      <c r="P231" s="76" t="s">
        <v>221</v>
      </c>
      <c r="Q231" s="76" t="s">
        <v>221</v>
      </c>
      <c r="R231" s="76"/>
    </row>
    <row r="232" spans="1:18" x14ac:dyDescent="0.2">
      <c r="A232" s="76" t="s">
        <v>32</v>
      </c>
      <c r="B232" s="76" t="s">
        <v>107</v>
      </c>
      <c r="C232" s="76" t="s">
        <v>108</v>
      </c>
      <c r="D232" s="76" t="s">
        <v>10</v>
      </c>
      <c r="E232" s="76" t="s">
        <v>547</v>
      </c>
      <c r="F232" s="77" t="s">
        <v>61</v>
      </c>
      <c r="G232" s="76" t="s">
        <v>716</v>
      </c>
      <c r="H232" s="76" t="s">
        <v>181</v>
      </c>
      <c r="I232" s="76" t="s">
        <v>221</v>
      </c>
      <c r="J232" s="76" t="s">
        <v>221</v>
      </c>
      <c r="K232" s="76" t="s">
        <v>221</v>
      </c>
      <c r="L232" s="76" t="s">
        <v>221</v>
      </c>
      <c r="M232" s="76" t="s">
        <v>221</v>
      </c>
      <c r="N232" s="76" t="s">
        <v>221</v>
      </c>
      <c r="O232" s="76" t="s">
        <v>221</v>
      </c>
      <c r="P232" s="76" t="s">
        <v>221</v>
      </c>
      <c r="Q232" s="76" t="s">
        <v>221</v>
      </c>
      <c r="R232" s="76"/>
    </row>
    <row r="233" spans="1:18" x14ac:dyDescent="0.2">
      <c r="A233" s="76" t="s">
        <v>32</v>
      </c>
      <c r="B233" s="76" t="s">
        <v>652</v>
      </c>
      <c r="C233" s="76" t="s">
        <v>651</v>
      </c>
      <c r="D233" s="76" t="s">
        <v>10</v>
      </c>
      <c r="E233" s="76" t="s">
        <v>650</v>
      </c>
      <c r="F233" s="77" t="s">
        <v>61</v>
      </c>
      <c r="G233" s="76" t="s">
        <v>716</v>
      </c>
      <c r="H233" s="76" t="s">
        <v>181</v>
      </c>
      <c r="I233" s="76" t="s">
        <v>221</v>
      </c>
      <c r="J233" s="76" t="s">
        <v>221</v>
      </c>
      <c r="K233" s="76" t="s">
        <v>221</v>
      </c>
      <c r="L233" s="76" t="s">
        <v>221</v>
      </c>
      <c r="M233" s="76" t="s">
        <v>221</v>
      </c>
      <c r="N233" s="76" t="s">
        <v>221</v>
      </c>
      <c r="O233" s="76" t="s">
        <v>221</v>
      </c>
      <c r="P233" s="76" t="s">
        <v>221</v>
      </c>
      <c r="Q233" s="76" t="s">
        <v>221</v>
      </c>
      <c r="R233" s="76"/>
    </row>
    <row r="234" spans="1:18" x14ac:dyDescent="0.2">
      <c r="A234" s="76" t="s">
        <v>32</v>
      </c>
      <c r="B234" s="76" t="s">
        <v>137</v>
      </c>
      <c r="C234" s="76" t="s">
        <v>138</v>
      </c>
      <c r="D234" s="76" t="s">
        <v>10</v>
      </c>
      <c r="E234" s="76" t="s">
        <v>537</v>
      </c>
      <c r="F234" s="77" t="s">
        <v>61</v>
      </c>
      <c r="G234" s="76" t="s">
        <v>716</v>
      </c>
      <c r="H234" s="76" t="s">
        <v>181</v>
      </c>
      <c r="I234" s="76" t="s">
        <v>221</v>
      </c>
      <c r="J234" s="76" t="s">
        <v>221</v>
      </c>
      <c r="K234" s="76" t="s">
        <v>221</v>
      </c>
      <c r="L234" s="76" t="s">
        <v>221</v>
      </c>
      <c r="M234" s="76" t="s">
        <v>221</v>
      </c>
      <c r="N234" s="76" t="s">
        <v>221</v>
      </c>
      <c r="O234" s="76" t="s">
        <v>221</v>
      </c>
      <c r="P234" s="76" t="s">
        <v>221</v>
      </c>
      <c r="Q234" s="76" t="s">
        <v>221</v>
      </c>
      <c r="R234" s="76"/>
    </row>
    <row r="235" spans="1:18" x14ac:dyDescent="0.2">
      <c r="A235" s="76" t="s">
        <v>32</v>
      </c>
      <c r="B235" s="76" t="s">
        <v>62</v>
      </c>
      <c r="C235" s="76" t="s">
        <v>109</v>
      </c>
      <c r="D235" s="76" t="s">
        <v>10</v>
      </c>
      <c r="E235" s="76" t="s">
        <v>606</v>
      </c>
      <c r="F235" s="77" t="s">
        <v>61</v>
      </c>
      <c r="G235" s="76" t="s">
        <v>716</v>
      </c>
      <c r="H235" s="76" t="s">
        <v>181</v>
      </c>
      <c r="I235" s="76" t="s">
        <v>221</v>
      </c>
      <c r="J235" s="76" t="s">
        <v>221</v>
      </c>
      <c r="K235" s="76" t="s">
        <v>221</v>
      </c>
      <c r="L235" s="76" t="s">
        <v>221</v>
      </c>
      <c r="M235" s="76" t="s">
        <v>221</v>
      </c>
      <c r="N235" s="76" t="s">
        <v>221</v>
      </c>
      <c r="O235" s="76" t="s">
        <v>221</v>
      </c>
      <c r="P235" s="76" t="s">
        <v>221</v>
      </c>
      <c r="Q235" s="76" t="s">
        <v>221</v>
      </c>
      <c r="R235" s="76"/>
    </row>
    <row r="236" spans="1:18" x14ac:dyDescent="0.2">
      <c r="A236" s="76" t="s">
        <v>32</v>
      </c>
      <c r="B236" s="76" t="s">
        <v>601</v>
      </c>
      <c r="C236" s="76" t="s">
        <v>600</v>
      </c>
      <c r="D236" s="76" t="s">
        <v>10</v>
      </c>
      <c r="E236" s="76" t="s">
        <v>599</v>
      </c>
      <c r="F236" s="77" t="s">
        <v>61</v>
      </c>
      <c r="G236" s="76" t="s">
        <v>716</v>
      </c>
      <c r="H236" s="76" t="s">
        <v>181</v>
      </c>
      <c r="I236" s="76" t="s">
        <v>221</v>
      </c>
      <c r="J236" s="76" t="s">
        <v>221</v>
      </c>
      <c r="K236" s="76" t="s">
        <v>221</v>
      </c>
      <c r="L236" s="76" t="s">
        <v>221</v>
      </c>
      <c r="M236" s="76" t="s">
        <v>221</v>
      </c>
      <c r="N236" s="76" t="s">
        <v>221</v>
      </c>
      <c r="O236" s="76" t="s">
        <v>221</v>
      </c>
      <c r="P236" s="76" t="s">
        <v>221</v>
      </c>
      <c r="Q236" s="76" t="s">
        <v>221</v>
      </c>
      <c r="R236" s="76"/>
    </row>
    <row r="237" spans="1:18" x14ac:dyDescent="0.2">
      <c r="A237" s="76" t="s">
        <v>32</v>
      </c>
      <c r="B237" s="76" t="s">
        <v>697</v>
      </c>
      <c r="C237" s="76" t="s">
        <v>162</v>
      </c>
      <c r="D237" s="76" t="s">
        <v>10</v>
      </c>
      <c r="E237" s="76" t="s">
        <v>698</v>
      </c>
      <c r="F237" s="77" t="s">
        <v>61</v>
      </c>
      <c r="G237" s="76" t="s">
        <v>716</v>
      </c>
      <c r="H237" s="76" t="s">
        <v>181</v>
      </c>
      <c r="I237" s="76" t="s">
        <v>221</v>
      </c>
      <c r="J237" s="76" t="s">
        <v>221</v>
      </c>
      <c r="K237" s="76" t="s">
        <v>221</v>
      </c>
      <c r="L237" s="76" t="s">
        <v>221</v>
      </c>
      <c r="M237" s="76" t="s">
        <v>221</v>
      </c>
      <c r="N237" s="76" t="s">
        <v>221</v>
      </c>
      <c r="O237" s="76" t="s">
        <v>221</v>
      </c>
      <c r="P237" s="76" t="s">
        <v>221</v>
      </c>
      <c r="Q237" s="76" t="s">
        <v>221</v>
      </c>
      <c r="R237" s="78">
        <v>45594</v>
      </c>
    </row>
    <row r="238" spans="1:18" x14ac:dyDescent="0.2">
      <c r="A238" s="76" t="s">
        <v>32</v>
      </c>
      <c r="B238" s="76" t="s">
        <v>117</v>
      </c>
      <c r="C238" s="76" t="s">
        <v>118</v>
      </c>
      <c r="D238" s="76" t="s">
        <v>10</v>
      </c>
      <c r="E238" s="76" t="s">
        <v>557</v>
      </c>
      <c r="F238" s="77" t="s">
        <v>61</v>
      </c>
      <c r="G238" s="76" t="s">
        <v>716</v>
      </c>
      <c r="H238" s="76" t="s">
        <v>181</v>
      </c>
      <c r="I238" s="76" t="s">
        <v>221</v>
      </c>
      <c r="J238" s="76" t="s">
        <v>221</v>
      </c>
      <c r="K238" s="76" t="s">
        <v>221</v>
      </c>
      <c r="L238" s="76" t="s">
        <v>221</v>
      </c>
      <c r="M238" s="76" t="s">
        <v>221</v>
      </c>
      <c r="N238" s="76" t="s">
        <v>221</v>
      </c>
      <c r="O238" s="76" t="s">
        <v>221</v>
      </c>
      <c r="P238" s="76" t="s">
        <v>221</v>
      </c>
      <c r="Q238" s="76" t="s">
        <v>221</v>
      </c>
      <c r="R238" s="76"/>
    </row>
    <row r="239" spans="1:18" x14ac:dyDescent="0.2">
      <c r="A239" s="76" t="s">
        <v>32</v>
      </c>
      <c r="B239" s="76" t="s">
        <v>542</v>
      </c>
      <c r="C239" s="76" t="s">
        <v>541</v>
      </c>
      <c r="D239" s="76" t="s">
        <v>10</v>
      </c>
      <c r="E239" s="76" t="s">
        <v>540</v>
      </c>
      <c r="F239" s="77" t="s">
        <v>61</v>
      </c>
      <c r="G239" s="76" t="s">
        <v>716</v>
      </c>
      <c r="H239" s="76" t="s">
        <v>181</v>
      </c>
      <c r="I239" s="76" t="s">
        <v>221</v>
      </c>
      <c r="J239" s="76" t="s">
        <v>221</v>
      </c>
      <c r="K239" s="76" t="s">
        <v>221</v>
      </c>
      <c r="L239" s="76" t="s">
        <v>221</v>
      </c>
      <c r="M239" s="76" t="s">
        <v>221</v>
      </c>
      <c r="N239" s="76" t="s">
        <v>221</v>
      </c>
      <c r="O239" s="76" t="s">
        <v>221</v>
      </c>
      <c r="P239" s="76" t="s">
        <v>221</v>
      </c>
      <c r="Q239" s="76" t="s">
        <v>221</v>
      </c>
      <c r="R239" s="7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Y140"/>
  <sheetViews>
    <sheetView zoomScale="115" zoomScaleNormal="115" workbookViewId="0">
      <pane ySplit="3" topLeftCell="A4" activePane="bottomLeft" state="frozen"/>
      <selection pane="bottomLeft" activeCell="D140" sqref="D140"/>
    </sheetView>
  </sheetViews>
  <sheetFormatPr baseColWidth="10" defaultColWidth="39" defaultRowHeight="12.75" x14ac:dyDescent="0.2"/>
  <cols>
    <col min="1" max="1" width="18.140625" style="24" bestFit="1" customWidth="1"/>
    <col min="2" max="2" width="19.7109375" style="24" bestFit="1" customWidth="1"/>
    <col min="3" max="3" width="27.42578125" style="24" bestFit="1" customWidth="1"/>
    <col min="4" max="4" width="12.140625" style="24" bestFit="1" customWidth="1"/>
    <col min="5" max="5" width="4.5703125" style="24" bestFit="1" customWidth="1"/>
    <col min="6" max="6" width="3" style="24" bestFit="1" customWidth="1"/>
    <col min="7" max="7" width="5.140625" style="24" bestFit="1" customWidth="1"/>
    <col min="8" max="9" width="4.5703125" style="34" bestFit="1" customWidth="1"/>
    <col min="10" max="10" width="3" style="34" bestFit="1" customWidth="1"/>
    <col min="11" max="11" width="5.140625" style="34" bestFit="1" customWidth="1"/>
    <col min="12" max="12" width="4" style="40" bestFit="1" customWidth="1"/>
    <col min="13" max="13" width="4" style="24" bestFit="1" customWidth="1"/>
    <col min="14" max="14" width="13.85546875" style="24" bestFit="1" customWidth="1"/>
    <col min="15" max="15" width="11.42578125" style="24" bestFit="1" customWidth="1"/>
    <col min="16" max="16" width="22" style="24" bestFit="1" customWidth="1"/>
    <col min="17" max="17" width="12.140625" style="24" bestFit="1" customWidth="1"/>
    <col min="18" max="18" width="4.5703125" style="24" bestFit="1" customWidth="1"/>
    <col min="19" max="19" width="3" style="24" bestFit="1" customWidth="1"/>
    <col min="20" max="20" width="5.140625" style="24" bestFit="1" customWidth="1"/>
    <col min="21" max="22" width="4.5703125" style="34" bestFit="1" customWidth="1"/>
    <col min="23" max="23" width="3" style="34" bestFit="1" customWidth="1"/>
    <col min="24" max="24" width="5.140625" style="34" bestFit="1" customWidth="1"/>
    <col min="25" max="25" width="4" style="40" bestFit="1" customWidth="1"/>
    <col min="26" max="16384" width="39" style="24"/>
  </cols>
  <sheetData>
    <row r="1" spans="1:25" x14ac:dyDescent="0.2">
      <c r="E1" s="100" t="s">
        <v>33</v>
      </c>
      <c r="F1" s="100"/>
      <c r="G1" s="100"/>
      <c r="H1" s="101" t="s">
        <v>1</v>
      </c>
      <c r="I1" s="101"/>
      <c r="J1" s="101"/>
      <c r="K1" s="101"/>
      <c r="L1" s="99" t="s">
        <v>2</v>
      </c>
      <c r="R1" s="100" t="s">
        <v>33</v>
      </c>
      <c r="S1" s="100"/>
      <c r="T1" s="100"/>
      <c r="U1" s="102" t="s">
        <v>1</v>
      </c>
      <c r="V1" s="102"/>
      <c r="W1" s="102"/>
      <c r="X1" s="102"/>
      <c r="Y1" s="99" t="s">
        <v>2</v>
      </c>
    </row>
    <row r="2" spans="1:25" x14ac:dyDescent="0.2">
      <c r="E2" s="24" t="s">
        <v>0</v>
      </c>
      <c r="F2" s="24" t="s">
        <v>143</v>
      </c>
      <c r="G2" s="24" t="s">
        <v>4</v>
      </c>
      <c r="H2" s="73" t="s">
        <v>0</v>
      </c>
      <c r="I2" s="73" t="s">
        <v>3</v>
      </c>
      <c r="J2" s="73" t="s">
        <v>143</v>
      </c>
      <c r="K2" s="73" t="s">
        <v>4</v>
      </c>
      <c r="L2" s="99"/>
      <c r="R2" s="24" t="s">
        <v>0</v>
      </c>
      <c r="S2" s="24" t="s">
        <v>143</v>
      </c>
      <c r="T2" s="24" t="s">
        <v>4</v>
      </c>
      <c r="U2" s="92" t="s">
        <v>0</v>
      </c>
      <c r="V2" s="92" t="s">
        <v>3</v>
      </c>
      <c r="W2" s="92" t="s">
        <v>143</v>
      </c>
      <c r="X2" s="92" t="s">
        <v>4</v>
      </c>
      <c r="Y2" s="99"/>
    </row>
    <row r="3" spans="1:25" x14ac:dyDescent="0.2">
      <c r="E3" s="25">
        <f>SUM(E4:E135)</f>
        <v>90</v>
      </c>
      <c r="F3" s="25">
        <f>SUM(F4:F135)</f>
        <v>2</v>
      </c>
      <c r="G3" s="25">
        <f>SUM(G4:G135)</f>
        <v>62</v>
      </c>
      <c r="H3" s="25">
        <f>SUM(H4:H135)</f>
        <v>13</v>
      </c>
      <c r="I3" s="25">
        <f>SUM(I4:I135)</f>
        <v>0</v>
      </c>
      <c r="J3" s="25">
        <f>SUM(J4:J135)</f>
        <v>0</v>
      </c>
      <c r="K3" s="25">
        <f>SUM(K4:K135)</f>
        <v>19</v>
      </c>
      <c r="L3" s="40">
        <f t="shared" ref="L3" si="0">SUM(L4:L113)</f>
        <v>158</v>
      </c>
      <c r="M3" s="25"/>
      <c r="N3" s="25"/>
      <c r="O3" s="25"/>
      <c r="P3" s="25"/>
      <c r="Q3" s="25"/>
      <c r="R3" s="25">
        <f>SUM(R4:R135)</f>
        <v>25</v>
      </c>
      <c r="S3" s="25">
        <f>SUM(S4:S135)</f>
        <v>0</v>
      </c>
      <c r="T3" s="25">
        <f>SUM(T4:T135)</f>
        <v>11</v>
      </c>
      <c r="U3" s="25">
        <f>SUM(U4:U135)</f>
        <v>10</v>
      </c>
      <c r="V3" s="25">
        <f>SUM(V4:V135)</f>
        <v>0</v>
      </c>
      <c r="W3" s="25">
        <f>SUM(W4:W135)</f>
        <v>0</v>
      </c>
      <c r="X3" s="25">
        <f>SUM(X4:X135)</f>
        <v>2</v>
      </c>
      <c r="Y3" s="40">
        <f t="shared" ref="Y3" si="1">SUM(Y4:Y113)</f>
        <v>48</v>
      </c>
    </row>
    <row r="4" spans="1:25" x14ac:dyDescent="0.2">
      <c r="A4" s="38" t="s">
        <v>256</v>
      </c>
      <c r="B4" s="38" t="s">
        <v>257</v>
      </c>
      <c r="C4" s="36" t="s">
        <v>11</v>
      </c>
      <c r="D4" s="37" t="s">
        <v>534</v>
      </c>
      <c r="E4" s="25">
        <v>1</v>
      </c>
      <c r="F4" s="27"/>
      <c r="H4" s="74"/>
      <c r="I4" s="117"/>
      <c r="J4" s="117"/>
      <c r="K4" s="118"/>
      <c r="L4" s="41">
        <f t="shared" ref="L4:L35" si="2">SUM(E4:K4)</f>
        <v>1</v>
      </c>
      <c r="M4" s="28">
        <v>1</v>
      </c>
      <c r="N4" s="59" t="s">
        <v>92</v>
      </c>
      <c r="O4" s="59" t="s">
        <v>93</v>
      </c>
      <c r="P4" s="36" t="s">
        <v>6</v>
      </c>
      <c r="Q4" s="37" t="s">
        <v>179</v>
      </c>
      <c r="R4" s="25">
        <v>1</v>
      </c>
      <c r="U4" s="92">
        <v>1</v>
      </c>
      <c r="V4" s="92"/>
      <c r="W4" s="92"/>
      <c r="X4" s="92"/>
      <c r="Y4" s="41">
        <f t="shared" ref="Y4:Y39" si="3">SUM(R4:X4)</f>
        <v>2</v>
      </c>
    </row>
    <row r="5" spans="1:25" x14ac:dyDescent="0.2">
      <c r="A5" s="38" t="s">
        <v>578</v>
      </c>
      <c r="B5" s="38" t="s">
        <v>21</v>
      </c>
      <c r="C5" s="36" t="s">
        <v>10</v>
      </c>
      <c r="D5" s="37" t="s">
        <v>579</v>
      </c>
      <c r="E5" s="25">
        <v>1</v>
      </c>
      <c r="H5" s="74"/>
      <c r="I5" s="117"/>
      <c r="J5" s="117"/>
      <c r="K5" s="118"/>
      <c r="L5" s="41">
        <f t="shared" si="2"/>
        <v>1</v>
      </c>
      <c r="M5" s="28">
        <v>2</v>
      </c>
      <c r="N5" s="59" t="s">
        <v>97</v>
      </c>
      <c r="O5" s="59" t="s">
        <v>98</v>
      </c>
      <c r="P5" s="36" t="s">
        <v>6</v>
      </c>
      <c r="Q5" s="37" t="s">
        <v>182</v>
      </c>
      <c r="R5" s="25">
        <v>1</v>
      </c>
      <c r="U5" s="93"/>
      <c r="V5" s="92"/>
      <c r="W5" s="92"/>
      <c r="X5" s="92"/>
      <c r="Y5" s="41">
        <f t="shared" si="3"/>
        <v>1</v>
      </c>
    </row>
    <row r="6" spans="1:25" x14ac:dyDescent="0.2">
      <c r="A6" s="38" t="s">
        <v>259</v>
      </c>
      <c r="B6" s="38" t="s">
        <v>260</v>
      </c>
      <c r="C6" s="36" t="s">
        <v>11</v>
      </c>
      <c r="D6" s="37" t="s">
        <v>461</v>
      </c>
      <c r="E6" s="25">
        <v>1</v>
      </c>
      <c r="H6" s="74"/>
      <c r="I6" s="117"/>
      <c r="J6" s="117"/>
      <c r="K6" s="118"/>
      <c r="L6" s="41">
        <f t="shared" si="2"/>
        <v>1</v>
      </c>
      <c r="M6" s="28">
        <v>3</v>
      </c>
      <c r="N6" s="12" t="s">
        <v>184</v>
      </c>
      <c r="O6" s="12" t="s">
        <v>185</v>
      </c>
      <c r="P6" s="11" t="s">
        <v>6</v>
      </c>
      <c r="Q6" s="10" t="s">
        <v>186</v>
      </c>
      <c r="R6" s="25"/>
      <c r="T6" s="25">
        <v>1</v>
      </c>
      <c r="U6" s="92"/>
      <c r="V6" s="92"/>
      <c r="W6" s="92"/>
      <c r="X6" s="92"/>
      <c r="Y6" s="41">
        <f t="shared" si="3"/>
        <v>1</v>
      </c>
    </row>
    <row r="7" spans="1:25" x14ac:dyDescent="0.2">
      <c r="A7" s="38" t="s">
        <v>604</v>
      </c>
      <c r="B7" s="38" t="s">
        <v>132</v>
      </c>
      <c r="C7" s="36" t="s">
        <v>5</v>
      </c>
      <c r="D7" s="37" t="s">
        <v>605</v>
      </c>
      <c r="E7" s="25">
        <v>1</v>
      </c>
      <c r="H7" s="74"/>
      <c r="I7" s="117"/>
      <c r="J7" s="117"/>
      <c r="K7" s="118"/>
      <c r="L7" s="41">
        <f t="shared" si="2"/>
        <v>1</v>
      </c>
      <c r="M7" s="28">
        <v>4</v>
      </c>
      <c r="N7" s="49" t="s">
        <v>91</v>
      </c>
      <c r="O7" s="49" t="s">
        <v>55</v>
      </c>
      <c r="P7" s="36" t="s">
        <v>6</v>
      </c>
      <c r="Q7" s="51" t="s">
        <v>187</v>
      </c>
      <c r="R7" s="25">
        <v>1</v>
      </c>
      <c r="U7" s="93"/>
      <c r="V7" s="92"/>
      <c r="W7" s="92"/>
      <c r="X7" s="92"/>
      <c r="Y7" s="41">
        <f t="shared" si="3"/>
        <v>1</v>
      </c>
    </row>
    <row r="8" spans="1:25" x14ac:dyDescent="0.2">
      <c r="A8" s="38" t="s">
        <v>262</v>
      </c>
      <c r="B8" s="38" t="s">
        <v>263</v>
      </c>
      <c r="C8" s="36" t="s">
        <v>205</v>
      </c>
      <c r="D8" s="37" t="s">
        <v>264</v>
      </c>
      <c r="E8" s="25">
        <v>1</v>
      </c>
      <c r="H8" s="74"/>
      <c r="I8" s="117"/>
      <c r="J8" s="117"/>
      <c r="K8" s="118"/>
      <c r="L8" s="41">
        <f t="shared" si="2"/>
        <v>1</v>
      </c>
      <c r="M8" s="28">
        <v>5</v>
      </c>
      <c r="N8" s="59" t="s">
        <v>90</v>
      </c>
      <c r="O8" s="59" t="s">
        <v>56</v>
      </c>
      <c r="P8" s="36" t="s">
        <v>188</v>
      </c>
      <c r="Q8" s="37" t="s">
        <v>189</v>
      </c>
      <c r="R8" s="25">
        <v>1</v>
      </c>
      <c r="T8" s="25">
        <v>1</v>
      </c>
      <c r="U8" s="93"/>
      <c r="V8" s="93"/>
      <c r="W8" s="93"/>
      <c r="X8" s="93">
        <v>1</v>
      </c>
      <c r="Y8" s="41">
        <f t="shared" si="3"/>
        <v>3</v>
      </c>
    </row>
    <row r="9" spans="1:25" x14ac:dyDescent="0.2">
      <c r="A9" s="53" t="s">
        <v>77</v>
      </c>
      <c r="B9" s="53" t="s">
        <v>683</v>
      </c>
      <c r="C9" s="50" t="s">
        <v>156</v>
      </c>
      <c r="D9" s="51" t="s">
        <v>682</v>
      </c>
      <c r="G9" s="25">
        <v>1</v>
      </c>
      <c r="H9" s="74"/>
      <c r="I9" s="117"/>
      <c r="J9" s="117"/>
      <c r="K9" s="118"/>
      <c r="L9" s="41">
        <f t="shared" si="2"/>
        <v>1</v>
      </c>
      <c r="M9" s="28">
        <v>6</v>
      </c>
      <c r="N9" s="49" t="s">
        <v>623</v>
      </c>
      <c r="O9" s="49" t="s">
        <v>624</v>
      </c>
      <c r="P9" s="50" t="s">
        <v>10</v>
      </c>
      <c r="Q9" s="51" t="s">
        <v>625</v>
      </c>
      <c r="R9" s="27"/>
      <c r="S9" s="26"/>
      <c r="T9" s="25">
        <v>1</v>
      </c>
      <c r="U9" s="114"/>
      <c r="V9" s="93"/>
      <c r="W9" s="93"/>
      <c r="X9" s="93"/>
      <c r="Y9" s="41">
        <f t="shared" si="3"/>
        <v>1</v>
      </c>
    </row>
    <row r="10" spans="1:25" x14ac:dyDescent="0.2">
      <c r="A10" s="38" t="s">
        <v>554</v>
      </c>
      <c r="B10" s="38" t="s">
        <v>389</v>
      </c>
      <c r="C10" s="36" t="s">
        <v>10</v>
      </c>
      <c r="D10" s="37" t="s">
        <v>555</v>
      </c>
      <c r="E10" s="25">
        <v>1</v>
      </c>
      <c r="F10" s="27"/>
      <c r="H10" s="74"/>
      <c r="I10" s="117"/>
      <c r="J10" s="117"/>
      <c r="K10" s="118"/>
      <c r="L10" s="41">
        <f t="shared" si="2"/>
        <v>1</v>
      </c>
      <c r="M10" s="28">
        <v>7</v>
      </c>
      <c r="N10" s="59" t="s">
        <v>86</v>
      </c>
      <c r="O10" s="59" t="s">
        <v>13</v>
      </c>
      <c r="P10" s="36" t="s">
        <v>6</v>
      </c>
      <c r="Q10" s="37" t="s">
        <v>192</v>
      </c>
      <c r="R10" s="25">
        <v>1</v>
      </c>
      <c r="U10" s="93">
        <v>1</v>
      </c>
      <c r="V10" s="93"/>
      <c r="W10" s="93"/>
      <c r="X10" s="93"/>
      <c r="Y10" s="41">
        <f t="shared" si="3"/>
        <v>2</v>
      </c>
    </row>
    <row r="11" spans="1:25" x14ac:dyDescent="0.2">
      <c r="A11" s="38" t="s">
        <v>580</v>
      </c>
      <c r="B11" s="38" t="s">
        <v>581</v>
      </c>
      <c r="C11" s="36" t="s">
        <v>10</v>
      </c>
      <c r="D11" s="37" t="s">
        <v>582</v>
      </c>
      <c r="E11" s="25">
        <v>1</v>
      </c>
      <c r="H11" s="74"/>
      <c r="I11" s="117"/>
      <c r="J11" s="117"/>
      <c r="K11" s="118"/>
      <c r="L11" s="41">
        <f t="shared" si="2"/>
        <v>1</v>
      </c>
      <c r="M11" s="28">
        <v>8</v>
      </c>
      <c r="N11" s="59" t="s">
        <v>611</v>
      </c>
      <c r="O11" s="59" t="s">
        <v>613</v>
      </c>
      <c r="P11" s="36" t="s">
        <v>10</v>
      </c>
      <c r="Q11" s="37" t="s">
        <v>614</v>
      </c>
      <c r="R11" s="25">
        <v>1</v>
      </c>
      <c r="U11" s="93"/>
      <c r="V11" s="93"/>
      <c r="W11" s="93"/>
      <c r="X11" s="93"/>
      <c r="Y11" s="41">
        <f t="shared" si="3"/>
        <v>1</v>
      </c>
    </row>
    <row r="12" spans="1:25" x14ac:dyDescent="0.2">
      <c r="A12" s="38" t="s">
        <v>265</v>
      </c>
      <c r="B12" s="38" t="s">
        <v>266</v>
      </c>
      <c r="C12" s="36" t="s">
        <v>22</v>
      </c>
      <c r="D12" s="37" t="s">
        <v>267</v>
      </c>
      <c r="E12" s="25">
        <v>1</v>
      </c>
      <c r="G12" s="25">
        <v>1</v>
      </c>
      <c r="H12" s="74"/>
      <c r="I12" s="117"/>
      <c r="J12" s="117"/>
      <c r="K12" s="118"/>
      <c r="L12" s="41">
        <f t="shared" si="2"/>
        <v>2</v>
      </c>
      <c r="M12" s="28">
        <v>9</v>
      </c>
      <c r="N12" s="59" t="s">
        <v>115</v>
      </c>
      <c r="O12" s="59" t="s">
        <v>57</v>
      </c>
      <c r="P12" s="36" t="s">
        <v>40</v>
      </c>
      <c r="Q12" s="37" t="s">
        <v>193</v>
      </c>
      <c r="R12" s="25">
        <v>1</v>
      </c>
      <c r="T12" s="25"/>
      <c r="U12" s="93"/>
      <c r="V12" s="93"/>
      <c r="W12" s="93"/>
      <c r="X12" s="93"/>
      <c r="Y12" s="41">
        <f t="shared" si="3"/>
        <v>1</v>
      </c>
    </row>
    <row r="13" spans="1:25" x14ac:dyDescent="0.2">
      <c r="A13" s="38" t="s">
        <v>122</v>
      </c>
      <c r="B13" s="38" t="s">
        <v>123</v>
      </c>
      <c r="C13" s="36" t="s">
        <v>10</v>
      </c>
      <c r="D13" s="37" t="s">
        <v>533</v>
      </c>
      <c r="E13" s="25">
        <v>1</v>
      </c>
      <c r="G13" s="25">
        <v>1</v>
      </c>
      <c r="H13" s="74"/>
      <c r="I13" s="117"/>
      <c r="J13" s="117"/>
      <c r="K13" s="118"/>
      <c r="L13" s="41">
        <f t="shared" si="2"/>
        <v>2</v>
      </c>
      <c r="M13" s="28">
        <v>11</v>
      </c>
      <c r="N13" s="59" t="s">
        <v>194</v>
      </c>
      <c r="O13" s="59" t="s">
        <v>195</v>
      </c>
      <c r="P13" s="36" t="s">
        <v>40</v>
      </c>
      <c r="Q13" s="37" t="s">
        <v>196</v>
      </c>
      <c r="R13" s="25">
        <v>1</v>
      </c>
      <c r="T13" s="25"/>
      <c r="U13" s="93"/>
      <c r="V13" s="93"/>
      <c r="W13" s="93"/>
      <c r="X13" s="93"/>
      <c r="Y13" s="41">
        <f t="shared" si="3"/>
        <v>1</v>
      </c>
    </row>
    <row r="14" spans="1:25" x14ac:dyDescent="0.2">
      <c r="A14" s="53" t="s">
        <v>704</v>
      </c>
      <c r="B14" s="53" t="s">
        <v>703</v>
      </c>
      <c r="C14" s="50" t="s">
        <v>11</v>
      </c>
      <c r="D14" s="51" t="s">
        <v>702</v>
      </c>
      <c r="G14" s="25">
        <v>1</v>
      </c>
      <c r="H14" s="74"/>
      <c r="I14" s="117"/>
      <c r="J14" s="117"/>
      <c r="K14" s="118"/>
      <c r="L14" s="41">
        <f t="shared" si="2"/>
        <v>1</v>
      </c>
      <c r="M14" s="28">
        <v>12</v>
      </c>
      <c r="N14" s="59" t="s">
        <v>516</v>
      </c>
      <c r="O14" s="59" t="s">
        <v>517</v>
      </c>
      <c r="P14" s="36" t="s">
        <v>6</v>
      </c>
      <c r="Q14" s="37" t="s">
        <v>518</v>
      </c>
      <c r="R14" s="25">
        <v>1</v>
      </c>
      <c r="U14" s="93">
        <v>1</v>
      </c>
      <c r="V14" s="93"/>
      <c r="W14" s="93"/>
      <c r="X14" s="114"/>
      <c r="Y14" s="41">
        <f t="shared" si="3"/>
        <v>2</v>
      </c>
    </row>
    <row r="15" spans="1:25" x14ac:dyDescent="0.2">
      <c r="A15" s="38" t="s">
        <v>172</v>
      </c>
      <c r="B15" s="38" t="s">
        <v>173</v>
      </c>
      <c r="C15" s="36" t="s">
        <v>5</v>
      </c>
      <c r="D15" s="37" t="s">
        <v>594</v>
      </c>
      <c r="E15" s="25">
        <v>1</v>
      </c>
      <c r="G15" s="25">
        <v>1</v>
      </c>
      <c r="H15" s="74"/>
      <c r="I15" s="117"/>
      <c r="J15" s="117"/>
      <c r="K15" s="118">
        <v>1</v>
      </c>
      <c r="L15" s="41">
        <f t="shared" si="2"/>
        <v>3</v>
      </c>
      <c r="M15" s="28">
        <v>13</v>
      </c>
      <c r="N15" s="59" t="s">
        <v>210</v>
      </c>
      <c r="O15" s="59" t="s">
        <v>58</v>
      </c>
      <c r="P15" s="36" t="s">
        <v>40</v>
      </c>
      <c r="Q15" s="37" t="s">
        <v>211</v>
      </c>
      <c r="R15" s="25">
        <v>1</v>
      </c>
      <c r="T15" s="25">
        <v>1</v>
      </c>
      <c r="U15" s="93">
        <v>1</v>
      </c>
      <c r="V15" s="93"/>
      <c r="W15" s="93"/>
      <c r="X15" s="93"/>
      <c r="Y15" s="41">
        <f t="shared" si="3"/>
        <v>3</v>
      </c>
    </row>
    <row r="16" spans="1:25" x14ac:dyDescent="0.2">
      <c r="A16" s="53" t="s">
        <v>570</v>
      </c>
      <c r="B16" s="53" t="s">
        <v>571</v>
      </c>
      <c r="C16" s="50" t="s">
        <v>5</v>
      </c>
      <c r="D16" s="51" t="s">
        <v>572</v>
      </c>
      <c r="E16" s="25">
        <v>1</v>
      </c>
      <c r="G16" s="25">
        <v>1</v>
      </c>
      <c r="H16" s="74"/>
      <c r="I16" s="117"/>
      <c r="J16" s="117"/>
      <c r="K16" s="118"/>
      <c r="L16" s="41">
        <f t="shared" si="2"/>
        <v>2</v>
      </c>
      <c r="M16" s="28">
        <v>15</v>
      </c>
      <c r="N16" s="59" t="s">
        <v>612</v>
      </c>
      <c r="O16" s="59" t="s">
        <v>615</v>
      </c>
      <c r="P16" s="36" t="s">
        <v>10</v>
      </c>
      <c r="Q16" s="37" t="s">
        <v>616</v>
      </c>
      <c r="R16" s="25">
        <v>1</v>
      </c>
      <c r="U16" s="93"/>
      <c r="V16" s="93"/>
      <c r="W16" s="93"/>
      <c r="X16" s="93"/>
      <c r="Y16" s="41">
        <f t="shared" si="3"/>
        <v>1</v>
      </c>
    </row>
    <row r="17" spans="1:25" x14ac:dyDescent="0.2">
      <c r="A17" s="119" t="s">
        <v>72</v>
      </c>
      <c r="B17" s="119" t="s">
        <v>73</v>
      </c>
      <c r="C17" s="36" t="s">
        <v>10</v>
      </c>
      <c r="D17" s="37" t="s">
        <v>299</v>
      </c>
      <c r="E17" s="25">
        <v>1</v>
      </c>
      <c r="G17" s="25">
        <v>1</v>
      </c>
      <c r="H17" s="74"/>
      <c r="I17" s="117"/>
      <c r="J17" s="117"/>
      <c r="K17" s="118"/>
      <c r="L17" s="41">
        <f t="shared" si="2"/>
        <v>2</v>
      </c>
      <c r="M17" s="28">
        <v>16</v>
      </c>
      <c r="N17" s="84" t="s">
        <v>214</v>
      </c>
      <c r="O17" s="84" t="s">
        <v>215</v>
      </c>
      <c r="P17" s="36" t="s">
        <v>11</v>
      </c>
      <c r="Q17" s="85" t="s">
        <v>216</v>
      </c>
      <c r="R17" s="25">
        <v>1</v>
      </c>
      <c r="U17" s="115"/>
      <c r="V17" s="93"/>
      <c r="W17" s="93"/>
      <c r="X17" s="93"/>
      <c r="Y17" s="41">
        <f t="shared" si="3"/>
        <v>1</v>
      </c>
    </row>
    <row r="18" spans="1:25" x14ac:dyDescent="0.2">
      <c r="A18" s="119" t="s">
        <v>272</v>
      </c>
      <c r="B18" s="119" t="s">
        <v>273</v>
      </c>
      <c r="C18" s="36" t="s">
        <v>40</v>
      </c>
      <c r="D18" s="37" t="s">
        <v>274</v>
      </c>
      <c r="E18" s="25"/>
      <c r="H18" s="74"/>
      <c r="I18" s="117"/>
      <c r="J18" s="117"/>
      <c r="K18" s="118">
        <v>1</v>
      </c>
      <c r="L18" s="41">
        <f t="shared" si="2"/>
        <v>1</v>
      </c>
      <c r="M18" s="28">
        <v>17</v>
      </c>
      <c r="N18" s="59" t="s">
        <v>150</v>
      </c>
      <c r="O18" s="59" t="s">
        <v>54</v>
      </c>
      <c r="P18" s="36" t="s">
        <v>11</v>
      </c>
      <c r="Q18" s="37" t="s">
        <v>217</v>
      </c>
      <c r="R18" s="25">
        <v>1</v>
      </c>
      <c r="T18" s="25">
        <v>1</v>
      </c>
      <c r="U18" s="93"/>
      <c r="V18" s="93"/>
      <c r="W18" s="93"/>
      <c r="X18" s="93"/>
      <c r="Y18" s="41">
        <f t="shared" si="3"/>
        <v>2</v>
      </c>
    </row>
    <row r="19" spans="1:25" x14ac:dyDescent="0.2">
      <c r="A19" s="120" t="s">
        <v>678</v>
      </c>
      <c r="B19" s="120" t="s">
        <v>677</v>
      </c>
      <c r="C19" s="50" t="s">
        <v>10</v>
      </c>
      <c r="D19" s="51" t="s">
        <v>676</v>
      </c>
      <c r="G19" s="25">
        <v>1</v>
      </c>
      <c r="H19" s="74"/>
      <c r="I19" s="117"/>
      <c r="J19" s="117"/>
      <c r="K19" s="118"/>
      <c r="L19" s="41">
        <f t="shared" si="2"/>
        <v>1</v>
      </c>
      <c r="M19" s="28">
        <v>18</v>
      </c>
      <c r="N19" s="59" t="s">
        <v>218</v>
      </c>
      <c r="O19" s="59" t="s">
        <v>219</v>
      </c>
      <c r="P19" s="36" t="s">
        <v>40</v>
      </c>
      <c r="Q19" s="37" t="s">
        <v>220</v>
      </c>
      <c r="R19" s="25">
        <v>1</v>
      </c>
      <c r="U19" s="93">
        <v>1</v>
      </c>
      <c r="V19" s="93"/>
      <c r="W19" s="93"/>
      <c r="X19" s="93"/>
      <c r="Y19" s="41">
        <f t="shared" si="3"/>
        <v>2</v>
      </c>
    </row>
    <row r="20" spans="1:25" x14ac:dyDescent="0.2">
      <c r="A20" s="119" t="s">
        <v>110</v>
      </c>
      <c r="B20" s="119" t="s">
        <v>111</v>
      </c>
      <c r="C20" s="36" t="s">
        <v>59</v>
      </c>
      <c r="D20" s="37" t="s">
        <v>530</v>
      </c>
      <c r="E20" s="25">
        <v>1</v>
      </c>
      <c r="H20" s="74">
        <v>1</v>
      </c>
      <c r="I20" s="117"/>
      <c r="J20" s="117"/>
      <c r="K20" s="118"/>
      <c r="L20" s="41">
        <f t="shared" si="2"/>
        <v>2</v>
      </c>
      <c r="M20" s="28">
        <v>19</v>
      </c>
      <c r="N20" s="59" t="s">
        <v>95</v>
      </c>
      <c r="O20" s="59" t="s">
        <v>96</v>
      </c>
      <c r="P20" s="36" t="s">
        <v>6</v>
      </c>
      <c r="Q20" s="37" t="s">
        <v>222</v>
      </c>
      <c r="R20" s="25">
        <v>1</v>
      </c>
      <c r="U20" s="93"/>
      <c r="V20" s="93"/>
      <c r="W20" s="93"/>
      <c r="X20" s="93"/>
      <c r="Y20" s="41">
        <f t="shared" si="3"/>
        <v>1</v>
      </c>
    </row>
    <row r="21" spans="1:25" x14ac:dyDescent="0.2">
      <c r="A21" s="120" t="s">
        <v>637</v>
      </c>
      <c r="B21" s="120" t="s">
        <v>638</v>
      </c>
      <c r="C21" s="50" t="s">
        <v>6</v>
      </c>
      <c r="D21" s="51" t="s">
        <v>639</v>
      </c>
      <c r="G21" s="25">
        <v>1</v>
      </c>
      <c r="H21" s="74"/>
      <c r="I21" s="117"/>
      <c r="J21" s="117"/>
      <c r="K21" s="118">
        <v>1</v>
      </c>
      <c r="L21" s="41">
        <f t="shared" si="2"/>
        <v>2</v>
      </c>
      <c r="M21" s="28">
        <v>20</v>
      </c>
      <c r="N21" s="59" t="s">
        <v>505</v>
      </c>
      <c r="O21" s="59" t="s">
        <v>88</v>
      </c>
      <c r="P21" s="36" t="s">
        <v>10</v>
      </c>
      <c r="Q21" s="37" t="s">
        <v>506</v>
      </c>
      <c r="R21" s="25">
        <v>1</v>
      </c>
      <c r="T21" s="25">
        <v>1</v>
      </c>
      <c r="U21" s="93">
        <v>1</v>
      </c>
      <c r="V21" s="93"/>
      <c r="W21" s="93"/>
      <c r="X21" s="93"/>
      <c r="Y21" s="41">
        <f t="shared" si="3"/>
        <v>3</v>
      </c>
    </row>
    <row r="22" spans="1:25" x14ac:dyDescent="0.2">
      <c r="A22" s="120" t="s">
        <v>643</v>
      </c>
      <c r="B22" s="120" t="s">
        <v>644</v>
      </c>
      <c r="C22" s="50" t="s">
        <v>205</v>
      </c>
      <c r="D22" s="51" t="s">
        <v>645</v>
      </c>
      <c r="G22" s="25">
        <v>1</v>
      </c>
      <c r="H22" s="74"/>
      <c r="I22" s="117"/>
      <c r="J22" s="117"/>
      <c r="K22" s="118"/>
      <c r="L22" s="41">
        <f t="shared" si="2"/>
        <v>1</v>
      </c>
      <c r="M22" s="28">
        <v>21</v>
      </c>
      <c r="N22" s="59" t="s">
        <v>51</v>
      </c>
      <c r="O22" s="59" t="s">
        <v>149</v>
      </c>
      <c r="P22" s="36" t="s">
        <v>6</v>
      </c>
      <c r="Q22" s="37" t="s">
        <v>233</v>
      </c>
      <c r="R22" s="25">
        <v>1</v>
      </c>
      <c r="U22" s="93">
        <v>1</v>
      </c>
      <c r="V22" s="93"/>
      <c r="W22" s="93"/>
      <c r="X22" s="93"/>
      <c r="Y22" s="41">
        <f t="shared" si="3"/>
        <v>2</v>
      </c>
    </row>
    <row r="23" spans="1:25" x14ac:dyDescent="0.2">
      <c r="A23" s="119" t="s">
        <v>278</v>
      </c>
      <c r="B23" s="119" t="s">
        <v>279</v>
      </c>
      <c r="C23" s="36" t="s">
        <v>11</v>
      </c>
      <c r="D23" s="37" t="s">
        <v>280</v>
      </c>
      <c r="E23" s="25"/>
      <c r="H23" s="74"/>
      <c r="I23" s="117"/>
      <c r="J23" s="117"/>
      <c r="K23" s="118">
        <v>1</v>
      </c>
      <c r="L23" s="41">
        <f t="shared" si="2"/>
        <v>1</v>
      </c>
      <c r="M23" s="28">
        <v>22</v>
      </c>
      <c r="N23" s="12" t="s">
        <v>234</v>
      </c>
      <c r="O23" s="12" t="s">
        <v>235</v>
      </c>
      <c r="P23" s="11" t="s">
        <v>205</v>
      </c>
      <c r="Q23" s="10" t="s">
        <v>236</v>
      </c>
      <c r="S23" s="25"/>
      <c r="T23" s="25">
        <v>1</v>
      </c>
      <c r="U23" s="93"/>
      <c r="V23" s="93"/>
      <c r="W23" s="93"/>
      <c r="X23" s="93"/>
      <c r="Y23" s="41">
        <f t="shared" si="3"/>
        <v>1</v>
      </c>
    </row>
    <row r="24" spans="1:25" x14ac:dyDescent="0.2">
      <c r="A24" s="120" t="s">
        <v>667</v>
      </c>
      <c r="B24" s="120" t="s">
        <v>666</v>
      </c>
      <c r="C24" s="50" t="s">
        <v>10</v>
      </c>
      <c r="D24" s="51" t="s">
        <v>665</v>
      </c>
      <c r="G24" s="25">
        <v>1</v>
      </c>
      <c r="H24" s="74"/>
      <c r="I24" s="117"/>
      <c r="J24" s="117"/>
      <c r="K24" s="118"/>
      <c r="L24" s="41">
        <f t="shared" si="2"/>
        <v>1</v>
      </c>
      <c r="M24" s="28">
        <v>23</v>
      </c>
      <c r="N24" s="59" t="s">
        <v>608</v>
      </c>
      <c r="O24" s="59" t="s">
        <v>609</v>
      </c>
      <c r="P24" s="36" t="s">
        <v>10</v>
      </c>
      <c r="Q24" s="37" t="s">
        <v>610</v>
      </c>
      <c r="R24" s="25">
        <v>1</v>
      </c>
      <c r="U24" s="93"/>
      <c r="V24" s="93"/>
      <c r="W24" s="93"/>
      <c r="X24" s="93"/>
      <c r="Y24" s="41">
        <f t="shared" si="3"/>
        <v>1</v>
      </c>
    </row>
    <row r="25" spans="1:25" x14ac:dyDescent="0.2">
      <c r="A25" s="120" t="s">
        <v>281</v>
      </c>
      <c r="B25" s="120" t="s">
        <v>127</v>
      </c>
      <c r="C25" s="50" t="s">
        <v>106</v>
      </c>
      <c r="D25" s="51" t="s">
        <v>282</v>
      </c>
      <c r="G25" s="25">
        <v>1</v>
      </c>
      <c r="H25" s="74"/>
      <c r="I25" s="117"/>
      <c r="J25" s="117"/>
      <c r="K25" s="118"/>
      <c r="L25" s="41">
        <f t="shared" si="2"/>
        <v>1</v>
      </c>
      <c r="M25" s="28">
        <v>24</v>
      </c>
      <c r="N25" s="49" t="s">
        <v>629</v>
      </c>
      <c r="O25" s="49" t="s">
        <v>630</v>
      </c>
      <c r="P25" s="50" t="s">
        <v>59</v>
      </c>
      <c r="Q25" s="51" t="s">
        <v>631</v>
      </c>
      <c r="R25" s="12"/>
      <c r="S25" s="12"/>
      <c r="T25" s="25">
        <v>1</v>
      </c>
      <c r="U25" s="116"/>
      <c r="V25" s="93"/>
      <c r="W25" s="93"/>
      <c r="X25" s="93">
        <v>1</v>
      </c>
      <c r="Y25" s="41">
        <f t="shared" si="3"/>
        <v>2</v>
      </c>
    </row>
    <row r="26" spans="1:25" x14ac:dyDescent="0.2">
      <c r="A26" s="119" t="s">
        <v>283</v>
      </c>
      <c r="B26" s="119" t="s">
        <v>284</v>
      </c>
      <c r="C26" s="36" t="s">
        <v>6</v>
      </c>
      <c r="D26" s="37" t="s">
        <v>337</v>
      </c>
      <c r="E26" s="25">
        <v>1</v>
      </c>
      <c r="F26" s="27"/>
      <c r="H26" s="74">
        <v>1</v>
      </c>
      <c r="I26" s="117"/>
      <c r="J26" s="117"/>
      <c r="K26" s="118"/>
      <c r="L26" s="41">
        <f t="shared" si="2"/>
        <v>2</v>
      </c>
      <c r="M26" s="28">
        <v>25</v>
      </c>
      <c r="N26" s="59" t="s">
        <v>87</v>
      </c>
      <c r="O26" s="59" t="s">
        <v>88</v>
      </c>
      <c r="P26" s="36" t="s">
        <v>6</v>
      </c>
      <c r="Q26" s="37" t="s">
        <v>241</v>
      </c>
      <c r="R26" s="25">
        <v>1</v>
      </c>
      <c r="T26" s="25">
        <v>1</v>
      </c>
      <c r="U26" s="93">
        <v>1</v>
      </c>
      <c r="V26" s="93"/>
      <c r="W26" s="93"/>
      <c r="X26" s="93"/>
      <c r="Y26" s="41">
        <f t="shared" si="3"/>
        <v>3</v>
      </c>
    </row>
    <row r="27" spans="1:25" x14ac:dyDescent="0.2">
      <c r="A27" s="120" t="s">
        <v>286</v>
      </c>
      <c r="B27" s="120" t="s">
        <v>287</v>
      </c>
      <c r="C27" s="50" t="s">
        <v>19</v>
      </c>
      <c r="D27" s="51" t="s">
        <v>288</v>
      </c>
      <c r="E27" s="25"/>
      <c r="H27" s="74"/>
      <c r="I27" s="117"/>
      <c r="J27" s="117"/>
      <c r="K27" s="118">
        <v>1</v>
      </c>
      <c r="L27" s="41">
        <f t="shared" si="2"/>
        <v>1</v>
      </c>
      <c r="M27" s="28">
        <v>26</v>
      </c>
      <c r="N27" s="59" t="s">
        <v>507</v>
      </c>
      <c r="O27" s="59" t="s">
        <v>228</v>
      </c>
      <c r="P27" s="36" t="s">
        <v>10</v>
      </c>
      <c r="Q27" s="37" t="s">
        <v>508</v>
      </c>
      <c r="R27" s="25">
        <v>1</v>
      </c>
      <c r="T27" s="25">
        <v>1</v>
      </c>
      <c r="U27" s="93"/>
      <c r="V27" s="93"/>
      <c r="W27" s="93"/>
      <c r="X27" s="93"/>
      <c r="Y27" s="41">
        <f t="shared" si="3"/>
        <v>2</v>
      </c>
    </row>
    <row r="28" spans="1:25" x14ac:dyDescent="0.2">
      <c r="A28" s="119" t="s">
        <v>289</v>
      </c>
      <c r="B28" s="119" t="s">
        <v>290</v>
      </c>
      <c r="C28" s="36" t="s">
        <v>11</v>
      </c>
      <c r="D28" s="37" t="s">
        <v>291</v>
      </c>
      <c r="E28" s="25">
        <v>1</v>
      </c>
      <c r="G28" s="25"/>
      <c r="H28" s="74">
        <v>1</v>
      </c>
      <c r="I28" s="117"/>
      <c r="J28" s="117"/>
      <c r="K28" s="118"/>
      <c r="L28" s="41">
        <f t="shared" si="2"/>
        <v>2</v>
      </c>
      <c r="M28" s="28">
        <v>27</v>
      </c>
      <c r="N28" s="59" t="s">
        <v>509</v>
      </c>
      <c r="O28" s="59" t="s">
        <v>510</v>
      </c>
      <c r="P28" s="36" t="s">
        <v>10</v>
      </c>
      <c r="Q28" s="37" t="s">
        <v>511</v>
      </c>
      <c r="R28" s="25">
        <v>1</v>
      </c>
      <c r="U28" s="93">
        <v>1</v>
      </c>
      <c r="V28" s="93"/>
      <c r="W28" s="93"/>
      <c r="X28" s="93"/>
      <c r="Y28" s="41">
        <f t="shared" si="3"/>
        <v>2</v>
      </c>
    </row>
    <row r="29" spans="1:25" x14ac:dyDescent="0.2">
      <c r="A29" s="120" t="s">
        <v>672</v>
      </c>
      <c r="B29" s="120" t="s">
        <v>671</v>
      </c>
      <c r="C29" s="50" t="s">
        <v>5</v>
      </c>
      <c r="D29" s="51" t="s">
        <v>670</v>
      </c>
      <c r="G29" s="25">
        <v>1</v>
      </c>
      <c r="H29" s="74"/>
      <c r="I29" s="117"/>
      <c r="J29" s="117"/>
      <c r="K29" s="118"/>
      <c r="L29" s="41">
        <f t="shared" si="2"/>
        <v>1</v>
      </c>
      <c r="M29" s="28">
        <v>28</v>
      </c>
      <c r="N29" s="59" t="s">
        <v>501</v>
      </c>
      <c r="O29" s="59" t="s">
        <v>502</v>
      </c>
      <c r="P29" s="36" t="s">
        <v>503</v>
      </c>
      <c r="Q29" s="37" t="s">
        <v>504</v>
      </c>
      <c r="R29" s="25">
        <v>1</v>
      </c>
      <c r="U29" s="93"/>
      <c r="V29" s="93"/>
      <c r="W29" s="93"/>
      <c r="X29" s="93"/>
      <c r="Y29" s="41">
        <f t="shared" si="3"/>
        <v>1</v>
      </c>
    </row>
    <row r="30" spans="1:25" x14ac:dyDescent="0.2">
      <c r="A30" s="119" t="s">
        <v>112</v>
      </c>
      <c r="B30" s="119" t="s">
        <v>64</v>
      </c>
      <c r="C30" s="36" t="s">
        <v>10</v>
      </c>
      <c r="D30" s="37" t="s">
        <v>587</v>
      </c>
      <c r="E30" s="25">
        <v>1</v>
      </c>
      <c r="H30" s="74"/>
      <c r="I30" s="117"/>
      <c r="J30" s="117"/>
      <c r="K30" s="118"/>
      <c r="L30" s="41">
        <f t="shared" si="2"/>
        <v>1</v>
      </c>
      <c r="M30" s="28">
        <v>29</v>
      </c>
      <c r="N30" s="49" t="s">
        <v>626</v>
      </c>
      <c r="O30" s="49" t="s">
        <v>627</v>
      </c>
      <c r="P30" s="50" t="s">
        <v>5</v>
      </c>
      <c r="Q30" s="51" t="s">
        <v>628</v>
      </c>
      <c r="R30" s="12"/>
      <c r="S30" s="12"/>
      <c r="T30" s="25">
        <v>1</v>
      </c>
      <c r="U30" s="116"/>
      <c r="V30" s="93"/>
      <c r="W30" s="93"/>
      <c r="X30" s="93"/>
      <c r="Y30" s="41">
        <f t="shared" si="3"/>
        <v>1</v>
      </c>
    </row>
    <row r="31" spans="1:25" x14ac:dyDescent="0.2">
      <c r="A31" s="38" t="s">
        <v>294</v>
      </c>
      <c r="B31" s="38" t="s">
        <v>295</v>
      </c>
      <c r="C31" s="36" t="s">
        <v>6</v>
      </c>
      <c r="D31" s="37" t="s">
        <v>296</v>
      </c>
      <c r="E31" s="25">
        <v>1</v>
      </c>
      <c r="G31" s="25">
        <v>1</v>
      </c>
      <c r="H31" s="74"/>
      <c r="I31" s="117"/>
      <c r="J31" s="117"/>
      <c r="K31" s="118"/>
      <c r="L31" s="41">
        <f t="shared" si="2"/>
        <v>2</v>
      </c>
      <c r="M31" s="28">
        <v>30</v>
      </c>
      <c r="N31" s="59" t="s">
        <v>247</v>
      </c>
      <c r="O31" s="59" t="s">
        <v>231</v>
      </c>
      <c r="P31" s="36" t="s">
        <v>40</v>
      </c>
      <c r="Q31" s="37" t="s">
        <v>248</v>
      </c>
      <c r="R31" s="25">
        <v>1</v>
      </c>
      <c r="S31" s="26"/>
      <c r="T31" s="25"/>
      <c r="U31" s="115"/>
      <c r="V31" s="93"/>
      <c r="W31" s="115"/>
      <c r="X31" s="93"/>
      <c r="Y31" s="41">
        <f t="shared" si="3"/>
        <v>1</v>
      </c>
    </row>
    <row r="32" spans="1:25" x14ac:dyDescent="0.2">
      <c r="A32" s="38" t="s">
        <v>297</v>
      </c>
      <c r="B32" s="38" t="s">
        <v>298</v>
      </c>
      <c r="C32" s="36" t="s">
        <v>6</v>
      </c>
      <c r="D32" s="37" t="s">
        <v>303</v>
      </c>
      <c r="E32" s="25">
        <v>1</v>
      </c>
      <c r="H32" s="74">
        <v>1</v>
      </c>
      <c r="I32" s="117"/>
      <c r="J32" s="117"/>
      <c r="K32" s="118">
        <v>1</v>
      </c>
      <c r="L32" s="41">
        <f t="shared" si="2"/>
        <v>3</v>
      </c>
      <c r="M32" s="28">
        <v>31</v>
      </c>
      <c r="N32" s="59" t="s">
        <v>513</v>
      </c>
      <c r="O32" s="59" t="s">
        <v>514</v>
      </c>
      <c r="P32" s="36" t="s">
        <v>5</v>
      </c>
      <c r="Q32" s="37" t="s">
        <v>515</v>
      </c>
      <c r="R32" s="25">
        <v>1</v>
      </c>
      <c r="U32" s="93">
        <v>1</v>
      </c>
      <c r="V32" s="93"/>
      <c r="W32" s="93"/>
      <c r="X32" s="114"/>
      <c r="Y32" s="41">
        <f t="shared" si="3"/>
        <v>2</v>
      </c>
    </row>
    <row r="33" spans="1:25" x14ac:dyDescent="0.2">
      <c r="A33" s="38" t="s">
        <v>113</v>
      </c>
      <c r="B33" s="38" t="s">
        <v>114</v>
      </c>
      <c r="C33" s="36" t="s">
        <v>10</v>
      </c>
      <c r="D33" s="37" t="s">
        <v>556</v>
      </c>
      <c r="E33" s="25">
        <v>1</v>
      </c>
      <c r="G33" s="25">
        <v>1</v>
      </c>
      <c r="H33" s="74"/>
      <c r="I33" s="117"/>
      <c r="J33" s="117"/>
      <c r="K33" s="118"/>
      <c r="L33" s="41">
        <f t="shared" si="2"/>
        <v>2</v>
      </c>
      <c r="M33" s="28">
        <v>32</v>
      </c>
      <c r="N33" s="59" t="s">
        <v>519</v>
      </c>
      <c r="O33" s="59" t="s">
        <v>520</v>
      </c>
      <c r="P33" s="36" t="s">
        <v>5</v>
      </c>
      <c r="Q33" s="37" t="s">
        <v>521</v>
      </c>
      <c r="R33" s="25">
        <v>1</v>
      </c>
      <c r="U33" s="114"/>
      <c r="V33" s="115"/>
      <c r="W33" s="93"/>
      <c r="X33" s="93"/>
      <c r="Y33" s="41">
        <f t="shared" si="3"/>
        <v>1</v>
      </c>
    </row>
    <row r="34" spans="1:25" x14ac:dyDescent="0.2">
      <c r="A34" s="38" t="s">
        <v>300</v>
      </c>
      <c r="B34" s="38" t="s">
        <v>78</v>
      </c>
      <c r="C34" s="36" t="s">
        <v>94</v>
      </c>
      <c r="D34" s="37" t="s">
        <v>301</v>
      </c>
      <c r="E34" s="25">
        <v>1</v>
      </c>
      <c r="H34" s="74"/>
      <c r="I34" s="117"/>
      <c r="J34" s="117"/>
      <c r="K34" s="118"/>
      <c r="L34" s="41">
        <f t="shared" si="2"/>
        <v>1</v>
      </c>
      <c r="M34" s="28">
        <v>33</v>
      </c>
      <c r="N34" s="12"/>
      <c r="O34" s="12"/>
      <c r="P34" s="11"/>
      <c r="Q34" s="10"/>
      <c r="R34" s="25"/>
      <c r="U34" s="114"/>
      <c r="V34" s="93"/>
      <c r="W34" s="93"/>
      <c r="X34" s="93"/>
      <c r="Y34" s="41">
        <f t="shared" si="3"/>
        <v>0</v>
      </c>
    </row>
    <row r="35" spans="1:25" x14ac:dyDescent="0.2">
      <c r="A35" s="38" t="s">
        <v>101</v>
      </c>
      <c r="B35" s="38" t="s">
        <v>102</v>
      </c>
      <c r="C35" s="36" t="s">
        <v>10</v>
      </c>
      <c r="D35" s="37" t="s">
        <v>546</v>
      </c>
      <c r="E35" s="25">
        <v>1</v>
      </c>
      <c r="H35" s="74">
        <v>1</v>
      </c>
      <c r="I35" s="117"/>
      <c r="J35" s="117"/>
      <c r="K35" s="118"/>
      <c r="L35" s="41">
        <f t="shared" si="2"/>
        <v>2</v>
      </c>
      <c r="M35" s="28">
        <v>34</v>
      </c>
      <c r="N35" s="12"/>
      <c r="O35" s="12"/>
      <c r="P35" s="11"/>
      <c r="Q35" s="10"/>
      <c r="R35" s="25"/>
      <c r="U35" s="96"/>
      <c r="V35" s="92"/>
      <c r="W35" s="92"/>
      <c r="X35" s="94"/>
      <c r="Y35" s="41">
        <f t="shared" si="3"/>
        <v>0</v>
      </c>
    </row>
    <row r="36" spans="1:25" x14ac:dyDescent="0.2">
      <c r="A36" s="38" t="s">
        <v>119</v>
      </c>
      <c r="B36" s="38" t="s">
        <v>120</v>
      </c>
      <c r="C36" s="36" t="s">
        <v>10</v>
      </c>
      <c r="D36" s="37" t="s">
        <v>593</v>
      </c>
      <c r="E36" s="25">
        <v>1</v>
      </c>
      <c r="G36" s="25">
        <v>1</v>
      </c>
      <c r="H36" s="74">
        <v>1</v>
      </c>
      <c r="I36" s="117"/>
      <c r="J36" s="117"/>
      <c r="K36" s="118"/>
      <c r="L36" s="41">
        <f t="shared" ref="L36:L67" si="4">SUM(E36:K36)</f>
        <v>3</v>
      </c>
      <c r="M36" s="28">
        <v>35</v>
      </c>
      <c r="N36" s="12"/>
      <c r="O36" s="12"/>
      <c r="P36" s="11"/>
      <c r="Q36" s="10"/>
      <c r="R36" s="25"/>
      <c r="U36" s="96"/>
      <c r="V36" s="92"/>
      <c r="W36" s="92"/>
      <c r="X36" s="92"/>
      <c r="Y36" s="41">
        <f t="shared" si="3"/>
        <v>0</v>
      </c>
    </row>
    <row r="37" spans="1:25" x14ac:dyDescent="0.2">
      <c r="A37" s="38" t="s">
        <v>159</v>
      </c>
      <c r="B37" s="38" t="s">
        <v>160</v>
      </c>
      <c r="C37" s="36" t="s">
        <v>6</v>
      </c>
      <c r="D37" s="37" t="s">
        <v>302</v>
      </c>
      <c r="E37" s="25">
        <v>1</v>
      </c>
      <c r="F37" s="27"/>
      <c r="H37" s="74"/>
      <c r="I37" s="117"/>
      <c r="J37" s="117"/>
      <c r="K37" s="118"/>
      <c r="L37" s="41">
        <f t="shared" si="4"/>
        <v>1</v>
      </c>
      <c r="M37" s="28">
        <v>36</v>
      </c>
      <c r="N37" s="49"/>
      <c r="O37" s="49"/>
      <c r="P37" s="50"/>
      <c r="Q37" s="51"/>
      <c r="R37" s="25"/>
      <c r="U37" s="96"/>
      <c r="V37" s="92"/>
      <c r="W37" s="92"/>
      <c r="X37" s="92"/>
      <c r="Y37" s="41">
        <f t="shared" si="3"/>
        <v>0</v>
      </c>
    </row>
    <row r="38" spans="1:25" x14ac:dyDescent="0.2">
      <c r="A38" s="38" t="s">
        <v>568</v>
      </c>
      <c r="B38" s="38" t="s">
        <v>443</v>
      </c>
      <c r="C38" s="36" t="s">
        <v>6</v>
      </c>
      <c r="D38" s="37" t="s">
        <v>569</v>
      </c>
      <c r="E38" s="25">
        <v>1</v>
      </c>
      <c r="H38" s="74"/>
      <c r="I38" s="117"/>
      <c r="J38" s="117"/>
      <c r="K38" s="118"/>
      <c r="L38" s="41">
        <f t="shared" si="4"/>
        <v>1</v>
      </c>
      <c r="M38" s="28">
        <v>37</v>
      </c>
      <c r="N38" s="49"/>
      <c r="O38" s="49"/>
      <c r="P38" s="50"/>
      <c r="Q38" s="51"/>
      <c r="R38" s="25"/>
      <c r="U38" s="96"/>
      <c r="V38" s="92"/>
      <c r="W38" s="92"/>
      <c r="X38" s="92"/>
      <c r="Y38" s="41">
        <f t="shared" si="3"/>
        <v>0</v>
      </c>
    </row>
    <row r="39" spans="1:25" x14ac:dyDescent="0.2">
      <c r="A39" s="53" t="s">
        <v>689</v>
      </c>
      <c r="B39" s="53" t="s">
        <v>52</v>
      </c>
      <c r="C39" s="50" t="s">
        <v>19</v>
      </c>
      <c r="D39" s="51" t="s">
        <v>690</v>
      </c>
      <c r="E39" s="25"/>
      <c r="G39" s="25">
        <v>1</v>
      </c>
      <c r="H39" s="74"/>
      <c r="I39" s="117"/>
      <c r="J39" s="117"/>
      <c r="K39" s="118">
        <v>1</v>
      </c>
      <c r="L39" s="41">
        <f t="shared" si="4"/>
        <v>2</v>
      </c>
      <c r="M39" s="28">
        <v>38</v>
      </c>
      <c r="N39" s="12"/>
      <c r="O39" s="12"/>
      <c r="P39" s="11"/>
      <c r="Q39" s="10"/>
      <c r="R39" s="25"/>
      <c r="U39" s="96"/>
      <c r="V39" s="92"/>
      <c r="W39" s="92"/>
      <c r="X39" s="92"/>
      <c r="Y39" s="41">
        <f t="shared" si="3"/>
        <v>0</v>
      </c>
    </row>
    <row r="40" spans="1:25" x14ac:dyDescent="0.2">
      <c r="A40" s="38" t="s">
        <v>121</v>
      </c>
      <c r="B40" s="38" t="s">
        <v>60</v>
      </c>
      <c r="C40" s="36" t="s">
        <v>6</v>
      </c>
      <c r="D40" s="37" t="s">
        <v>277</v>
      </c>
      <c r="E40" s="25">
        <v>1</v>
      </c>
      <c r="H40" s="74"/>
      <c r="I40" s="117"/>
      <c r="J40" s="117"/>
      <c r="K40" s="118">
        <v>1</v>
      </c>
      <c r="L40" s="41">
        <f t="shared" si="4"/>
        <v>2</v>
      </c>
      <c r="M40" s="28">
        <v>39</v>
      </c>
      <c r="N40" s="12"/>
      <c r="O40" s="12"/>
      <c r="P40" s="11"/>
      <c r="Q40" s="10"/>
      <c r="R40" s="25"/>
      <c r="U40" s="96"/>
      <c r="V40" s="92"/>
      <c r="W40" s="92"/>
      <c r="X40" s="92"/>
      <c r="Y40" s="41">
        <f t="shared" ref="Y40:Y103" si="5">SUM(R40:X40)</f>
        <v>0</v>
      </c>
    </row>
    <row r="41" spans="1:25" x14ac:dyDescent="0.2">
      <c r="A41" s="38" t="s">
        <v>573</v>
      </c>
      <c r="B41" s="38" t="s">
        <v>116</v>
      </c>
      <c r="C41" s="36" t="s">
        <v>10</v>
      </c>
      <c r="D41" s="37" t="s">
        <v>574</v>
      </c>
      <c r="E41" s="25">
        <v>1</v>
      </c>
      <c r="G41" s="25">
        <v>1</v>
      </c>
      <c r="H41" s="74"/>
      <c r="I41" s="117"/>
      <c r="J41" s="117"/>
      <c r="K41" s="118"/>
      <c r="L41" s="41">
        <f t="shared" si="4"/>
        <v>2</v>
      </c>
      <c r="M41" s="28">
        <v>40</v>
      </c>
      <c r="N41" s="12"/>
      <c r="O41" s="12"/>
      <c r="P41" s="11"/>
      <c r="Q41" s="10"/>
      <c r="R41" s="25"/>
      <c r="U41" s="96"/>
      <c r="V41" s="92"/>
      <c r="W41" s="92"/>
      <c r="X41" s="92"/>
      <c r="Y41" s="41">
        <f t="shared" si="5"/>
        <v>0</v>
      </c>
    </row>
    <row r="42" spans="1:25" x14ac:dyDescent="0.2">
      <c r="A42" s="38" t="s">
        <v>305</v>
      </c>
      <c r="B42" s="38" t="s">
        <v>306</v>
      </c>
      <c r="C42" s="36" t="s">
        <v>205</v>
      </c>
      <c r="D42" s="37" t="s">
        <v>307</v>
      </c>
      <c r="E42" s="25">
        <v>1</v>
      </c>
      <c r="H42" s="74"/>
      <c r="I42" s="117"/>
      <c r="J42" s="117"/>
      <c r="K42" s="118"/>
      <c r="L42" s="41">
        <f t="shared" si="4"/>
        <v>1</v>
      </c>
      <c r="M42" s="28">
        <v>41</v>
      </c>
      <c r="N42" s="12"/>
      <c r="O42" s="12"/>
      <c r="P42" s="11"/>
      <c r="Q42" s="10"/>
      <c r="R42" s="25"/>
      <c r="U42" s="96"/>
      <c r="V42" s="92"/>
      <c r="W42" s="92"/>
      <c r="X42" s="92"/>
      <c r="Y42" s="41">
        <f t="shared" si="5"/>
        <v>0</v>
      </c>
    </row>
    <row r="43" spans="1:25" x14ac:dyDescent="0.2">
      <c r="A43" s="38" t="s">
        <v>308</v>
      </c>
      <c r="B43" s="38" t="s">
        <v>309</v>
      </c>
      <c r="C43" s="36" t="s">
        <v>14</v>
      </c>
      <c r="D43" s="37" t="s">
        <v>310</v>
      </c>
      <c r="E43" s="25">
        <v>1</v>
      </c>
      <c r="F43" s="27"/>
      <c r="H43" s="74"/>
      <c r="I43" s="117"/>
      <c r="J43" s="117"/>
      <c r="K43" s="118"/>
      <c r="L43" s="41">
        <f t="shared" si="4"/>
        <v>1</v>
      </c>
      <c r="M43" s="28">
        <v>42</v>
      </c>
      <c r="N43" s="12"/>
      <c r="O43" s="12"/>
      <c r="P43" s="11"/>
      <c r="Q43" s="10"/>
      <c r="R43" s="25"/>
      <c r="U43" s="96"/>
      <c r="V43" s="92"/>
      <c r="W43" s="92"/>
      <c r="X43" s="92"/>
      <c r="Y43" s="41">
        <f t="shared" si="5"/>
        <v>0</v>
      </c>
    </row>
    <row r="44" spans="1:25" x14ac:dyDescent="0.2">
      <c r="A44" s="53" t="s">
        <v>311</v>
      </c>
      <c r="B44" s="53" t="s">
        <v>312</v>
      </c>
      <c r="C44" s="50" t="s">
        <v>59</v>
      </c>
      <c r="D44" s="51" t="s">
        <v>313</v>
      </c>
      <c r="G44" s="25">
        <v>1</v>
      </c>
      <c r="H44" s="74"/>
      <c r="I44" s="117"/>
      <c r="J44" s="117"/>
      <c r="K44" s="118"/>
      <c r="L44" s="41">
        <f t="shared" si="4"/>
        <v>1</v>
      </c>
      <c r="M44" s="28">
        <v>43</v>
      </c>
      <c r="N44" s="12"/>
      <c r="O44" s="12"/>
      <c r="P44" s="11"/>
      <c r="Q44" s="10"/>
      <c r="R44" s="25"/>
      <c r="U44" s="95"/>
      <c r="V44" s="92"/>
      <c r="W44" s="92"/>
      <c r="X44" s="92"/>
      <c r="Y44" s="41">
        <f t="shared" si="5"/>
        <v>0</v>
      </c>
    </row>
    <row r="45" spans="1:25" x14ac:dyDescent="0.2">
      <c r="A45" s="38" t="s">
        <v>314</v>
      </c>
      <c r="B45" s="38" t="s">
        <v>18</v>
      </c>
      <c r="C45" s="36" t="s">
        <v>59</v>
      </c>
      <c r="D45" s="37" t="s">
        <v>315</v>
      </c>
      <c r="E45" s="25">
        <v>1</v>
      </c>
      <c r="G45" s="25"/>
      <c r="H45" s="74"/>
      <c r="I45" s="117"/>
      <c r="J45" s="117"/>
      <c r="K45" s="118"/>
      <c r="L45" s="41">
        <f t="shared" si="4"/>
        <v>1</v>
      </c>
      <c r="M45" s="28">
        <v>44</v>
      </c>
      <c r="N45" s="12"/>
      <c r="O45" s="12"/>
      <c r="P45" s="11"/>
      <c r="Q45" s="10"/>
      <c r="R45" s="25"/>
      <c r="U45" s="92"/>
      <c r="V45" s="92"/>
      <c r="W45" s="92"/>
      <c r="X45" s="92"/>
      <c r="Y45" s="41">
        <f t="shared" si="5"/>
        <v>0</v>
      </c>
    </row>
    <row r="46" spans="1:25" x14ac:dyDescent="0.2">
      <c r="A46" s="38" t="s">
        <v>316</v>
      </c>
      <c r="B46" s="38" t="s">
        <v>317</v>
      </c>
      <c r="C46" s="36" t="s">
        <v>11</v>
      </c>
      <c r="D46" s="37" t="s">
        <v>344</v>
      </c>
      <c r="E46" s="25">
        <v>1</v>
      </c>
      <c r="H46" s="74"/>
      <c r="I46" s="117"/>
      <c r="J46" s="117"/>
      <c r="K46" s="118"/>
      <c r="L46" s="41">
        <f t="shared" si="4"/>
        <v>1</v>
      </c>
      <c r="M46" s="28">
        <v>45</v>
      </c>
      <c r="N46" s="12"/>
      <c r="O46" s="12"/>
      <c r="P46" s="11"/>
      <c r="Q46" s="10"/>
      <c r="R46" s="25"/>
      <c r="U46" s="92"/>
      <c r="V46" s="95"/>
      <c r="W46" s="95"/>
      <c r="X46" s="92"/>
      <c r="Y46" s="41">
        <f t="shared" si="5"/>
        <v>0</v>
      </c>
    </row>
    <row r="47" spans="1:25" x14ac:dyDescent="0.2">
      <c r="A47" s="119" t="s">
        <v>550</v>
      </c>
      <c r="B47" s="119" t="s">
        <v>105</v>
      </c>
      <c r="C47" s="121" t="s">
        <v>5</v>
      </c>
      <c r="D47" s="37" t="s">
        <v>551</v>
      </c>
      <c r="E47" s="25">
        <v>1</v>
      </c>
      <c r="F47" s="27"/>
      <c r="H47" s="74"/>
      <c r="I47" s="117"/>
      <c r="J47" s="117"/>
      <c r="K47" s="118"/>
      <c r="L47" s="41">
        <f t="shared" si="4"/>
        <v>1</v>
      </c>
      <c r="M47" s="28">
        <v>46</v>
      </c>
      <c r="N47" s="12"/>
      <c r="O47" s="12"/>
      <c r="P47" s="11"/>
      <c r="Q47" s="10"/>
      <c r="R47" s="25"/>
      <c r="U47" s="92"/>
      <c r="V47" s="92"/>
      <c r="W47" s="92"/>
      <c r="X47" s="94"/>
      <c r="Y47" s="41">
        <f t="shared" si="5"/>
        <v>0</v>
      </c>
    </row>
    <row r="48" spans="1:25" x14ac:dyDescent="0.2">
      <c r="A48" s="119" t="s">
        <v>319</v>
      </c>
      <c r="B48" s="119" t="s">
        <v>320</v>
      </c>
      <c r="C48" s="121" t="s">
        <v>8</v>
      </c>
      <c r="D48" s="37" t="s">
        <v>321</v>
      </c>
      <c r="E48" s="25">
        <v>1</v>
      </c>
      <c r="H48" s="74"/>
      <c r="I48" s="117"/>
      <c r="J48" s="117"/>
      <c r="K48" s="118"/>
      <c r="L48" s="41">
        <f t="shared" si="4"/>
        <v>1</v>
      </c>
      <c r="M48" s="28">
        <v>47</v>
      </c>
      <c r="N48" s="12"/>
      <c r="O48" s="12"/>
      <c r="P48" s="11"/>
      <c r="Q48" s="10"/>
      <c r="R48" s="25"/>
      <c r="U48" s="92"/>
      <c r="V48" s="92"/>
      <c r="W48" s="92"/>
      <c r="X48" s="92"/>
      <c r="Y48" s="41">
        <f t="shared" si="5"/>
        <v>0</v>
      </c>
    </row>
    <row r="49" spans="1:25" x14ac:dyDescent="0.2">
      <c r="A49" s="119" t="s">
        <v>322</v>
      </c>
      <c r="B49" s="119" t="s">
        <v>323</v>
      </c>
      <c r="C49" s="122" t="s">
        <v>6</v>
      </c>
      <c r="D49" s="37" t="s">
        <v>324</v>
      </c>
      <c r="E49" s="25"/>
      <c r="H49" s="74"/>
      <c r="I49" s="117"/>
      <c r="J49" s="117"/>
      <c r="K49" s="118">
        <v>1</v>
      </c>
      <c r="L49" s="41">
        <f t="shared" si="4"/>
        <v>1</v>
      </c>
      <c r="M49" s="28">
        <v>48</v>
      </c>
      <c r="N49" s="12"/>
      <c r="O49" s="12"/>
      <c r="P49" s="11"/>
      <c r="Q49" s="10"/>
      <c r="R49" s="25"/>
      <c r="U49" s="92"/>
      <c r="V49" s="92"/>
      <c r="W49" s="92"/>
      <c r="X49" s="92"/>
      <c r="Y49" s="41">
        <f t="shared" si="5"/>
        <v>0</v>
      </c>
    </row>
    <row r="50" spans="1:25" x14ac:dyDescent="0.2">
      <c r="A50" s="119" t="s">
        <v>325</v>
      </c>
      <c r="B50" s="119" t="s">
        <v>326</v>
      </c>
      <c r="C50" s="121" t="s">
        <v>205</v>
      </c>
      <c r="D50" s="37" t="s">
        <v>327</v>
      </c>
      <c r="E50" s="25">
        <v>1</v>
      </c>
      <c r="H50" s="74"/>
      <c r="I50" s="117"/>
      <c r="J50" s="117"/>
      <c r="K50" s="118"/>
      <c r="L50" s="41">
        <f t="shared" si="4"/>
        <v>1</v>
      </c>
      <c r="M50" s="28">
        <v>49</v>
      </c>
      <c r="N50" s="12"/>
      <c r="O50" s="12"/>
      <c r="P50" s="11"/>
      <c r="Q50" s="10"/>
      <c r="R50" s="25"/>
      <c r="U50" s="92"/>
      <c r="V50" s="92"/>
      <c r="W50" s="92"/>
      <c r="X50" s="92"/>
      <c r="Y50" s="41">
        <f t="shared" si="5"/>
        <v>0</v>
      </c>
    </row>
    <row r="51" spans="1:25" x14ac:dyDescent="0.2">
      <c r="A51" s="120" t="s">
        <v>325</v>
      </c>
      <c r="B51" s="120" t="s">
        <v>326</v>
      </c>
      <c r="C51" s="122" t="s">
        <v>205</v>
      </c>
      <c r="D51" s="51" t="s">
        <v>327</v>
      </c>
      <c r="G51" s="25">
        <v>1</v>
      </c>
      <c r="H51" s="74"/>
      <c r="I51" s="117"/>
      <c r="J51" s="117"/>
      <c r="K51" s="118"/>
      <c r="L51" s="41">
        <f t="shared" si="4"/>
        <v>1</v>
      </c>
      <c r="M51" s="28">
        <v>50</v>
      </c>
      <c r="N51" s="12"/>
      <c r="O51" s="12"/>
      <c r="P51" s="11"/>
      <c r="Q51" s="10"/>
      <c r="R51" s="25"/>
      <c r="U51" s="92"/>
      <c r="V51" s="92"/>
      <c r="W51" s="92"/>
      <c r="X51" s="92"/>
      <c r="Y51" s="41">
        <f t="shared" si="5"/>
        <v>0</v>
      </c>
    </row>
    <row r="52" spans="1:25" x14ac:dyDescent="0.2">
      <c r="A52" s="119" t="s">
        <v>15</v>
      </c>
      <c r="B52" s="119" t="s">
        <v>16</v>
      </c>
      <c r="C52" s="121" t="s">
        <v>6</v>
      </c>
      <c r="D52" s="37" t="s">
        <v>329</v>
      </c>
      <c r="E52" s="25">
        <v>1</v>
      </c>
      <c r="G52" s="25"/>
      <c r="H52" s="74"/>
      <c r="I52" s="117"/>
      <c r="J52" s="117"/>
      <c r="K52" s="118"/>
      <c r="L52" s="41">
        <f t="shared" si="4"/>
        <v>1</v>
      </c>
      <c r="M52" s="28">
        <v>51</v>
      </c>
      <c r="N52" s="12"/>
      <c r="O52" s="12"/>
      <c r="P52" s="11"/>
      <c r="Q52" s="44"/>
      <c r="R52" s="25"/>
      <c r="U52" s="92"/>
      <c r="V52" s="92"/>
      <c r="W52" s="92"/>
      <c r="X52" s="92"/>
      <c r="Y52" s="41">
        <f t="shared" si="5"/>
        <v>0</v>
      </c>
    </row>
    <row r="53" spans="1:25" x14ac:dyDescent="0.2">
      <c r="A53" s="119" t="s">
        <v>330</v>
      </c>
      <c r="B53" s="119" t="s">
        <v>331</v>
      </c>
      <c r="C53" s="121" t="s">
        <v>6</v>
      </c>
      <c r="D53" s="37" t="s">
        <v>332</v>
      </c>
      <c r="E53" s="25">
        <v>1</v>
      </c>
      <c r="G53" s="25">
        <v>1</v>
      </c>
      <c r="H53" s="74"/>
      <c r="I53" s="117"/>
      <c r="J53" s="117"/>
      <c r="K53" s="118"/>
      <c r="L53" s="41">
        <f t="shared" si="4"/>
        <v>2</v>
      </c>
      <c r="M53" s="28">
        <v>52</v>
      </c>
      <c r="N53" s="12"/>
      <c r="O53" s="12"/>
      <c r="P53" s="11"/>
      <c r="Q53" s="10"/>
      <c r="R53" s="25"/>
      <c r="U53" s="92"/>
      <c r="V53" s="92"/>
      <c r="W53" s="92"/>
      <c r="X53" s="92"/>
      <c r="Y53" s="41">
        <f t="shared" si="5"/>
        <v>0</v>
      </c>
    </row>
    <row r="54" spans="1:25" x14ac:dyDescent="0.2">
      <c r="A54" s="119" t="s">
        <v>17</v>
      </c>
      <c r="B54" s="119" t="s">
        <v>333</v>
      </c>
      <c r="C54" s="121" t="s">
        <v>205</v>
      </c>
      <c r="D54" s="37" t="s">
        <v>334</v>
      </c>
      <c r="E54" s="25">
        <v>1</v>
      </c>
      <c r="H54" s="74"/>
      <c r="I54" s="117"/>
      <c r="J54" s="117"/>
      <c r="K54" s="118"/>
      <c r="L54" s="41">
        <f t="shared" si="4"/>
        <v>1</v>
      </c>
      <c r="M54" s="28">
        <v>53</v>
      </c>
      <c r="N54" s="12"/>
      <c r="O54" s="12"/>
      <c r="P54" s="12"/>
      <c r="Q54" s="12"/>
      <c r="R54" s="25"/>
      <c r="U54" s="92"/>
      <c r="V54" s="92"/>
      <c r="W54" s="92"/>
      <c r="X54" s="92"/>
      <c r="Y54" s="41">
        <f t="shared" si="5"/>
        <v>0</v>
      </c>
    </row>
    <row r="55" spans="1:25" x14ac:dyDescent="0.2">
      <c r="A55" s="119" t="s">
        <v>124</v>
      </c>
      <c r="B55" s="119" t="s">
        <v>52</v>
      </c>
      <c r="C55" s="121" t="s">
        <v>335</v>
      </c>
      <c r="D55" s="37" t="s">
        <v>336</v>
      </c>
      <c r="E55" s="25"/>
      <c r="F55" s="25">
        <v>1</v>
      </c>
      <c r="G55" s="25">
        <v>1</v>
      </c>
      <c r="H55" s="74"/>
      <c r="I55" s="117"/>
      <c r="J55" s="117"/>
      <c r="K55" s="118">
        <v>1</v>
      </c>
      <c r="L55" s="41">
        <f t="shared" si="4"/>
        <v>3</v>
      </c>
      <c r="M55" s="28">
        <v>54</v>
      </c>
      <c r="N55" s="12"/>
      <c r="O55" s="12"/>
      <c r="P55" s="12"/>
      <c r="Q55" s="12"/>
      <c r="R55" s="25"/>
      <c r="U55" s="92"/>
      <c r="V55" s="92"/>
      <c r="W55" s="92"/>
      <c r="X55" s="92"/>
      <c r="Y55" s="41">
        <f t="shared" si="5"/>
        <v>0</v>
      </c>
    </row>
    <row r="56" spans="1:25" x14ac:dyDescent="0.2">
      <c r="A56" s="119" t="s">
        <v>65</v>
      </c>
      <c r="B56" s="119" t="s">
        <v>52</v>
      </c>
      <c r="C56" s="121" t="s">
        <v>40</v>
      </c>
      <c r="D56" s="37" t="s">
        <v>527</v>
      </c>
      <c r="E56" s="25">
        <v>1</v>
      </c>
      <c r="G56" s="25">
        <v>1</v>
      </c>
      <c r="H56" s="74"/>
      <c r="I56" s="117"/>
      <c r="J56" s="117"/>
      <c r="K56" s="118">
        <v>1</v>
      </c>
      <c r="L56" s="41">
        <f t="shared" si="4"/>
        <v>3</v>
      </c>
      <c r="M56" s="28">
        <v>55</v>
      </c>
      <c r="N56" s="98"/>
      <c r="O56" s="98"/>
      <c r="P56" s="98"/>
      <c r="Q56" s="98"/>
      <c r="R56" s="25"/>
      <c r="U56" s="92"/>
      <c r="V56" s="92"/>
      <c r="W56" s="92"/>
      <c r="X56" s="92"/>
      <c r="Y56" s="41">
        <f t="shared" si="5"/>
        <v>0</v>
      </c>
    </row>
    <row r="57" spans="1:25" x14ac:dyDescent="0.2">
      <c r="A57" s="119" t="s">
        <v>142</v>
      </c>
      <c r="B57" s="119" t="s">
        <v>538</v>
      </c>
      <c r="C57" s="121" t="s">
        <v>10</v>
      </c>
      <c r="D57" s="37" t="s">
        <v>318</v>
      </c>
      <c r="E57" s="25">
        <v>1</v>
      </c>
      <c r="F57" s="26"/>
      <c r="G57" s="25">
        <v>1</v>
      </c>
      <c r="H57" s="74"/>
      <c r="I57" s="117"/>
      <c r="J57" s="117"/>
      <c r="K57" s="118"/>
      <c r="L57" s="41">
        <f t="shared" si="4"/>
        <v>2</v>
      </c>
      <c r="M57" s="28">
        <v>56</v>
      </c>
      <c r="N57" s="98"/>
      <c r="O57" s="98"/>
      <c r="P57" s="98"/>
      <c r="Q57" s="98"/>
      <c r="R57" s="25"/>
      <c r="U57" s="92"/>
      <c r="V57" s="92"/>
      <c r="W57" s="92"/>
      <c r="X57" s="92"/>
      <c r="Y57" s="41">
        <f t="shared" si="5"/>
        <v>0</v>
      </c>
    </row>
    <row r="58" spans="1:25" x14ac:dyDescent="0.2">
      <c r="A58" s="119" t="s">
        <v>552</v>
      </c>
      <c r="B58" s="119" t="s">
        <v>263</v>
      </c>
      <c r="C58" s="121" t="s">
        <v>10</v>
      </c>
      <c r="D58" s="37" t="s">
        <v>553</v>
      </c>
      <c r="E58" s="25">
        <v>1</v>
      </c>
      <c r="G58" s="25">
        <v>1</v>
      </c>
      <c r="H58" s="74"/>
      <c r="I58" s="117"/>
      <c r="J58" s="117"/>
      <c r="K58" s="118"/>
      <c r="L58" s="41">
        <f t="shared" si="4"/>
        <v>2</v>
      </c>
      <c r="M58" s="28">
        <v>57</v>
      </c>
      <c r="N58" s="98"/>
      <c r="O58" s="98"/>
      <c r="P58" s="98"/>
      <c r="Q58" s="98"/>
      <c r="R58" s="25"/>
      <c r="U58" s="92"/>
      <c r="V58" s="92"/>
      <c r="W58" s="92"/>
      <c r="X58" s="92"/>
      <c r="Y58" s="41">
        <f t="shared" si="5"/>
        <v>0</v>
      </c>
    </row>
    <row r="59" spans="1:25" x14ac:dyDescent="0.2">
      <c r="A59" s="120" t="s">
        <v>701</v>
      </c>
      <c r="B59" s="120" t="s">
        <v>700</v>
      </c>
      <c r="C59" s="122" t="s">
        <v>6</v>
      </c>
      <c r="D59" s="51" t="s">
        <v>699</v>
      </c>
      <c r="G59" s="25">
        <v>1</v>
      </c>
      <c r="H59" s="74"/>
      <c r="I59" s="117"/>
      <c r="J59" s="117"/>
      <c r="K59" s="118"/>
      <c r="L59" s="41">
        <f t="shared" si="4"/>
        <v>1</v>
      </c>
      <c r="M59" s="28">
        <v>58</v>
      </c>
      <c r="N59" s="98"/>
      <c r="O59" s="98"/>
      <c r="P59" s="98"/>
      <c r="Q59" s="98"/>
      <c r="R59" s="25"/>
      <c r="U59" s="92"/>
      <c r="V59" s="92"/>
      <c r="W59" s="92"/>
      <c r="X59" s="92"/>
      <c r="Y59" s="41">
        <f t="shared" si="5"/>
        <v>0</v>
      </c>
    </row>
    <row r="60" spans="1:25" x14ac:dyDescent="0.2">
      <c r="A60" s="119" t="s">
        <v>598</v>
      </c>
      <c r="B60" s="119" t="s">
        <v>597</v>
      </c>
      <c r="C60" s="121" t="s">
        <v>10</v>
      </c>
      <c r="D60" s="37" t="s">
        <v>596</v>
      </c>
      <c r="E60" s="25">
        <v>1</v>
      </c>
      <c r="G60" s="25">
        <v>1</v>
      </c>
      <c r="H60" s="74"/>
      <c r="I60" s="117"/>
      <c r="J60" s="117"/>
      <c r="K60" s="118"/>
      <c r="L60" s="41">
        <f t="shared" si="4"/>
        <v>2</v>
      </c>
      <c r="M60" s="28">
        <v>59</v>
      </c>
      <c r="N60" s="98"/>
      <c r="O60" s="98"/>
      <c r="P60" s="98"/>
      <c r="Q60" s="98"/>
      <c r="R60" s="25"/>
      <c r="U60" s="92"/>
      <c r="V60" s="92"/>
      <c r="W60" s="92"/>
      <c r="X60" s="92"/>
      <c r="Y60" s="41">
        <f t="shared" si="5"/>
        <v>0</v>
      </c>
    </row>
    <row r="61" spans="1:25" x14ac:dyDescent="0.2">
      <c r="A61" s="119" t="s">
        <v>585</v>
      </c>
      <c r="B61" s="119" t="s">
        <v>70</v>
      </c>
      <c r="C61" s="121" t="s">
        <v>10</v>
      </c>
      <c r="D61" s="37" t="s">
        <v>586</v>
      </c>
      <c r="E61" s="25">
        <v>1</v>
      </c>
      <c r="G61" s="25">
        <v>1</v>
      </c>
      <c r="H61" s="74"/>
      <c r="I61" s="117"/>
      <c r="J61" s="117"/>
      <c r="K61" s="118"/>
      <c r="L61" s="41">
        <f t="shared" si="4"/>
        <v>2</v>
      </c>
      <c r="M61" s="28">
        <v>60</v>
      </c>
      <c r="N61" s="98"/>
      <c r="O61" s="98"/>
      <c r="P61" s="98"/>
      <c r="Q61" s="98"/>
      <c r="R61" s="25"/>
      <c r="U61" s="92"/>
      <c r="V61" s="92"/>
      <c r="W61" s="92"/>
      <c r="X61" s="92"/>
      <c r="Y61" s="41">
        <f t="shared" si="5"/>
        <v>0</v>
      </c>
    </row>
    <row r="62" spans="1:25" x14ac:dyDescent="0.2">
      <c r="A62" s="119" t="s">
        <v>89</v>
      </c>
      <c r="B62" s="119" t="s">
        <v>338</v>
      </c>
      <c r="C62" s="121" t="s">
        <v>11</v>
      </c>
      <c r="D62" s="37" t="s">
        <v>339</v>
      </c>
      <c r="E62" s="25">
        <v>1</v>
      </c>
      <c r="G62" s="25"/>
      <c r="H62" s="74"/>
      <c r="I62" s="117"/>
      <c r="J62" s="117"/>
      <c r="K62" s="118"/>
      <c r="L62" s="41">
        <f t="shared" si="4"/>
        <v>1</v>
      </c>
      <c r="M62" s="28">
        <v>61</v>
      </c>
      <c r="N62" s="12"/>
      <c r="O62" s="12"/>
      <c r="P62" s="12"/>
      <c r="Q62" s="12"/>
      <c r="R62" s="25"/>
      <c r="U62" s="92"/>
      <c r="V62" s="92"/>
      <c r="W62" s="92"/>
      <c r="X62" s="92"/>
      <c r="Y62" s="41">
        <f t="shared" si="5"/>
        <v>0</v>
      </c>
    </row>
    <row r="63" spans="1:25" x14ac:dyDescent="0.2">
      <c r="A63" s="119" t="s">
        <v>104</v>
      </c>
      <c r="B63" s="119" t="s">
        <v>105</v>
      </c>
      <c r="C63" s="121" t="s">
        <v>10</v>
      </c>
      <c r="D63" s="37" t="s">
        <v>567</v>
      </c>
      <c r="E63" s="25">
        <v>1</v>
      </c>
      <c r="F63" s="27"/>
      <c r="H63" s="74"/>
      <c r="I63" s="117"/>
      <c r="J63" s="117"/>
      <c r="K63" s="118"/>
      <c r="L63" s="41">
        <f t="shared" si="4"/>
        <v>1</v>
      </c>
      <c r="M63" s="28">
        <v>62</v>
      </c>
      <c r="N63" s="98"/>
      <c r="O63" s="98"/>
      <c r="P63" s="98"/>
      <c r="Q63" s="98"/>
      <c r="R63" s="25"/>
      <c r="U63" s="92"/>
      <c r="V63" s="92"/>
      <c r="W63" s="92"/>
      <c r="X63" s="92"/>
      <c r="Y63" s="41">
        <f t="shared" si="5"/>
        <v>0</v>
      </c>
    </row>
    <row r="64" spans="1:25" x14ac:dyDescent="0.2">
      <c r="A64" s="119" t="s">
        <v>125</v>
      </c>
      <c r="B64" s="119" t="s">
        <v>50</v>
      </c>
      <c r="C64" s="121" t="s">
        <v>6</v>
      </c>
      <c r="D64" s="37" t="s">
        <v>531</v>
      </c>
      <c r="E64" s="25">
        <v>1</v>
      </c>
      <c r="G64" s="25"/>
      <c r="H64" s="74"/>
      <c r="I64" s="117"/>
      <c r="J64" s="117"/>
      <c r="K64" s="118"/>
      <c r="L64" s="41">
        <f t="shared" si="4"/>
        <v>1</v>
      </c>
      <c r="M64" s="28">
        <v>63</v>
      </c>
      <c r="N64" s="75"/>
      <c r="O64" s="75"/>
      <c r="P64" s="75"/>
      <c r="Q64" s="75"/>
      <c r="R64" s="25"/>
      <c r="U64" s="92"/>
      <c r="V64" s="92"/>
      <c r="W64" s="92"/>
      <c r="X64" s="92"/>
      <c r="Y64" s="41">
        <f t="shared" si="5"/>
        <v>0</v>
      </c>
    </row>
    <row r="65" spans="1:25" x14ac:dyDescent="0.2">
      <c r="A65" s="120" t="s">
        <v>348</v>
      </c>
      <c r="B65" s="120" t="s">
        <v>7</v>
      </c>
      <c r="C65" s="122" t="s">
        <v>205</v>
      </c>
      <c r="D65" s="51" t="s">
        <v>349</v>
      </c>
      <c r="G65" s="25">
        <v>1</v>
      </c>
      <c r="H65" s="74"/>
      <c r="I65" s="117"/>
      <c r="J65" s="117"/>
      <c r="K65" s="118"/>
      <c r="L65" s="41">
        <f t="shared" si="4"/>
        <v>1</v>
      </c>
      <c r="M65" s="28">
        <v>64</v>
      </c>
      <c r="N65" s="12"/>
      <c r="O65" s="12"/>
      <c r="P65" s="12"/>
      <c r="Q65" s="12"/>
      <c r="R65" s="25"/>
      <c r="U65" s="92"/>
      <c r="V65" s="92"/>
      <c r="W65" s="92"/>
      <c r="X65" s="92"/>
      <c r="Y65" s="41">
        <f t="shared" si="5"/>
        <v>0</v>
      </c>
    </row>
    <row r="66" spans="1:25" x14ac:dyDescent="0.2">
      <c r="A66" s="120" t="s">
        <v>633</v>
      </c>
      <c r="B66" s="120" t="s">
        <v>538</v>
      </c>
      <c r="C66" s="122" t="s">
        <v>10</v>
      </c>
      <c r="D66" s="51" t="s">
        <v>632</v>
      </c>
      <c r="G66" s="25">
        <v>1</v>
      </c>
      <c r="H66" s="74"/>
      <c r="I66" s="117"/>
      <c r="J66" s="117"/>
      <c r="K66" s="118"/>
      <c r="L66" s="41">
        <f t="shared" si="4"/>
        <v>1</v>
      </c>
      <c r="M66" s="28">
        <v>65</v>
      </c>
      <c r="N66" s="59"/>
      <c r="O66" s="59"/>
      <c r="P66" s="59"/>
      <c r="Q66" s="59"/>
      <c r="R66" s="25"/>
      <c r="U66" s="92"/>
      <c r="V66" s="92"/>
      <c r="W66" s="92"/>
      <c r="X66" s="92"/>
      <c r="Y66" s="41">
        <f t="shared" si="5"/>
        <v>0</v>
      </c>
    </row>
    <row r="67" spans="1:25" x14ac:dyDescent="0.2">
      <c r="A67" s="119" t="s">
        <v>588</v>
      </c>
      <c r="B67" s="119" t="s">
        <v>273</v>
      </c>
      <c r="C67" s="121" t="s">
        <v>5</v>
      </c>
      <c r="D67" s="37" t="s">
        <v>589</v>
      </c>
      <c r="E67" s="25">
        <v>1</v>
      </c>
      <c r="H67" s="74"/>
      <c r="I67" s="117"/>
      <c r="J67" s="117"/>
      <c r="K67" s="118"/>
      <c r="L67" s="41">
        <f t="shared" si="4"/>
        <v>1</v>
      </c>
      <c r="M67" s="28">
        <v>66</v>
      </c>
      <c r="N67" s="49"/>
      <c r="O67" s="49"/>
      <c r="P67" s="49"/>
      <c r="Q67" s="49"/>
      <c r="R67" s="25"/>
      <c r="U67" s="92"/>
      <c r="V67" s="92"/>
      <c r="W67" s="92"/>
      <c r="X67" s="92"/>
      <c r="Y67" s="41">
        <f t="shared" si="5"/>
        <v>0</v>
      </c>
    </row>
    <row r="68" spans="1:25" x14ac:dyDescent="0.2">
      <c r="A68" s="119" t="s">
        <v>161</v>
      </c>
      <c r="B68" s="119" t="s">
        <v>575</v>
      </c>
      <c r="C68" s="121" t="s">
        <v>5</v>
      </c>
      <c r="D68" s="37" t="s">
        <v>576</v>
      </c>
      <c r="E68" s="25">
        <v>1</v>
      </c>
      <c r="G68" s="25">
        <v>1</v>
      </c>
      <c r="H68" s="74"/>
      <c r="I68" s="117"/>
      <c r="J68" s="117"/>
      <c r="K68" s="118">
        <v>1</v>
      </c>
      <c r="L68" s="41">
        <f t="shared" ref="L68" si="6">SUM(E68:K68)</f>
        <v>3</v>
      </c>
      <c r="M68" s="28">
        <v>67</v>
      </c>
      <c r="R68" s="25"/>
      <c r="U68" s="92"/>
      <c r="V68" s="92"/>
      <c r="W68" s="92"/>
      <c r="X68" s="92"/>
      <c r="Y68" s="41">
        <f t="shared" si="5"/>
        <v>0</v>
      </c>
    </row>
    <row r="69" spans="1:25" x14ac:dyDescent="0.2">
      <c r="A69" s="119" t="s">
        <v>356</v>
      </c>
      <c r="B69" s="119" t="s">
        <v>63</v>
      </c>
      <c r="C69" s="121" t="s">
        <v>59</v>
      </c>
      <c r="D69" s="37" t="s">
        <v>357</v>
      </c>
      <c r="E69" s="25">
        <v>1</v>
      </c>
      <c r="F69" s="27"/>
      <c r="H69" s="74"/>
      <c r="I69" s="117"/>
      <c r="J69" s="117"/>
      <c r="K69" s="118"/>
      <c r="L69" s="41">
        <f t="shared" ref="L69:L108" si="7">SUM(E69:K69)</f>
        <v>1</v>
      </c>
      <c r="M69" s="28">
        <v>68</v>
      </c>
      <c r="R69" s="25"/>
      <c r="U69" s="92"/>
      <c r="V69" s="92"/>
      <c r="W69" s="92"/>
      <c r="X69" s="92"/>
      <c r="Y69" s="41">
        <f t="shared" si="5"/>
        <v>0</v>
      </c>
    </row>
    <row r="70" spans="1:25" x14ac:dyDescent="0.2">
      <c r="A70" s="119" t="s">
        <v>831</v>
      </c>
      <c r="B70" s="119" t="s">
        <v>21</v>
      </c>
      <c r="C70" s="121" t="s">
        <v>11</v>
      </c>
      <c r="D70" s="37" t="s">
        <v>832</v>
      </c>
      <c r="E70" s="25"/>
      <c r="H70" s="74"/>
      <c r="I70" s="117"/>
      <c r="J70" s="117"/>
      <c r="K70" s="118">
        <v>1</v>
      </c>
      <c r="L70" s="41">
        <f t="shared" si="7"/>
        <v>1</v>
      </c>
      <c r="M70" s="28">
        <v>69</v>
      </c>
      <c r="R70" s="25"/>
      <c r="U70" s="92"/>
      <c r="V70" s="92"/>
      <c r="W70" s="92"/>
      <c r="X70" s="92"/>
      <c r="Y70" s="41">
        <f t="shared" si="5"/>
        <v>0</v>
      </c>
    </row>
    <row r="71" spans="1:25" x14ac:dyDescent="0.2">
      <c r="A71" s="119" t="s">
        <v>362</v>
      </c>
      <c r="B71" s="119" t="s">
        <v>363</v>
      </c>
      <c r="C71" s="121" t="s">
        <v>11</v>
      </c>
      <c r="D71" s="37" t="s">
        <v>364</v>
      </c>
      <c r="E71" s="25">
        <v>1</v>
      </c>
      <c r="G71" s="25">
        <v>1</v>
      </c>
      <c r="H71" s="74">
        <v>1</v>
      </c>
      <c r="I71" s="117"/>
      <c r="J71" s="117"/>
      <c r="K71" s="118"/>
      <c r="L71" s="41">
        <f t="shared" si="7"/>
        <v>3</v>
      </c>
      <c r="M71" s="28">
        <v>70</v>
      </c>
      <c r="R71" s="25"/>
      <c r="U71" s="92"/>
      <c r="V71" s="92"/>
      <c r="W71" s="92"/>
      <c r="X71" s="92"/>
      <c r="Y71" s="41">
        <f t="shared" si="5"/>
        <v>0</v>
      </c>
    </row>
    <row r="72" spans="1:25" x14ac:dyDescent="0.2">
      <c r="A72" s="120" t="s">
        <v>365</v>
      </c>
      <c r="B72" s="120" t="s">
        <v>366</v>
      </c>
      <c r="C72" s="122" t="s">
        <v>19</v>
      </c>
      <c r="D72" s="51" t="s">
        <v>367</v>
      </c>
      <c r="E72" s="25"/>
      <c r="G72" s="25">
        <v>1</v>
      </c>
      <c r="H72" s="74"/>
      <c r="I72" s="117"/>
      <c r="J72" s="117"/>
      <c r="K72" s="118"/>
      <c r="L72" s="41">
        <f t="shared" si="7"/>
        <v>1</v>
      </c>
      <c r="M72" s="28">
        <v>71</v>
      </c>
      <c r="R72" s="25"/>
      <c r="U72" s="92"/>
      <c r="V72" s="92"/>
      <c r="W72" s="92"/>
      <c r="X72" s="92"/>
      <c r="Y72" s="41">
        <f t="shared" si="5"/>
        <v>0</v>
      </c>
    </row>
    <row r="73" spans="1:25" x14ac:dyDescent="0.2">
      <c r="A73" s="119" t="s">
        <v>374</v>
      </c>
      <c r="B73" s="119" t="s">
        <v>375</v>
      </c>
      <c r="C73" s="121" t="s">
        <v>40</v>
      </c>
      <c r="D73" s="37" t="s">
        <v>376</v>
      </c>
      <c r="E73" s="25">
        <v>1</v>
      </c>
      <c r="G73" s="27"/>
      <c r="H73" s="74"/>
      <c r="I73" s="117"/>
      <c r="J73" s="117"/>
      <c r="K73" s="118"/>
      <c r="L73" s="41">
        <f t="shared" si="7"/>
        <v>1</v>
      </c>
      <c r="M73" s="28">
        <v>72</v>
      </c>
      <c r="R73" s="25"/>
      <c r="U73" s="92"/>
      <c r="V73" s="92"/>
      <c r="W73" s="92"/>
      <c r="X73" s="92"/>
      <c r="Y73" s="41">
        <f t="shared" si="5"/>
        <v>0</v>
      </c>
    </row>
    <row r="74" spans="1:25" x14ac:dyDescent="0.2">
      <c r="A74" s="119" t="s">
        <v>130</v>
      </c>
      <c r="B74" s="119" t="s">
        <v>131</v>
      </c>
      <c r="C74" s="121" t="s">
        <v>6</v>
      </c>
      <c r="D74" s="37" t="s">
        <v>535</v>
      </c>
      <c r="E74" s="25">
        <v>1</v>
      </c>
      <c r="H74" s="74"/>
      <c r="I74" s="117"/>
      <c r="J74" s="117"/>
      <c r="K74" s="118"/>
      <c r="L74" s="41">
        <f t="shared" si="7"/>
        <v>1</v>
      </c>
      <c r="M74" s="28">
        <v>73</v>
      </c>
      <c r="N74" s="22"/>
      <c r="O74" s="22"/>
      <c r="P74" s="22"/>
      <c r="Q74" s="22"/>
      <c r="R74" s="25"/>
      <c r="U74" s="92"/>
      <c r="V74" s="92"/>
      <c r="W74" s="92"/>
      <c r="X74" s="92"/>
      <c r="Y74" s="41">
        <f t="shared" si="5"/>
        <v>0</v>
      </c>
    </row>
    <row r="75" spans="1:25" x14ac:dyDescent="0.2">
      <c r="A75" s="119" t="s">
        <v>536</v>
      </c>
      <c r="B75" s="119" t="s">
        <v>443</v>
      </c>
      <c r="C75" s="121" t="s">
        <v>10</v>
      </c>
      <c r="D75" s="37" t="s">
        <v>491</v>
      </c>
      <c r="E75" s="25">
        <v>1</v>
      </c>
      <c r="G75" s="25"/>
      <c r="H75" s="74"/>
      <c r="I75" s="117"/>
      <c r="J75" s="117"/>
      <c r="K75" s="118"/>
      <c r="L75" s="41">
        <f t="shared" si="7"/>
        <v>1</v>
      </c>
      <c r="M75" s="28">
        <v>74</v>
      </c>
      <c r="R75" s="25"/>
      <c r="U75" s="92"/>
      <c r="V75" s="92"/>
      <c r="W75" s="92"/>
      <c r="X75" s="92"/>
      <c r="Y75" s="41">
        <f t="shared" si="5"/>
        <v>0</v>
      </c>
    </row>
    <row r="76" spans="1:25" x14ac:dyDescent="0.2">
      <c r="A76" s="120" t="s">
        <v>378</v>
      </c>
      <c r="B76" s="120" t="s">
        <v>379</v>
      </c>
      <c r="C76" s="122" t="s">
        <v>380</v>
      </c>
      <c r="D76" s="51" t="s">
        <v>381</v>
      </c>
      <c r="G76" s="25">
        <v>1</v>
      </c>
      <c r="H76" s="74"/>
      <c r="I76" s="117"/>
      <c r="J76" s="117"/>
      <c r="K76" s="118"/>
      <c r="L76" s="41">
        <f t="shared" si="7"/>
        <v>1</v>
      </c>
      <c r="M76" s="28">
        <v>75</v>
      </c>
      <c r="R76" s="25"/>
      <c r="U76" s="92"/>
      <c r="V76" s="92"/>
      <c r="W76" s="92"/>
      <c r="X76" s="92"/>
      <c r="Y76" s="41">
        <f t="shared" si="5"/>
        <v>0</v>
      </c>
    </row>
    <row r="77" spans="1:25" x14ac:dyDescent="0.2">
      <c r="A77" s="119" t="s">
        <v>561</v>
      </c>
      <c r="B77" s="119" t="s">
        <v>562</v>
      </c>
      <c r="C77" s="121" t="s">
        <v>5</v>
      </c>
      <c r="D77" s="37" t="s">
        <v>563</v>
      </c>
      <c r="E77" s="25">
        <v>1</v>
      </c>
      <c r="H77" s="74"/>
      <c r="I77" s="117"/>
      <c r="J77" s="117"/>
      <c r="K77" s="118"/>
      <c r="L77" s="41">
        <f t="shared" si="7"/>
        <v>1</v>
      </c>
      <c r="M77" s="28">
        <v>76</v>
      </c>
      <c r="R77" s="25"/>
      <c r="U77" s="92"/>
      <c r="V77" s="92"/>
      <c r="W77" s="92"/>
      <c r="X77" s="92"/>
      <c r="Y77" s="41">
        <f t="shared" si="5"/>
        <v>0</v>
      </c>
    </row>
    <row r="78" spans="1:25" x14ac:dyDescent="0.2">
      <c r="A78" s="38" t="s">
        <v>525</v>
      </c>
      <c r="B78" s="38" t="s">
        <v>526</v>
      </c>
      <c r="C78" s="36" t="s">
        <v>10</v>
      </c>
      <c r="D78" s="37" t="s">
        <v>481</v>
      </c>
      <c r="E78" s="25">
        <v>1</v>
      </c>
      <c r="G78" s="25"/>
      <c r="H78" s="74"/>
      <c r="I78" s="117"/>
      <c r="J78" s="117"/>
      <c r="K78" s="118"/>
      <c r="L78" s="41">
        <f t="shared" si="7"/>
        <v>1</v>
      </c>
      <c r="M78" s="28">
        <v>77</v>
      </c>
      <c r="R78" s="25"/>
      <c r="U78" s="92"/>
      <c r="V78" s="92"/>
      <c r="W78" s="92"/>
      <c r="X78" s="92"/>
      <c r="Y78" s="41">
        <f t="shared" si="5"/>
        <v>0</v>
      </c>
    </row>
    <row r="79" spans="1:25" x14ac:dyDescent="0.2">
      <c r="A79" s="38" t="s">
        <v>548</v>
      </c>
      <c r="B79" s="38" t="s">
        <v>386</v>
      </c>
      <c r="C79" s="36" t="s">
        <v>10</v>
      </c>
      <c r="D79" s="37" t="s">
        <v>549</v>
      </c>
      <c r="E79" s="25">
        <v>1</v>
      </c>
      <c r="H79" s="74"/>
      <c r="I79" s="117"/>
      <c r="J79" s="117"/>
      <c r="K79" s="118"/>
      <c r="L79" s="41">
        <f t="shared" si="7"/>
        <v>1</v>
      </c>
      <c r="M79" s="28">
        <v>78</v>
      </c>
      <c r="R79" s="25"/>
      <c r="U79" s="92"/>
      <c r="V79" s="92"/>
      <c r="W79" s="92"/>
      <c r="X79" s="92"/>
      <c r="Y79" s="41">
        <f t="shared" si="5"/>
        <v>0</v>
      </c>
    </row>
    <row r="80" spans="1:25" x14ac:dyDescent="0.2">
      <c r="A80" s="53" t="s">
        <v>388</v>
      </c>
      <c r="B80" s="53" t="s">
        <v>389</v>
      </c>
      <c r="C80" s="50" t="s">
        <v>205</v>
      </c>
      <c r="D80" s="51" t="s">
        <v>390</v>
      </c>
      <c r="G80" s="25">
        <v>1</v>
      </c>
      <c r="H80" s="74"/>
      <c r="I80" s="117"/>
      <c r="J80" s="117"/>
      <c r="K80" s="118"/>
      <c r="L80" s="41">
        <f t="shared" si="7"/>
        <v>1</v>
      </c>
      <c r="M80" s="28">
        <v>79</v>
      </c>
      <c r="R80" s="25"/>
      <c r="U80" s="92"/>
      <c r="V80" s="92"/>
      <c r="W80" s="92"/>
      <c r="X80" s="92"/>
      <c r="Y80" s="41">
        <f t="shared" si="5"/>
        <v>0</v>
      </c>
    </row>
    <row r="81" spans="1:25" x14ac:dyDescent="0.2">
      <c r="A81" s="38" t="s">
        <v>391</v>
      </c>
      <c r="B81" s="38" t="s">
        <v>583</v>
      </c>
      <c r="C81" s="36" t="s">
        <v>6</v>
      </c>
      <c r="D81" s="37" t="s">
        <v>584</v>
      </c>
      <c r="E81" s="25">
        <v>1</v>
      </c>
      <c r="G81" s="25">
        <v>1</v>
      </c>
      <c r="H81" s="74"/>
      <c r="I81" s="117"/>
      <c r="J81" s="117"/>
      <c r="K81" s="118"/>
      <c r="L81" s="41">
        <f t="shared" si="7"/>
        <v>2</v>
      </c>
      <c r="M81" s="28">
        <v>80</v>
      </c>
      <c r="R81" s="25"/>
      <c r="U81" s="92"/>
      <c r="V81" s="92"/>
      <c r="W81" s="92"/>
      <c r="X81" s="92"/>
      <c r="Y81" s="41">
        <f t="shared" si="5"/>
        <v>0</v>
      </c>
    </row>
    <row r="82" spans="1:25" x14ac:dyDescent="0.2">
      <c r="A82" s="53" t="s">
        <v>391</v>
      </c>
      <c r="B82" s="53" t="s">
        <v>685</v>
      </c>
      <c r="C82" s="50" t="s">
        <v>5</v>
      </c>
      <c r="D82" s="51" t="s">
        <v>684</v>
      </c>
      <c r="G82" s="25">
        <v>1</v>
      </c>
      <c r="H82" s="74"/>
      <c r="I82" s="117"/>
      <c r="J82" s="117"/>
      <c r="K82" s="118"/>
      <c r="L82" s="41">
        <f t="shared" si="7"/>
        <v>1</v>
      </c>
      <c r="M82" s="28">
        <v>81</v>
      </c>
      <c r="R82" s="25"/>
      <c r="U82" s="92"/>
      <c r="V82" s="92"/>
      <c r="W82" s="92"/>
      <c r="X82" s="92"/>
      <c r="Y82" s="41">
        <f t="shared" si="5"/>
        <v>0</v>
      </c>
    </row>
    <row r="83" spans="1:25" x14ac:dyDescent="0.2">
      <c r="A83" s="38" t="s">
        <v>133</v>
      </c>
      <c r="B83" s="38" t="s">
        <v>134</v>
      </c>
      <c r="C83" s="36" t="s">
        <v>59</v>
      </c>
      <c r="D83" s="37" t="s">
        <v>394</v>
      </c>
      <c r="E83" s="25"/>
      <c r="F83" s="25">
        <v>1</v>
      </c>
      <c r="H83" s="74"/>
      <c r="I83" s="117"/>
      <c r="J83" s="117"/>
      <c r="K83" s="118"/>
      <c r="L83" s="41">
        <f t="shared" si="7"/>
        <v>1</v>
      </c>
      <c r="M83" s="28">
        <v>82</v>
      </c>
      <c r="R83" s="25"/>
      <c r="U83" s="92"/>
      <c r="V83" s="92"/>
      <c r="W83" s="92"/>
      <c r="X83" s="92"/>
      <c r="Y83" s="41">
        <f t="shared" si="5"/>
        <v>0</v>
      </c>
    </row>
    <row r="84" spans="1:25" x14ac:dyDescent="0.2">
      <c r="A84" s="38" t="s">
        <v>396</v>
      </c>
      <c r="B84" s="38" t="s">
        <v>120</v>
      </c>
      <c r="C84" s="36" t="s">
        <v>205</v>
      </c>
      <c r="D84" s="37" t="s">
        <v>397</v>
      </c>
      <c r="E84" s="25">
        <v>1</v>
      </c>
      <c r="G84" s="25">
        <v>1</v>
      </c>
      <c r="H84" s="74"/>
      <c r="I84" s="117"/>
      <c r="J84" s="117"/>
      <c r="K84" s="118">
        <v>1</v>
      </c>
      <c r="L84" s="41">
        <f t="shared" si="7"/>
        <v>3</v>
      </c>
      <c r="M84" s="28">
        <v>83</v>
      </c>
      <c r="R84" s="25"/>
      <c r="U84" s="92"/>
      <c r="V84" s="92"/>
      <c r="W84" s="92"/>
      <c r="X84" s="92"/>
      <c r="Y84" s="41">
        <f t="shared" si="5"/>
        <v>0</v>
      </c>
    </row>
    <row r="85" spans="1:25" x14ac:dyDescent="0.2">
      <c r="A85" s="53" t="s">
        <v>660</v>
      </c>
      <c r="B85" s="53" t="s">
        <v>273</v>
      </c>
      <c r="C85" s="50" t="s">
        <v>6</v>
      </c>
      <c r="D85" s="51" t="s">
        <v>659</v>
      </c>
      <c r="G85" s="25">
        <v>1</v>
      </c>
      <c r="H85" s="74"/>
      <c r="I85" s="117"/>
      <c r="J85" s="117"/>
      <c r="K85" s="118">
        <v>1</v>
      </c>
      <c r="L85" s="41">
        <f>SUM(E85:K85)</f>
        <v>2</v>
      </c>
      <c r="M85" s="28">
        <v>84</v>
      </c>
      <c r="R85" s="25"/>
      <c r="U85" s="92"/>
      <c r="V85" s="92"/>
      <c r="W85" s="92"/>
      <c r="X85" s="92"/>
      <c r="Y85" s="41">
        <f t="shared" si="5"/>
        <v>0</v>
      </c>
    </row>
    <row r="86" spans="1:25" x14ac:dyDescent="0.2">
      <c r="A86" s="38" t="s">
        <v>74</v>
      </c>
      <c r="B86" s="38" t="s">
        <v>75</v>
      </c>
      <c r="C86" s="36" t="s">
        <v>10</v>
      </c>
      <c r="D86" s="37" t="s">
        <v>414</v>
      </c>
      <c r="E86" s="25">
        <v>1</v>
      </c>
      <c r="H86" s="74"/>
      <c r="I86" s="117"/>
      <c r="J86" s="117"/>
      <c r="K86" s="118"/>
      <c r="L86" s="41">
        <f t="shared" si="7"/>
        <v>1</v>
      </c>
      <c r="M86" s="28">
        <v>85</v>
      </c>
      <c r="R86" s="25"/>
      <c r="U86" s="92"/>
      <c r="V86" s="92"/>
      <c r="W86" s="92"/>
      <c r="X86" s="92"/>
      <c r="Y86" s="41">
        <f t="shared" si="5"/>
        <v>0</v>
      </c>
    </row>
    <row r="87" spans="1:25" x14ac:dyDescent="0.2">
      <c r="A87" s="38" t="s">
        <v>590</v>
      </c>
      <c r="B87" s="38" t="s">
        <v>71</v>
      </c>
      <c r="C87" s="36" t="s">
        <v>6</v>
      </c>
      <c r="D87" s="37" t="s">
        <v>591</v>
      </c>
      <c r="E87" s="25">
        <v>1</v>
      </c>
      <c r="G87" s="25"/>
      <c r="H87" s="74"/>
      <c r="I87" s="117"/>
      <c r="J87" s="117"/>
      <c r="K87" s="118"/>
      <c r="L87" s="41">
        <f t="shared" si="7"/>
        <v>1</v>
      </c>
      <c r="M87" s="28">
        <v>86</v>
      </c>
      <c r="R87" s="25"/>
      <c r="U87" s="92"/>
      <c r="V87" s="92"/>
      <c r="W87" s="92"/>
      <c r="X87" s="92"/>
      <c r="Y87" s="41">
        <f t="shared" si="5"/>
        <v>0</v>
      </c>
    </row>
    <row r="88" spans="1:25" x14ac:dyDescent="0.2">
      <c r="A88" s="38" t="s">
        <v>163</v>
      </c>
      <c r="B88" s="38" t="s">
        <v>126</v>
      </c>
      <c r="C88" s="36" t="s">
        <v>10</v>
      </c>
      <c r="D88" s="37" t="s">
        <v>560</v>
      </c>
      <c r="E88" s="25">
        <v>1</v>
      </c>
      <c r="H88" s="74"/>
      <c r="I88" s="117"/>
      <c r="J88" s="117"/>
      <c r="K88" s="118"/>
      <c r="L88" s="41">
        <f t="shared" si="7"/>
        <v>1</v>
      </c>
      <c r="M88" s="28">
        <v>87</v>
      </c>
      <c r="R88" s="25"/>
      <c r="U88" s="92"/>
      <c r="V88" s="92"/>
      <c r="W88" s="92"/>
      <c r="X88" s="92"/>
      <c r="Y88" s="41">
        <f t="shared" si="5"/>
        <v>0</v>
      </c>
    </row>
    <row r="89" spans="1:25" x14ac:dyDescent="0.2">
      <c r="A89" s="38" t="s">
        <v>400</v>
      </c>
      <c r="B89" s="38" t="s">
        <v>401</v>
      </c>
      <c r="C89" s="36" t="s">
        <v>188</v>
      </c>
      <c r="D89" s="37" t="s">
        <v>402</v>
      </c>
      <c r="E89" s="25">
        <v>1</v>
      </c>
      <c r="G89" s="25">
        <v>1</v>
      </c>
      <c r="H89" s="74"/>
      <c r="I89" s="117"/>
      <c r="J89" s="117"/>
      <c r="K89" s="118">
        <v>1</v>
      </c>
      <c r="L89" s="41">
        <f t="shared" si="7"/>
        <v>3</v>
      </c>
      <c r="M89" s="28">
        <v>88</v>
      </c>
      <c r="R89" s="25"/>
      <c r="U89" s="92"/>
      <c r="V89" s="92"/>
      <c r="W89" s="92"/>
      <c r="X89" s="92"/>
      <c r="Y89" s="41">
        <f t="shared" si="5"/>
        <v>0</v>
      </c>
    </row>
    <row r="90" spans="1:25" x14ac:dyDescent="0.2">
      <c r="A90" s="38" t="s">
        <v>403</v>
      </c>
      <c r="B90" s="38" t="s">
        <v>404</v>
      </c>
      <c r="C90" s="36" t="s">
        <v>6</v>
      </c>
      <c r="D90" s="37" t="s">
        <v>496</v>
      </c>
      <c r="E90" s="25">
        <v>1</v>
      </c>
      <c r="F90" s="27"/>
      <c r="H90" s="74">
        <v>1</v>
      </c>
      <c r="I90" s="117"/>
      <c r="J90" s="117"/>
      <c r="K90" s="118"/>
      <c r="L90" s="41">
        <f t="shared" si="7"/>
        <v>2</v>
      </c>
      <c r="M90" s="28">
        <v>89</v>
      </c>
      <c r="R90" s="25"/>
      <c r="U90" s="92"/>
      <c r="V90" s="92"/>
      <c r="W90" s="92"/>
      <c r="X90" s="92"/>
      <c r="Y90" s="41">
        <f t="shared" si="5"/>
        <v>0</v>
      </c>
    </row>
    <row r="91" spans="1:25" x14ac:dyDescent="0.2">
      <c r="A91" s="38" t="s">
        <v>564</v>
      </c>
      <c r="B91" s="38" t="s">
        <v>565</v>
      </c>
      <c r="C91" s="36" t="s">
        <v>10</v>
      </c>
      <c r="D91" s="37" t="s">
        <v>566</v>
      </c>
      <c r="E91" s="25">
        <v>1</v>
      </c>
      <c r="H91" s="74"/>
      <c r="I91" s="117"/>
      <c r="J91" s="117"/>
      <c r="K91" s="118"/>
      <c r="L91" s="41">
        <f t="shared" si="7"/>
        <v>1</v>
      </c>
      <c r="M91" s="28">
        <v>90</v>
      </c>
      <c r="R91" s="25"/>
      <c r="U91" s="92"/>
      <c r="V91" s="92"/>
      <c r="W91" s="92"/>
      <c r="X91" s="92"/>
      <c r="Y91" s="41">
        <f t="shared" si="5"/>
        <v>0</v>
      </c>
    </row>
    <row r="92" spans="1:25" x14ac:dyDescent="0.2">
      <c r="A92" s="38" t="s">
        <v>558</v>
      </c>
      <c r="B92" s="38" t="s">
        <v>120</v>
      </c>
      <c r="C92" s="36" t="s">
        <v>10</v>
      </c>
      <c r="D92" s="37" t="s">
        <v>559</v>
      </c>
      <c r="E92" s="25">
        <v>1</v>
      </c>
      <c r="G92" s="25">
        <v>1</v>
      </c>
      <c r="H92" s="74"/>
      <c r="I92" s="117"/>
      <c r="J92" s="117"/>
      <c r="K92" s="118"/>
      <c r="L92" s="41">
        <f t="shared" si="7"/>
        <v>2</v>
      </c>
      <c r="M92" s="28">
        <v>91</v>
      </c>
      <c r="R92" s="25"/>
      <c r="U92" s="92"/>
      <c r="V92" s="92"/>
      <c r="W92" s="92"/>
      <c r="X92" s="92"/>
      <c r="Y92" s="41">
        <f t="shared" si="5"/>
        <v>0</v>
      </c>
    </row>
    <row r="93" spans="1:25" x14ac:dyDescent="0.2">
      <c r="A93" s="53" t="s">
        <v>406</v>
      </c>
      <c r="B93" s="53" t="s">
        <v>63</v>
      </c>
      <c r="C93" s="50" t="s">
        <v>40</v>
      </c>
      <c r="D93" s="51" t="s">
        <v>407</v>
      </c>
      <c r="G93" s="25">
        <v>1</v>
      </c>
      <c r="H93" s="74"/>
      <c r="I93" s="117"/>
      <c r="J93" s="117"/>
      <c r="K93" s="118">
        <v>1</v>
      </c>
      <c r="L93" s="41">
        <f t="shared" si="7"/>
        <v>2</v>
      </c>
      <c r="M93" s="28">
        <v>92</v>
      </c>
      <c r="R93" s="25"/>
      <c r="U93" s="92"/>
      <c r="V93" s="92"/>
      <c r="W93" s="92"/>
      <c r="X93" s="92"/>
      <c r="Y93" s="41">
        <f t="shared" si="5"/>
        <v>0</v>
      </c>
    </row>
    <row r="94" spans="1:25" x14ac:dyDescent="0.2">
      <c r="A94" s="53" t="s">
        <v>408</v>
      </c>
      <c r="B94" s="53" t="s">
        <v>409</v>
      </c>
      <c r="C94" s="50" t="s">
        <v>205</v>
      </c>
      <c r="D94" s="51" t="s">
        <v>410</v>
      </c>
      <c r="G94" s="25">
        <v>1</v>
      </c>
      <c r="H94" s="74"/>
      <c r="I94" s="117"/>
      <c r="J94" s="117"/>
      <c r="K94" s="118"/>
      <c r="L94" s="41">
        <f t="shared" si="7"/>
        <v>1</v>
      </c>
      <c r="M94" s="28">
        <v>93</v>
      </c>
      <c r="R94" s="25"/>
      <c r="U94" s="92"/>
      <c r="V94" s="92"/>
      <c r="W94" s="92"/>
      <c r="X94" s="92"/>
      <c r="Y94" s="41">
        <f t="shared" si="5"/>
        <v>0</v>
      </c>
    </row>
    <row r="95" spans="1:25" x14ac:dyDescent="0.2">
      <c r="A95" s="53" t="s">
        <v>688</v>
      </c>
      <c r="B95" s="53" t="s">
        <v>687</v>
      </c>
      <c r="C95" s="50" t="s">
        <v>5</v>
      </c>
      <c r="D95" s="51" t="s">
        <v>686</v>
      </c>
      <c r="G95" s="25">
        <v>1</v>
      </c>
      <c r="H95" s="74"/>
      <c r="I95" s="117"/>
      <c r="J95" s="117"/>
      <c r="K95" s="118">
        <v>1</v>
      </c>
      <c r="L95" s="41">
        <f t="shared" si="7"/>
        <v>2</v>
      </c>
      <c r="M95" s="28">
        <v>94</v>
      </c>
      <c r="R95" s="25"/>
      <c r="U95" s="92"/>
      <c r="V95" s="92"/>
      <c r="W95" s="92"/>
      <c r="X95" s="92"/>
      <c r="Y95" s="41">
        <f t="shared" si="5"/>
        <v>0</v>
      </c>
    </row>
    <row r="96" spans="1:25" x14ac:dyDescent="0.2">
      <c r="A96" s="38" t="s">
        <v>528</v>
      </c>
      <c r="B96" s="38" t="s">
        <v>529</v>
      </c>
      <c r="C96" s="36" t="s">
        <v>6</v>
      </c>
      <c r="D96" s="37" t="s">
        <v>261</v>
      </c>
      <c r="E96" s="25">
        <v>1</v>
      </c>
      <c r="G96" s="25">
        <v>1</v>
      </c>
      <c r="H96" s="74"/>
      <c r="I96" s="117"/>
      <c r="J96" s="117"/>
      <c r="K96" s="118"/>
      <c r="L96" s="41">
        <f t="shared" si="7"/>
        <v>2</v>
      </c>
      <c r="M96" s="28">
        <v>95</v>
      </c>
      <c r="R96" s="25"/>
      <c r="U96" s="92"/>
      <c r="V96" s="92"/>
      <c r="W96" s="92"/>
      <c r="X96" s="92"/>
      <c r="Y96" s="41">
        <f t="shared" si="5"/>
        <v>0</v>
      </c>
    </row>
    <row r="97" spans="1:25" x14ac:dyDescent="0.2">
      <c r="A97" s="38" t="s">
        <v>136</v>
      </c>
      <c r="B97" s="38" t="s">
        <v>120</v>
      </c>
      <c r="C97" s="36" t="s">
        <v>10</v>
      </c>
      <c r="D97" s="37" t="s">
        <v>602</v>
      </c>
      <c r="E97" s="25">
        <v>1</v>
      </c>
      <c r="G97" s="25">
        <v>1</v>
      </c>
      <c r="H97" s="74">
        <v>1</v>
      </c>
      <c r="I97" s="117"/>
      <c r="J97" s="117"/>
      <c r="K97" s="118"/>
      <c r="L97" s="41">
        <f t="shared" si="7"/>
        <v>3</v>
      </c>
      <c r="M97" s="28">
        <v>96</v>
      </c>
      <c r="R97" s="25"/>
      <c r="U97" s="92"/>
      <c r="V97" s="92"/>
      <c r="W97" s="92"/>
      <c r="X97" s="92"/>
      <c r="Y97" s="41">
        <f t="shared" si="5"/>
        <v>0</v>
      </c>
    </row>
    <row r="98" spans="1:25" x14ac:dyDescent="0.2">
      <c r="A98" s="53" t="s">
        <v>658</v>
      </c>
      <c r="B98" s="53" t="s">
        <v>657</v>
      </c>
      <c r="C98" s="50" t="s">
        <v>19</v>
      </c>
      <c r="D98" s="51" t="s">
        <v>656</v>
      </c>
      <c r="E98" s="25"/>
      <c r="G98" s="25">
        <v>1</v>
      </c>
      <c r="H98" s="74"/>
      <c r="I98" s="117"/>
      <c r="J98" s="117"/>
      <c r="K98" s="118"/>
      <c r="L98" s="41">
        <f t="shared" si="7"/>
        <v>1</v>
      </c>
      <c r="M98" s="28">
        <v>97</v>
      </c>
      <c r="R98" s="25"/>
      <c r="U98" s="92"/>
      <c r="V98" s="92"/>
      <c r="W98" s="92"/>
      <c r="X98" s="92"/>
      <c r="Y98" s="41">
        <f t="shared" si="5"/>
        <v>0</v>
      </c>
    </row>
    <row r="99" spans="1:25" x14ac:dyDescent="0.2">
      <c r="A99" s="38" t="s">
        <v>128</v>
      </c>
      <c r="B99" s="38" t="s">
        <v>129</v>
      </c>
      <c r="C99" s="36" t="s">
        <v>6</v>
      </c>
      <c r="D99" s="37" t="s">
        <v>285</v>
      </c>
      <c r="E99" s="25">
        <v>1</v>
      </c>
      <c r="G99" s="25"/>
      <c r="H99" s="74">
        <v>1</v>
      </c>
      <c r="I99" s="117"/>
      <c r="J99" s="117"/>
      <c r="K99" s="118"/>
      <c r="L99" s="41">
        <f t="shared" si="7"/>
        <v>2</v>
      </c>
      <c r="M99" s="28">
        <v>98</v>
      </c>
      <c r="R99" s="25"/>
      <c r="U99" s="92"/>
      <c r="V99" s="92"/>
      <c r="W99" s="92"/>
      <c r="X99" s="92"/>
      <c r="Y99" s="41">
        <f t="shared" si="5"/>
        <v>0</v>
      </c>
    </row>
    <row r="100" spans="1:25" x14ac:dyDescent="0.2">
      <c r="A100" s="38" t="s">
        <v>417</v>
      </c>
      <c r="B100" s="38" t="s">
        <v>418</v>
      </c>
      <c r="C100" s="36" t="s">
        <v>14</v>
      </c>
      <c r="D100" s="37" t="s">
        <v>419</v>
      </c>
      <c r="E100" s="25">
        <v>1</v>
      </c>
      <c r="F100" s="26"/>
      <c r="H100" s="74"/>
      <c r="I100" s="117"/>
      <c r="J100" s="117"/>
      <c r="K100" s="118"/>
      <c r="L100" s="41">
        <f t="shared" si="7"/>
        <v>1</v>
      </c>
      <c r="M100" s="28">
        <v>99</v>
      </c>
      <c r="R100" s="25"/>
      <c r="U100" s="92"/>
      <c r="V100" s="92"/>
      <c r="W100" s="92"/>
      <c r="X100" s="92"/>
      <c r="Y100" s="41">
        <f t="shared" si="5"/>
        <v>0</v>
      </c>
    </row>
    <row r="101" spans="1:25" x14ac:dyDescent="0.2">
      <c r="A101" s="38" t="s">
        <v>107</v>
      </c>
      <c r="B101" s="38" t="s">
        <v>108</v>
      </c>
      <c r="C101" s="36" t="s">
        <v>10</v>
      </c>
      <c r="D101" s="37" t="s">
        <v>547</v>
      </c>
      <c r="E101" s="25">
        <v>1</v>
      </c>
      <c r="G101" s="27"/>
      <c r="H101" s="74"/>
      <c r="I101" s="117"/>
      <c r="J101" s="117"/>
      <c r="K101" s="118"/>
      <c r="L101" s="41">
        <f t="shared" si="7"/>
        <v>1</v>
      </c>
      <c r="M101" s="28">
        <v>100</v>
      </c>
      <c r="R101" s="25"/>
      <c r="U101" s="92"/>
      <c r="V101" s="92"/>
      <c r="W101" s="92"/>
      <c r="X101" s="92"/>
      <c r="Y101" s="41">
        <f t="shared" si="5"/>
        <v>0</v>
      </c>
    </row>
    <row r="102" spans="1:25" x14ac:dyDescent="0.2">
      <c r="A102" s="53" t="s">
        <v>691</v>
      </c>
      <c r="B102" s="53" t="s">
        <v>692</v>
      </c>
      <c r="C102" s="50" t="s">
        <v>5</v>
      </c>
      <c r="D102" s="51" t="s">
        <v>693</v>
      </c>
      <c r="G102" s="25">
        <v>1</v>
      </c>
      <c r="H102" s="74"/>
      <c r="I102" s="117"/>
      <c r="J102" s="117"/>
      <c r="K102" s="118"/>
      <c r="L102" s="41">
        <f t="shared" si="7"/>
        <v>1</v>
      </c>
      <c r="M102" s="28">
        <v>101</v>
      </c>
      <c r="R102" s="25"/>
      <c r="U102" s="92"/>
      <c r="V102" s="92"/>
      <c r="W102" s="92"/>
      <c r="X102" s="92"/>
      <c r="Y102" s="41">
        <f t="shared" si="5"/>
        <v>0</v>
      </c>
    </row>
    <row r="103" spans="1:25" x14ac:dyDescent="0.2">
      <c r="A103" s="53" t="s">
        <v>428</v>
      </c>
      <c r="B103" s="53" t="s">
        <v>77</v>
      </c>
      <c r="C103" s="50" t="s">
        <v>59</v>
      </c>
      <c r="D103" s="51" t="s">
        <v>429</v>
      </c>
      <c r="G103" s="25">
        <v>1</v>
      </c>
      <c r="H103" s="74"/>
      <c r="I103" s="117"/>
      <c r="J103" s="117"/>
      <c r="K103" s="118"/>
      <c r="L103" s="41">
        <f t="shared" si="7"/>
        <v>1</v>
      </c>
      <c r="M103" s="28">
        <v>102</v>
      </c>
      <c r="R103" s="25"/>
      <c r="U103" s="92"/>
      <c r="V103" s="92"/>
      <c r="W103" s="92"/>
      <c r="X103" s="92"/>
      <c r="Y103" s="41">
        <f t="shared" si="5"/>
        <v>0</v>
      </c>
    </row>
    <row r="104" spans="1:25" x14ac:dyDescent="0.2">
      <c r="A104" s="38" t="s">
        <v>140</v>
      </c>
      <c r="B104" s="38" t="s">
        <v>141</v>
      </c>
      <c r="C104" s="36" t="s">
        <v>22</v>
      </c>
      <c r="D104" s="37" t="s">
        <v>537</v>
      </c>
      <c r="E104" s="25">
        <v>1</v>
      </c>
      <c r="H104" s="74"/>
      <c r="I104" s="117"/>
      <c r="J104" s="117"/>
      <c r="K104" s="118"/>
      <c r="L104" s="41">
        <f t="shared" si="7"/>
        <v>1</v>
      </c>
      <c r="M104" s="28">
        <v>103</v>
      </c>
      <c r="R104" s="25"/>
      <c r="U104" s="92"/>
      <c r="V104" s="92"/>
      <c r="W104" s="92"/>
      <c r="X104" s="92"/>
      <c r="Y104" s="41">
        <f t="shared" ref="Y104:Y135" si="8">SUM(R104:X104)</f>
        <v>0</v>
      </c>
    </row>
    <row r="105" spans="1:25" x14ac:dyDescent="0.2">
      <c r="A105" s="38" t="s">
        <v>137</v>
      </c>
      <c r="B105" s="38" t="s">
        <v>138</v>
      </c>
      <c r="C105" s="36" t="s">
        <v>10</v>
      </c>
      <c r="D105" s="37" t="s">
        <v>539</v>
      </c>
      <c r="E105" s="25">
        <v>1</v>
      </c>
      <c r="H105" s="74"/>
      <c r="I105" s="117"/>
      <c r="J105" s="117"/>
      <c r="K105" s="118"/>
      <c r="L105" s="41">
        <f t="shared" si="7"/>
        <v>1</v>
      </c>
      <c r="M105" s="28">
        <v>104</v>
      </c>
      <c r="R105" s="25"/>
      <c r="U105" s="92"/>
      <c r="V105" s="92"/>
      <c r="W105" s="92"/>
      <c r="X105" s="92"/>
      <c r="Y105" s="41">
        <f t="shared" si="8"/>
        <v>0</v>
      </c>
    </row>
    <row r="106" spans="1:25" x14ac:dyDescent="0.2">
      <c r="A106" s="38" t="s">
        <v>545</v>
      </c>
      <c r="B106" s="38" t="s">
        <v>544</v>
      </c>
      <c r="C106" s="36" t="s">
        <v>9</v>
      </c>
      <c r="D106" s="37" t="s">
        <v>543</v>
      </c>
      <c r="E106" s="25">
        <v>1</v>
      </c>
      <c r="H106" s="74"/>
      <c r="I106" s="117"/>
      <c r="J106" s="117"/>
      <c r="K106" s="118"/>
      <c r="L106" s="41">
        <f t="shared" si="7"/>
        <v>1</v>
      </c>
      <c r="M106" s="28">
        <v>105</v>
      </c>
      <c r="R106" s="25"/>
      <c r="U106" s="92"/>
      <c r="V106" s="92"/>
      <c r="W106" s="92"/>
      <c r="X106" s="92"/>
      <c r="Y106" s="41">
        <f t="shared" si="8"/>
        <v>0</v>
      </c>
    </row>
    <row r="107" spans="1:25" x14ac:dyDescent="0.2">
      <c r="A107" s="38" t="s">
        <v>438</v>
      </c>
      <c r="B107" s="38" t="s">
        <v>439</v>
      </c>
      <c r="C107" s="36" t="s">
        <v>205</v>
      </c>
      <c r="D107" s="37" t="s">
        <v>440</v>
      </c>
      <c r="E107" s="25">
        <v>1</v>
      </c>
      <c r="H107" s="74"/>
      <c r="I107" s="117"/>
      <c r="J107" s="117"/>
      <c r="K107" s="118"/>
      <c r="L107" s="41">
        <f t="shared" si="7"/>
        <v>1</v>
      </c>
      <c r="M107" s="28">
        <v>106</v>
      </c>
      <c r="R107" s="25"/>
      <c r="U107" s="92"/>
      <c r="V107" s="92"/>
      <c r="W107" s="92"/>
      <c r="X107" s="92"/>
      <c r="Y107" s="41">
        <f t="shared" si="8"/>
        <v>0</v>
      </c>
    </row>
    <row r="108" spans="1:25" x14ac:dyDescent="0.2">
      <c r="A108" s="53" t="s">
        <v>62</v>
      </c>
      <c r="B108" s="53" t="s">
        <v>109</v>
      </c>
      <c r="C108" s="50" t="s">
        <v>10</v>
      </c>
      <c r="D108" s="51" t="s">
        <v>606</v>
      </c>
      <c r="G108" s="25">
        <v>1</v>
      </c>
      <c r="H108" s="74"/>
      <c r="I108" s="117"/>
      <c r="J108" s="117"/>
      <c r="K108" s="118"/>
      <c r="L108" s="41">
        <f t="shared" si="7"/>
        <v>1</v>
      </c>
      <c r="M108" s="28">
        <v>107</v>
      </c>
      <c r="R108" s="25"/>
      <c r="U108" s="92"/>
      <c r="V108" s="92"/>
      <c r="W108" s="92"/>
      <c r="X108" s="92"/>
      <c r="Y108" s="41">
        <f t="shared" si="8"/>
        <v>0</v>
      </c>
    </row>
    <row r="109" spans="1:25" x14ac:dyDescent="0.2">
      <c r="A109" s="38" t="s">
        <v>601</v>
      </c>
      <c r="B109" s="38" t="s">
        <v>600</v>
      </c>
      <c r="C109" s="36" t="s">
        <v>10</v>
      </c>
      <c r="D109" s="37" t="s">
        <v>599</v>
      </c>
      <c r="E109" s="25">
        <v>1</v>
      </c>
      <c r="G109" s="25"/>
      <c r="H109" s="74"/>
      <c r="I109" s="117"/>
      <c r="J109" s="117"/>
      <c r="K109" s="118"/>
      <c r="L109" s="41">
        <f t="shared" ref="L109:L130" si="9">SUM(E109:K109)</f>
        <v>1</v>
      </c>
      <c r="M109" s="28">
        <v>108</v>
      </c>
      <c r="R109" s="25"/>
      <c r="U109" s="92"/>
      <c r="V109" s="92"/>
      <c r="W109" s="92"/>
      <c r="X109" s="92"/>
      <c r="Y109" s="41">
        <f t="shared" si="8"/>
        <v>0</v>
      </c>
    </row>
    <row r="110" spans="1:25" x14ac:dyDescent="0.2">
      <c r="A110" s="38" t="s">
        <v>103</v>
      </c>
      <c r="B110" s="38" t="s">
        <v>71</v>
      </c>
      <c r="C110" s="36" t="s">
        <v>205</v>
      </c>
      <c r="D110" s="37" t="s">
        <v>441</v>
      </c>
      <c r="E110" s="25">
        <v>1</v>
      </c>
      <c r="H110" s="74"/>
      <c r="I110" s="117"/>
      <c r="J110" s="117"/>
      <c r="K110" s="118"/>
      <c r="L110" s="41">
        <f t="shared" si="9"/>
        <v>1</v>
      </c>
      <c r="M110" s="28">
        <v>109</v>
      </c>
      <c r="R110" s="25"/>
      <c r="U110" s="92"/>
      <c r="V110" s="92"/>
      <c r="W110" s="92"/>
      <c r="X110" s="92"/>
      <c r="Y110" s="41">
        <f t="shared" si="8"/>
        <v>0</v>
      </c>
    </row>
    <row r="111" spans="1:25" x14ac:dyDescent="0.2">
      <c r="A111" s="38" t="s">
        <v>442</v>
      </c>
      <c r="B111" s="38" t="s">
        <v>443</v>
      </c>
      <c r="C111" s="36" t="s">
        <v>188</v>
      </c>
      <c r="D111" s="37" t="s">
        <v>444</v>
      </c>
      <c r="E111" s="25">
        <v>1</v>
      </c>
      <c r="H111" s="74"/>
      <c r="I111" s="117"/>
      <c r="J111" s="117"/>
      <c r="K111" s="118"/>
      <c r="L111" s="41">
        <f t="shared" si="9"/>
        <v>1</v>
      </c>
      <c r="M111" s="28">
        <v>110</v>
      </c>
      <c r="R111" s="25"/>
      <c r="U111" s="92"/>
      <c r="V111" s="92"/>
      <c r="W111" s="92"/>
      <c r="X111" s="92"/>
      <c r="Y111" s="41">
        <f t="shared" si="8"/>
        <v>0</v>
      </c>
    </row>
    <row r="112" spans="1:25" x14ac:dyDescent="0.2">
      <c r="A112" s="38" t="s">
        <v>446</v>
      </c>
      <c r="B112" s="38" t="s">
        <v>447</v>
      </c>
      <c r="C112" s="36" t="s">
        <v>6</v>
      </c>
      <c r="D112" s="37" t="s">
        <v>448</v>
      </c>
      <c r="E112" s="25">
        <v>1</v>
      </c>
      <c r="G112" s="25"/>
      <c r="H112" s="74">
        <v>1</v>
      </c>
      <c r="I112" s="117"/>
      <c r="J112" s="117"/>
      <c r="K112" s="118"/>
      <c r="L112" s="41">
        <f t="shared" si="9"/>
        <v>2</v>
      </c>
      <c r="M112" s="28">
        <v>111</v>
      </c>
      <c r="R112" s="25"/>
      <c r="U112" s="92"/>
      <c r="V112" s="92"/>
      <c r="W112" s="92"/>
      <c r="X112" s="92"/>
      <c r="Y112" s="41">
        <f t="shared" si="8"/>
        <v>0</v>
      </c>
    </row>
    <row r="113" spans="1:25" x14ac:dyDescent="0.2">
      <c r="A113" s="53" t="s">
        <v>452</v>
      </c>
      <c r="B113" s="53" t="s">
        <v>7</v>
      </c>
      <c r="C113" s="50" t="s">
        <v>6</v>
      </c>
      <c r="D113" s="51" t="s">
        <v>453</v>
      </c>
      <c r="G113" s="25">
        <v>1</v>
      </c>
      <c r="H113" s="74"/>
      <c r="I113" s="117"/>
      <c r="J113" s="117"/>
      <c r="K113" s="118"/>
      <c r="L113" s="41">
        <f t="shared" si="9"/>
        <v>1</v>
      </c>
      <c r="M113" s="28">
        <v>112</v>
      </c>
      <c r="R113" s="25"/>
      <c r="U113" s="92"/>
      <c r="V113" s="92"/>
      <c r="W113" s="92"/>
      <c r="X113" s="92"/>
      <c r="Y113" s="41">
        <f t="shared" si="8"/>
        <v>0</v>
      </c>
    </row>
    <row r="114" spans="1:25" x14ac:dyDescent="0.2">
      <c r="A114" s="53" t="s">
        <v>697</v>
      </c>
      <c r="B114" s="53" t="s">
        <v>162</v>
      </c>
      <c r="C114" s="50" t="s">
        <v>10</v>
      </c>
      <c r="D114" s="51" t="s">
        <v>698</v>
      </c>
      <c r="G114" s="25">
        <v>1</v>
      </c>
      <c r="H114" s="74"/>
      <c r="I114" s="117"/>
      <c r="J114" s="117"/>
      <c r="K114" s="118"/>
      <c r="L114" s="41">
        <f t="shared" si="9"/>
        <v>1</v>
      </c>
      <c r="M114" s="28">
        <v>113</v>
      </c>
      <c r="R114" s="25"/>
      <c r="U114" s="92"/>
      <c r="V114" s="92"/>
      <c r="W114" s="92"/>
      <c r="X114" s="92"/>
      <c r="Y114" s="41">
        <f t="shared" si="8"/>
        <v>0</v>
      </c>
    </row>
    <row r="115" spans="1:25" x14ac:dyDescent="0.2">
      <c r="A115" s="38" t="s">
        <v>457</v>
      </c>
      <c r="B115" s="38" t="s">
        <v>458</v>
      </c>
      <c r="C115" s="36" t="s">
        <v>205</v>
      </c>
      <c r="D115" s="37" t="s">
        <v>459</v>
      </c>
      <c r="E115" s="25">
        <v>1</v>
      </c>
      <c r="F115" s="27"/>
      <c r="G115" s="25">
        <v>1</v>
      </c>
      <c r="H115" s="74"/>
      <c r="I115" s="117"/>
      <c r="J115" s="117"/>
      <c r="K115" s="118"/>
      <c r="L115" s="41">
        <f t="shared" si="9"/>
        <v>2</v>
      </c>
      <c r="M115" s="28">
        <v>114</v>
      </c>
      <c r="R115" s="25"/>
      <c r="U115" s="92"/>
      <c r="V115" s="92"/>
      <c r="W115" s="92"/>
      <c r="X115" s="92"/>
      <c r="Y115" s="41">
        <f t="shared" si="8"/>
        <v>0</v>
      </c>
    </row>
    <row r="116" spans="1:25" x14ac:dyDescent="0.2">
      <c r="A116" s="38" t="s">
        <v>460</v>
      </c>
      <c r="B116" s="38" t="s">
        <v>77</v>
      </c>
      <c r="C116" s="36" t="s">
        <v>22</v>
      </c>
      <c r="D116" s="37" t="s">
        <v>432</v>
      </c>
      <c r="E116" s="25">
        <v>1</v>
      </c>
      <c r="H116" s="74"/>
      <c r="I116" s="117"/>
      <c r="J116" s="117"/>
      <c r="K116" s="118"/>
      <c r="L116" s="41">
        <f t="shared" si="9"/>
        <v>1</v>
      </c>
      <c r="M116" s="28">
        <v>115</v>
      </c>
      <c r="R116" s="25"/>
      <c r="U116" s="92"/>
      <c r="V116" s="92"/>
      <c r="W116" s="92"/>
      <c r="X116" s="92"/>
      <c r="Y116" s="41">
        <f t="shared" si="8"/>
        <v>0</v>
      </c>
    </row>
    <row r="117" spans="1:25" x14ac:dyDescent="0.2">
      <c r="A117" s="38" t="s">
        <v>464</v>
      </c>
      <c r="B117" s="38" t="s">
        <v>465</v>
      </c>
      <c r="C117" s="36" t="s">
        <v>205</v>
      </c>
      <c r="D117" s="37" t="s">
        <v>466</v>
      </c>
      <c r="E117" s="25">
        <v>1</v>
      </c>
      <c r="G117" s="25"/>
      <c r="H117" s="74"/>
      <c r="I117" s="117"/>
      <c r="J117" s="117"/>
      <c r="K117" s="118"/>
      <c r="L117" s="41">
        <f t="shared" si="9"/>
        <v>1</v>
      </c>
      <c r="M117" s="28">
        <v>116</v>
      </c>
      <c r="R117" s="25"/>
      <c r="U117" s="92"/>
      <c r="V117" s="92"/>
      <c r="W117" s="92"/>
      <c r="X117" s="92"/>
      <c r="Y117" s="41">
        <f t="shared" si="8"/>
        <v>0</v>
      </c>
    </row>
    <row r="118" spans="1:25" x14ac:dyDescent="0.2">
      <c r="A118" s="53" t="s">
        <v>669</v>
      </c>
      <c r="B118" s="53" t="s">
        <v>70</v>
      </c>
      <c r="C118" s="50" t="s">
        <v>5</v>
      </c>
      <c r="D118" s="51" t="s">
        <v>668</v>
      </c>
      <c r="G118" s="25">
        <v>1</v>
      </c>
      <c r="H118" s="74"/>
      <c r="I118" s="117"/>
      <c r="J118" s="117"/>
      <c r="K118" s="118"/>
      <c r="L118" s="41">
        <f t="shared" si="9"/>
        <v>1</v>
      </c>
      <c r="M118" s="28">
        <v>117</v>
      </c>
      <c r="R118" s="25"/>
      <c r="U118" s="92"/>
      <c r="V118" s="92"/>
      <c r="W118" s="92"/>
      <c r="X118" s="92"/>
      <c r="Y118" s="41">
        <f t="shared" si="8"/>
        <v>0</v>
      </c>
    </row>
    <row r="119" spans="1:25" x14ac:dyDescent="0.2">
      <c r="A119" s="53" t="s">
        <v>675</v>
      </c>
      <c r="B119" s="53" t="s">
        <v>674</v>
      </c>
      <c r="C119" s="50" t="s">
        <v>11</v>
      </c>
      <c r="D119" s="51" t="s">
        <v>673</v>
      </c>
      <c r="G119" s="25">
        <v>1</v>
      </c>
      <c r="H119" s="74"/>
      <c r="I119" s="117"/>
      <c r="J119" s="117"/>
      <c r="K119" s="118"/>
      <c r="L119" s="41">
        <f t="shared" si="9"/>
        <v>1</v>
      </c>
      <c r="M119" s="28">
        <v>118</v>
      </c>
      <c r="R119" s="25"/>
      <c r="U119" s="92"/>
      <c r="V119" s="92"/>
      <c r="W119" s="92"/>
      <c r="X119" s="92"/>
      <c r="Y119" s="41">
        <f t="shared" si="8"/>
        <v>0</v>
      </c>
    </row>
    <row r="120" spans="1:25" x14ac:dyDescent="0.2">
      <c r="A120" s="38" t="s">
        <v>117</v>
      </c>
      <c r="B120" s="38" t="s">
        <v>118</v>
      </c>
      <c r="C120" s="36" t="s">
        <v>10</v>
      </c>
      <c r="D120" s="37" t="s">
        <v>557</v>
      </c>
      <c r="E120" s="25">
        <v>1</v>
      </c>
      <c r="G120" s="25">
        <v>1</v>
      </c>
      <c r="H120" s="74"/>
      <c r="I120" s="117"/>
      <c r="J120" s="117"/>
      <c r="K120" s="118"/>
      <c r="L120" s="41">
        <f t="shared" si="9"/>
        <v>2</v>
      </c>
      <c r="M120" s="28">
        <v>119</v>
      </c>
      <c r="R120" s="25"/>
      <c r="U120" s="92"/>
      <c r="V120" s="92"/>
      <c r="W120" s="92"/>
      <c r="X120" s="92"/>
      <c r="Y120" s="41">
        <f t="shared" si="8"/>
        <v>0</v>
      </c>
    </row>
    <row r="121" spans="1:25" x14ac:dyDescent="0.2">
      <c r="A121" s="38" t="s">
        <v>467</v>
      </c>
      <c r="B121" s="38" t="s">
        <v>468</v>
      </c>
      <c r="C121" s="36" t="s">
        <v>14</v>
      </c>
      <c r="D121" s="37" t="s">
        <v>469</v>
      </c>
      <c r="E121" s="25">
        <v>1</v>
      </c>
      <c r="F121" s="27"/>
      <c r="H121" s="74"/>
      <c r="I121" s="117"/>
      <c r="J121" s="117"/>
      <c r="K121" s="118"/>
      <c r="L121" s="41">
        <f t="shared" si="9"/>
        <v>1</v>
      </c>
      <c r="M121" s="28">
        <v>120</v>
      </c>
      <c r="R121" s="25"/>
      <c r="U121" s="92"/>
      <c r="V121" s="92"/>
      <c r="W121" s="92"/>
      <c r="X121" s="92"/>
      <c r="Y121" s="41">
        <f t="shared" si="8"/>
        <v>0</v>
      </c>
    </row>
    <row r="122" spans="1:25" x14ac:dyDescent="0.2">
      <c r="A122" s="38" t="s">
        <v>470</v>
      </c>
      <c r="B122" s="38" t="s">
        <v>471</v>
      </c>
      <c r="C122" s="36" t="s">
        <v>472</v>
      </c>
      <c r="D122" s="37" t="s">
        <v>473</v>
      </c>
      <c r="E122" s="25">
        <v>1</v>
      </c>
      <c r="G122" s="25"/>
      <c r="H122" s="74"/>
      <c r="I122" s="117"/>
      <c r="J122" s="117"/>
      <c r="K122" s="118"/>
      <c r="L122" s="41">
        <f t="shared" si="9"/>
        <v>1</v>
      </c>
      <c r="M122" s="28">
        <v>121</v>
      </c>
      <c r="R122" s="25"/>
      <c r="U122" s="92"/>
      <c r="V122" s="92"/>
      <c r="W122" s="92"/>
      <c r="X122" s="92"/>
      <c r="Y122" s="41">
        <f t="shared" si="8"/>
        <v>0</v>
      </c>
    </row>
    <row r="123" spans="1:25" x14ac:dyDescent="0.2">
      <c r="A123" s="53" t="s">
        <v>474</v>
      </c>
      <c r="B123" s="53" t="s">
        <v>475</v>
      </c>
      <c r="C123" s="50" t="s">
        <v>6</v>
      </c>
      <c r="D123" s="51" t="s">
        <v>476</v>
      </c>
      <c r="G123" s="25">
        <v>1</v>
      </c>
      <c r="H123" s="74"/>
      <c r="I123" s="117"/>
      <c r="J123" s="117"/>
      <c r="K123" s="118"/>
      <c r="L123" s="41">
        <f t="shared" si="9"/>
        <v>1</v>
      </c>
      <c r="M123" s="28">
        <v>122</v>
      </c>
      <c r="R123" s="25"/>
      <c r="U123" s="92"/>
      <c r="V123" s="92"/>
      <c r="W123" s="92"/>
      <c r="X123" s="92"/>
      <c r="Y123" s="41">
        <f t="shared" si="8"/>
        <v>0</v>
      </c>
    </row>
    <row r="124" spans="1:25" x14ac:dyDescent="0.2">
      <c r="A124" s="53" t="s">
        <v>694</v>
      </c>
      <c r="B124" s="53" t="s">
        <v>695</v>
      </c>
      <c r="C124" s="50" t="s">
        <v>11</v>
      </c>
      <c r="D124" s="51" t="s">
        <v>696</v>
      </c>
      <c r="G124" s="25">
        <v>1</v>
      </c>
      <c r="H124" s="74"/>
      <c r="I124" s="117"/>
      <c r="J124" s="117"/>
      <c r="K124" s="118"/>
      <c r="L124" s="41">
        <f t="shared" si="9"/>
        <v>1</v>
      </c>
      <c r="M124" s="28">
        <v>123</v>
      </c>
      <c r="R124" s="25"/>
      <c r="U124" s="92"/>
      <c r="V124" s="92"/>
      <c r="W124" s="92"/>
      <c r="X124" s="92"/>
      <c r="Y124" s="41">
        <f t="shared" si="8"/>
        <v>0</v>
      </c>
    </row>
    <row r="125" spans="1:25" x14ac:dyDescent="0.2">
      <c r="A125" s="38" t="s">
        <v>12</v>
      </c>
      <c r="B125" s="38" t="s">
        <v>338</v>
      </c>
      <c r="C125" s="36" t="s">
        <v>14</v>
      </c>
      <c r="D125" s="37" t="s">
        <v>477</v>
      </c>
      <c r="E125" s="25">
        <v>1</v>
      </c>
      <c r="H125" s="74"/>
      <c r="I125" s="117"/>
      <c r="J125" s="117"/>
      <c r="K125" s="118"/>
      <c r="L125" s="41">
        <f t="shared" si="9"/>
        <v>1</v>
      </c>
      <c r="M125" s="28">
        <v>124</v>
      </c>
      <c r="R125" s="25"/>
      <c r="U125" s="92"/>
      <c r="V125" s="92"/>
      <c r="W125" s="92"/>
      <c r="X125" s="92"/>
      <c r="Y125" s="41">
        <f t="shared" si="8"/>
        <v>0</v>
      </c>
    </row>
    <row r="126" spans="1:25" x14ac:dyDescent="0.2">
      <c r="A126" s="53" t="s">
        <v>640</v>
      </c>
      <c r="B126" s="53" t="s">
        <v>641</v>
      </c>
      <c r="C126" s="50" t="s">
        <v>5</v>
      </c>
      <c r="D126" s="51" t="s">
        <v>642</v>
      </c>
      <c r="G126" s="25">
        <v>1</v>
      </c>
      <c r="H126" s="74"/>
      <c r="I126" s="117"/>
      <c r="J126" s="117"/>
      <c r="K126" s="118"/>
      <c r="L126" s="41">
        <f t="shared" si="9"/>
        <v>1</v>
      </c>
      <c r="M126" s="28">
        <v>125</v>
      </c>
      <c r="R126" s="25"/>
      <c r="U126" s="92"/>
      <c r="V126" s="92"/>
      <c r="W126" s="92"/>
      <c r="X126" s="92"/>
      <c r="Y126" s="41">
        <f t="shared" si="8"/>
        <v>0</v>
      </c>
    </row>
    <row r="127" spans="1:25" x14ac:dyDescent="0.2">
      <c r="A127" s="38" t="s">
        <v>480</v>
      </c>
      <c r="B127" s="38" t="s">
        <v>270</v>
      </c>
      <c r="C127" s="36" t="s">
        <v>11</v>
      </c>
      <c r="D127" s="37" t="s">
        <v>405</v>
      </c>
      <c r="E127" s="25">
        <v>1</v>
      </c>
      <c r="H127" s="74">
        <v>1</v>
      </c>
      <c r="I127" s="117"/>
      <c r="J127" s="117"/>
      <c r="K127" s="118"/>
      <c r="L127" s="41">
        <f t="shared" si="9"/>
        <v>2</v>
      </c>
      <c r="M127" s="28">
        <v>126</v>
      </c>
      <c r="R127" s="25"/>
      <c r="U127" s="92"/>
      <c r="V127" s="92"/>
      <c r="W127" s="92"/>
      <c r="X127" s="92"/>
      <c r="Y127" s="41">
        <f t="shared" si="8"/>
        <v>0</v>
      </c>
    </row>
    <row r="128" spans="1:25" x14ac:dyDescent="0.2">
      <c r="A128" s="53" t="s">
        <v>636</v>
      </c>
      <c r="B128" s="53" t="s">
        <v>635</v>
      </c>
      <c r="C128" s="50" t="s">
        <v>5</v>
      </c>
      <c r="D128" s="51" t="s">
        <v>634</v>
      </c>
      <c r="G128" s="25">
        <v>1</v>
      </c>
      <c r="H128" s="74"/>
      <c r="I128" s="117"/>
      <c r="J128" s="117"/>
      <c r="K128" s="118">
        <v>1</v>
      </c>
      <c r="L128" s="41">
        <f t="shared" si="9"/>
        <v>2</v>
      </c>
      <c r="M128" s="28">
        <v>127</v>
      </c>
      <c r="R128" s="25"/>
      <c r="U128" s="92"/>
      <c r="V128" s="92"/>
      <c r="W128" s="92"/>
      <c r="X128" s="92"/>
      <c r="Y128" s="41">
        <f t="shared" si="8"/>
        <v>0</v>
      </c>
    </row>
    <row r="129" spans="1:25" x14ac:dyDescent="0.2">
      <c r="A129" s="38" t="s">
        <v>485</v>
      </c>
      <c r="B129" s="38" t="s">
        <v>475</v>
      </c>
      <c r="C129" s="36" t="s">
        <v>380</v>
      </c>
      <c r="D129" s="37" t="s">
        <v>486</v>
      </c>
      <c r="E129" s="25">
        <v>1</v>
      </c>
      <c r="G129" s="25">
        <v>1</v>
      </c>
      <c r="H129" s="74"/>
      <c r="I129" s="117"/>
      <c r="J129" s="117"/>
      <c r="K129" s="118"/>
      <c r="L129" s="41">
        <f t="shared" si="9"/>
        <v>2</v>
      </c>
      <c r="M129" s="28">
        <v>128</v>
      </c>
      <c r="R129" s="25"/>
      <c r="U129" s="92"/>
      <c r="V129" s="92"/>
      <c r="W129" s="92"/>
      <c r="X129" s="92"/>
      <c r="Y129" s="41">
        <f t="shared" si="8"/>
        <v>0</v>
      </c>
    </row>
    <row r="130" spans="1:25" x14ac:dyDescent="0.2">
      <c r="A130" s="38" t="s">
        <v>25</v>
      </c>
      <c r="B130" s="38" t="s">
        <v>26</v>
      </c>
      <c r="C130" s="36" t="s">
        <v>6</v>
      </c>
      <c r="D130" s="37" t="s">
        <v>524</v>
      </c>
      <c r="E130" s="25">
        <v>1</v>
      </c>
      <c r="H130" s="74">
        <v>1</v>
      </c>
      <c r="I130" s="117"/>
      <c r="J130" s="117"/>
      <c r="K130" s="118"/>
      <c r="L130" s="41">
        <f t="shared" si="9"/>
        <v>2</v>
      </c>
      <c r="M130" s="28">
        <v>129</v>
      </c>
      <c r="R130" s="25"/>
      <c r="U130" s="92"/>
      <c r="V130" s="92"/>
      <c r="W130" s="92"/>
      <c r="X130" s="92"/>
      <c r="Y130" s="41">
        <f t="shared" si="8"/>
        <v>0</v>
      </c>
    </row>
    <row r="131" spans="1:25" x14ac:dyDescent="0.2">
      <c r="A131" s="53" t="s">
        <v>487</v>
      </c>
      <c r="B131" s="53" t="s">
        <v>326</v>
      </c>
      <c r="C131" s="50" t="s">
        <v>205</v>
      </c>
      <c r="D131" s="51" t="s">
        <v>488</v>
      </c>
      <c r="G131" s="25">
        <v>1</v>
      </c>
      <c r="H131" s="74"/>
      <c r="I131" s="117"/>
      <c r="J131" s="117"/>
      <c r="K131" s="118"/>
      <c r="L131" s="41">
        <f t="shared" ref="L131:L135" si="10">SUM(E131:K131)</f>
        <v>1</v>
      </c>
      <c r="M131" s="28">
        <v>130</v>
      </c>
      <c r="R131" s="25"/>
      <c r="U131" s="92"/>
      <c r="V131" s="92"/>
      <c r="W131" s="92"/>
      <c r="X131" s="92"/>
      <c r="Y131" s="41">
        <f t="shared" si="8"/>
        <v>0</v>
      </c>
    </row>
    <row r="132" spans="1:25" x14ac:dyDescent="0.2">
      <c r="A132" s="38" t="s">
        <v>542</v>
      </c>
      <c r="B132" s="38" t="s">
        <v>541</v>
      </c>
      <c r="C132" s="36" t="s">
        <v>10</v>
      </c>
      <c r="D132" s="37" t="s">
        <v>540</v>
      </c>
      <c r="E132" s="25">
        <v>1</v>
      </c>
      <c r="G132" s="26"/>
      <c r="H132" s="74"/>
      <c r="I132" s="117"/>
      <c r="J132" s="117"/>
      <c r="K132" s="118"/>
      <c r="L132" s="41">
        <f t="shared" si="10"/>
        <v>1</v>
      </c>
      <c r="M132" s="28">
        <v>131</v>
      </c>
      <c r="R132" s="25"/>
      <c r="U132" s="92"/>
      <c r="V132" s="92"/>
      <c r="W132" s="92"/>
      <c r="X132" s="92"/>
      <c r="Y132" s="41">
        <f t="shared" si="8"/>
        <v>0</v>
      </c>
    </row>
    <row r="133" spans="1:25" x14ac:dyDescent="0.2">
      <c r="A133" s="38" t="s">
        <v>489</v>
      </c>
      <c r="B133" s="38" t="s">
        <v>490</v>
      </c>
      <c r="C133" s="36" t="s">
        <v>11</v>
      </c>
      <c r="D133" s="37" t="s">
        <v>258</v>
      </c>
      <c r="E133" s="25">
        <v>1</v>
      </c>
      <c r="H133" s="74"/>
      <c r="I133" s="117"/>
      <c r="J133" s="117"/>
      <c r="K133" s="118"/>
      <c r="L133" s="41">
        <f t="shared" si="10"/>
        <v>1</v>
      </c>
      <c r="M133" s="28">
        <v>132</v>
      </c>
      <c r="R133" s="25"/>
      <c r="U133" s="92"/>
      <c r="V133" s="92"/>
      <c r="W133" s="92"/>
      <c r="X133" s="92"/>
      <c r="Y133" s="41">
        <f t="shared" si="8"/>
        <v>0</v>
      </c>
    </row>
    <row r="134" spans="1:25" x14ac:dyDescent="0.2">
      <c r="A134" s="38" t="s">
        <v>495</v>
      </c>
      <c r="B134" s="38" t="s">
        <v>105</v>
      </c>
      <c r="C134" s="36" t="s">
        <v>6</v>
      </c>
      <c r="D134" s="37" t="s">
        <v>377</v>
      </c>
      <c r="E134" s="25">
        <v>1</v>
      </c>
      <c r="H134" s="74"/>
      <c r="I134" s="117"/>
      <c r="J134" s="117"/>
      <c r="K134" s="118"/>
      <c r="L134" s="41">
        <f t="shared" si="10"/>
        <v>1</v>
      </c>
      <c r="M134" s="28">
        <v>133</v>
      </c>
      <c r="R134" s="25"/>
      <c r="U134" s="92"/>
      <c r="V134" s="92"/>
      <c r="W134" s="92"/>
      <c r="X134" s="92"/>
      <c r="Y134" s="41">
        <f t="shared" si="8"/>
        <v>0</v>
      </c>
    </row>
    <row r="135" spans="1:25" x14ac:dyDescent="0.2">
      <c r="A135" s="38" t="s">
        <v>497</v>
      </c>
      <c r="B135" s="38" t="s">
        <v>498</v>
      </c>
      <c r="C135" s="36" t="s">
        <v>14</v>
      </c>
      <c r="D135" s="37" t="s">
        <v>499</v>
      </c>
      <c r="E135" s="25">
        <v>1</v>
      </c>
      <c r="H135" s="74"/>
      <c r="I135" s="117"/>
      <c r="J135" s="117"/>
      <c r="K135" s="118"/>
      <c r="L135" s="41">
        <f t="shared" si="10"/>
        <v>1</v>
      </c>
      <c r="M135" s="28">
        <v>134</v>
      </c>
      <c r="R135" s="25"/>
      <c r="U135" s="92"/>
      <c r="V135" s="92"/>
      <c r="W135" s="92"/>
      <c r="X135" s="92"/>
      <c r="Y135" s="41">
        <f t="shared" si="8"/>
        <v>0</v>
      </c>
    </row>
    <row r="140" spans="1:25" x14ac:dyDescent="0.2">
      <c r="D140" s="24">
        <v>2</v>
      </c>
    </row>
  </sheetData>
  <sortState xmlns:xlrd2="http://schemas.microsoft.com/office/spreadsheetml/2017/richdata2" ref="A4:K135">
    <sortCondition ref="A4:A135"/>
  </sortState>
  <mergeCells count="6">
    <mergeCell ref="Y1:Y2"/>
    <mergeCell ref="E1:G1"/>
    <mergeCell ref="H1:K1"/>
    <mergeCell ref="R1:T1"/>
    <mergeCell ref="U1:X1"/>
    <mergeCell ref="L1:L2"/>
  </mergeCells>
  <conditionalFormatting sqref="A27">
    <cfRule type="duplicateValues" dxfId="10" priority="3"/>
  </conditionalFormatting>
  <conditionalFormatting sqref="A35">
    <cfRule type="duplicateValues" dxfId="9" priority="2"/>
  </conditionalFormatting>
  <conditionalFormatting sqref="A45">
    <cfRule type="duplicateValues" dxfId="8" priority="4"/>
  </conditionalFormatting>
  <conditionalFormatting sqref="N5">
    <cfRule type="duplicateValues" dxfId="7" priority="5"/>
  </conditionalFormatting>
  <conditionalFormatting sqref="N18">
    <cfRule type="duplicateValues" dxfId="6" priority="6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M10"/>
  <sheetViews>
    <sheetView workbookViewId="0">
      <selection activeCell="S28" sqref="S28"/>
    </sheetView>
  </sheetViews>
  <sheetFormatPr baseColWidth="10" defaultColWidth="11.42578125" defaultRowHeight="12.75" x14ac:dyDescent="0.2"/>
  <cols>
    <col min="1" max="1" width="5.140625" style="1" bestFit="1" customWidth="1"/>
    <col min="2" max="2" width="9.85546875" style="1" bestFit="1" customWidth="1"/>
    <col min="3" max="3" width="18.85546875" style="1" bestFit="1" customWidth="1"/>
    <col min="4" max="4" width="5" style="1" bestFit="1" customWidth="1"/>
    <col min="5" max="5" width="1.140625" style="1" customWidth="1"/>
    <col min="6" max="6" width="10.42578125" style="1" bestFit="1" customWidth="1"/>
    <col min="7" max="7" width="1.140625" style="1" customWidth="1"/>
    <col min="8" max="9" width="5.42578125" style="1" customWidth="1"/>
    <col min="10" max="10" width="1.85546875" style="1" bestFit="1" customWidth="1"/>
    <col min="11" max="11" width="2.140625" style="1" bestFit="1" customWidth="1"/>
    <col min="12" max="12" width="2.5703125" style="1" bestFit="1" customWidth="1"/>
    <col min="13" max="13" width="1.85546875" style="1" bestFit="1" customWidth="1"/>
    <col min="14" max="14" width="2.140625" style="1" bestFit="1" customWidth="1"/>
    <col min="15" max="15" width="2.5703125" style="1" bestFit="1" customWidth="1"/>
    <col min="16" max="17" width="7.28515625" style="1" customWidth="1"/>
    <col min="18" max="18" width="1.140625" style="1" customWidth="1"/>
    <col min="19" max="20" width="5.42578125" style="1" customWidth="1"/>
    <col min="21" max="21" width="2" style="1" bestFit="1" customWidth="1"/>
    <col min="22" max="22" width="2.140625" style="1" bestFit="1" customWidth="1"/>
    <col min="23" max="23" width="2.5703125" style="1" bestFit="1" customWidth="1"/>
    <col min="24" max="24" width="1.85546875" style="1" bestFit="1" customWidth="1"/>
    <col min="25" max="25" width="2.140625" style="1" bestFit="1" customWidth="1"/>
    <col min="26" max="26" width="2.5703125" style="1" bestFit="1" customWidth="1"/>
    <col min="27" max="28" width="7.28515625" style="1" customWidth="1"/>
    <col min="29" max="29" width="1.140625" style="1" customWidth="1"/>
    <col min="30" max="31" width="5.42578125" style="1" customWidth="1"/>
    <col min="32" max="32" width="1.85546875" style="1" bestFit="1" customWidth="1"/>
    <col min="33" max="33" width="2.140625" style="1" bestFit="1" customWidth="1"/>
    <col min="34" max="34" width="2.5703125" style="1" bestFit="1" customWidth="1"/>
    <col min="35" max="35" width="1.85546875" style="1" bestFit="1" customWidth="1"/>
    <col min="36" max="36" width="2.140625" style="1" bestFit="1" customWidth="1"/>
    <col min="37" max="37" width="2.5703125" style="1" bestFit="1" customWidth="1"/>
    <col min="38" max="39" width="7.28515625" style="1" customWidth="1"/>
    <col min="40" max="16384" width="11.42578125" style="1"/>
  </cols>
  <sheetData>
    <row r="1" spans="1:39" x14ac:dyDescent="0.2">
      <c r="H1" s="106" t="s">
        <v>34</v>
      </c>
      <c r="I1" s="106"/>
      <c r="J1" s="106"/>
      <c r="K1" s="106"/>
      <c r="L1" s="106"/>
      <c r="M1" s="106"/>
      <c r="N1" s="106"/>
      <c r="O1" s="106"/>
      <c r="P1" s="106"/>
      <c r="Q1" s="106"/>
      <c r="S1" s="104" t="s">
        <v>48</v>
      </c>
      <c r="T1" s="104"/>
      <c r="U1" s="104"/>
      <c r="V1" s="104"/>
      <c r="W1" s="104"/>
      <c r="X1" s="104"/>
      <c r="Y1" s="104"/>
      <c r="Z1" s="104"/>
      <c r="AA1" s="104"/>
      <c r="AB1" s="104"/>
      <c r="AD1" s="104" t="s">
        <v>79</v>
      </c>
      <c r="AE1" s="104"/>
      <c r="AF1" s="104"/>
      <c r="AG1" s="104"/>
      <c r="AH1" s="104"/>
      <c r="AI1" s="104"/>
      <c r="AJ1" s="104"/>
      <c r="AK1" s="104"/>
      <c r="AL1" s="104"/>
      <c r="AM1" s="104"/>
    </row>
    <row r="2" spans="1:39" x14ac:dyDescent="0.2">
      <c r="E2" s="2"/>
      <c r="F2" s="105" t="s">
        <v>27</v>
      </c>
      <c r="G2" s="2"/>
      <c r="H2" s="103" t="s">
        <v>28</v>
      </c>
      <c r="I2" s="103"/>
      <c r="J2" s="103" t="s">
        <v>29</v>
      </c>
      <c r="K2" s="103"/>
      <c r="L2" s="103"/>
      <c r="M2" s="103"/>
      <c r="N2" s="103"/>
      <c r="O2" s="103"/>
      <c r="P2" s="103" t="s">
        <v>80</v>
      </c>
      <c r="Q2" s="103"/>
      <c r="R2" s="2"/>
      <c r="S2" s="103" t="s">
        <v>28</v>
      </c>
      <c r="T2" s="103"/>
      <c r="U2" s="103" t="s">
        <v>29</v>
      </c>
      <c r="V2" s="103"/>
      <c r="W2" s="103"/>
      <c r="X2" s="103"/>
      <c r="Y2" s="103"/>
      <c r="Z2" s="103"/>
      <c r="AA2" s="103" t="s">
        <v>80</v>
      </c>
      <c r="AB2" s="103"/>
      <c r="AC2" s="2"/>
      <c r="AD2" s="103" t="s">
        <v>28</v>
      </c>
      <c r="AE2" s="103"/>
      <c r="AF2" s="103" t="s">
        <v>29</v>
      </c>
      <c r="AG2" s="103"/>
      <c r="AH2" s="103"/>
      <c r="AI2" s="103"/>
      <c r="AJ2" s="103"/>
      <c r="AK2" s="103"/>
      <c r="AL2" s="103" t="s">
        <v>80</v>
      </c>
      <c r="AM2" s="103"/>
    </row>
    <row r="3" spans="1:39" x14ac:dyDescent="0.2">
      <c r="E3" s="3"/>
      <c r="F3" s="105"/>
      <c r="G3" s="3"/>
      <c r="H3" s="42" t="s">
        <v>30</v>
      </c>
      <c r="I3" s="42" t="s">
        <v>31</v>
      </c>
      <c r="J3" s="42" t="s">
        <v>30</v>
      </c>
      <c r="K3" s="42" t="s">
        <v>31</v>
      </c>
      <c r="L3" s="42" t="s">
        <v>32</v>
      </c>
      <c r="M3" s="42" t="s">
        <v>30</v>
      </c>
      <c r="N3" s="42" t="s">
        <v>31</v>
      </c>
      <c r="O3" s="42" t="s">
        <v>32</v>
      </c>
      <c r="P3" s="42" t="s">
        <v>30</v>
      </c>
      <c r="Q3" s="42" t="s">
        <v>31</v>
      </c>
      <c r="R3" s="3"/>
      <c r="S3" s="42" t="s">
        <v>30</v>
      </c>
      <c r="T3" s="42" t="s">
        <v>31</v>
      </c>
      <c r="U3" s="42" t="s">
        <v>30</v>
      </c>
      <c r="V3" s="42" t="s">
        <v>31</v>
      </c>
      <c r="W3" s="42" t="s">
        <v>32</v>
      </c>
      <c r="X3" s="42" t="s">
        <v>30</v>
      </c>
      <c r="Y3" s="42" t="s">
        <v>31</v>
      </c>
      <c r="Z3" s="42" t="s">
        <v>32</v>
      </c>
      <c r="AA3" s="42" t="s">
        <v>30</v>
      </c>
      <c r="AB3" s="42" t="s">
        <v>31</v>
      </c>
      <c r="AC3" s="3"/>
      <c r="AD3" s="42" t="s">
        <v>30</v>
      </c>
      <c r="AE3" s="42" t="s">
        <v>31</v>
      </c>
      <c r="AF3" s="42" t="s">
        <v>30</v>
      </c>
      <c r="AG3" s="42" t="s">
        <v>31</v>
      </c>
      <c r="AH3" s="42" t="s">
        <v>32</v>
      </c>
      <c r="AI3" s="42" t="s">
        <v>30</v>
      </c>
      <c r="AJ3" s="42" t="s">
        <v>31</v>
      </c>
      <c r="AK3" s="42" t="s">
        <v>32</v>
      </c>
      <c r="AL3" s="42" t="s">
        <v>30</v>
      </c>
      <c r="AM3" s="42" t="s">
        <v>31</v>
      </c>
    </row>
    <row r="4" spans="1:39" x14ac:dyDescent="0.2">
      <c r="E4" s="3"/>
      <c r="F4" s="35"/>
      <c r="G4" s="3"/>
      <c r="H4" s="42"/>
      <c r="I4" s="42"/>
      <c r="J4" s="103" t="s">
        <v>81</v>
      </c>
      <c r="K4" s="103"/>
      <c r="L4" s="103"/>
      <c r="M4" s="103" t="s">
        <v>82</v>
      </c>
      <c r="N4" s="103"/>
      <c r="O4" s="103"/>
      <c r="P4" s="42"/>
      <c r="Q4" s="42"/>
      <c r="R4" s="3"/>
      <c r="S4" s="42"/>
      <c r="T4" s="42"/>
      <c r="U4" s="103" t="s">
        <v>81</v>
      </c>
      <c r="V4" s="103"/>
      <c r="W4" s="103"/>
      <c r="X4" s="103" t="s">
        <v>82</v>
      </c>
      <c r="Y4" s="103"/>
      <c r="Z4" s="103"/>
      <c r="AA4" s="42"/>
      <c r="AB4" s="42"/>
      <c r="AC4" s="3"/>
      <c r="AD4" s="42"/>
      <c r="AE4" s="42"/>
      <c r="AF4" s="103" t="s">
        <v>81</v>
      </c>
      <c r="AG4" s="103"/>
      <c r="AH4" s="103"/>
      <c r="AI4" s="103" t="s">
        <v>82</v>
      </c>
      <c r="AJ4" s="103"/>
      <c r="AK4" s="103"/>
      <c r="AL4" s="42"/>
      <c r="AM4" s="42"/>
    </row>
    <row r="6" spans="1:39" x14ac:dyDescent="0.2">
      <c r="A6" s="4" t="s">
        <v>33</v>
      </c>
      <c r="B6" s="4" t="s">
        <v>83</v>
      </c>
      <c r="C6" s="4" t="s">
        <v>0</v>
      </c>
      <c r="D6" s="4" t="s">
        <v>34</v>
      </c>
      <c r="F6" s="5">
        <v>45631</v>
      </c>
      <c r="H6" s="4">
        <v>25</v>
      </c>
      <c r="I6" s="4">
        <v>93</v>
      </c>
      <c r="J6" s="4"/>
      <c r="K6" s="4"/>
      <c r="L6" s="4"/>
      <c r="M6" s="4"/>
      <c r="N6" s="4"/>
      <c r="O6" s="4"/>
      <c r="P6" s="4"/>
      <c r="Q6" s="4"/>
      <c r="S6" s="4"/>
      <c r="T6" s="4"/>
      <c r="U6" s="4"/>
      <c r="V6" s="4"/>
      <c r="W6" s="4"/>
      <c r="X6" s="4"/>
      <c r="Y6" s="4"/>
      <c r="Z6" s="4"/>
      <c r="AA6" s="4"/>
      <c r="AB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x14ac:dyDescent="0.2">
      <c r="A7" s="4" t="s">
        <v>33</v>
      </c>
      <c r="B7" s="4" t="s">
        <v>83</v>
      </c>
      <c r="C7" s="4" t="s">
        <v>84</v>
      </c>
      <c r="D7" s="4" t="s">
        <v>34</v>
      </c>
      <c r="F7" s="5">
        <v>45701</v>
      </c>
      <c r="H7" s="4">
        <v>11</v>
      </c>
      <c r="I7" s="4">
        <v>62</v>
      </c>
      <c r="J7" s="4"/>
      <c r="K7" s="4"/>
      <c r="L7" s="4"/>
      <c r="M7" s="4"/>
      <c r="N7" s="4"/>
      <c r="O7" s="4"/>
      <c r="P7" s="4"/>
      <c r="Q7" s="4"/>
      <c r="S7" s="4"/>
      <c r="T7" s="4"/>
      <c r="U7" s="4"/>
      <c r="V7" s="4"/>
      <c r="W7" s="4"/>
      <c r="X7" s="4"/>
      <c r="Y7" s="4"/>
      <c r="Z7" s="4"/>
      <c r="AA7" s="4"/>
      <c r="AB7" s="4"/>
      <c r="AD7" s="4">
        <v>1</v>
      </c>
      <c r="AE7" s="4"/>
      <c r="AF7" s="4"/>
      <c r="AG7" s="4"/>
      <c r="AH7" s="4"/>
      <c r="AI7" s="4"/>
      <c r="AJ7" s="4"/>
      <c r="AK7" s="4"/>
      <c r="AL7" s="4"/>
      <c r="AM7" s="4"/>
    </row>
    <row r="9" spans="1:39" x14ac:dyDescent="0.2">
      <c r="C9" s="4" t="s">
        <v>35</v>
      </c>
      <c r="D9" s="4" t="s">
        <v>708</v>
      </c>
      <c r="F9" s="5">
        <v>45746</v>
      </c>
      <c r="H9" s="4">
        <v>19</v>
      </c>
      <c r="I9" s="4">
        <v>2</v>
      </c>
      <c r="J9" s="4"/>
      <c r="K9" s="4"/>
      <c r="L9" s="4"/>
      <c r="M9" s="4"/>
      <c r="N9" s="4"/>
      <c r="O9" s="4"/>
    </row>
    <row r="10" spans="1:39" x14ac:dyDescent="0.2">
      <c r="C10" s="4" t="s">
        <v>706</v>
      </c>
      <c r="D10" s="4" t="s">
        <v>707</v>
      </c>
      <c r="F10" s="5">
        <v>45690</v>
      </c>
      <c r="H10" s="4">
        <v>10</v>
      </c>
      <c r="I10" s="4">
        <v>13</v>
      </c>
      <c r="J10" s="4"/>
      <c r="K10" s="4"/>
      <c r="L10" s="4"/>
      <c r="M10" s="4"/>
      <c r="N10" s="4"/>
      <c r="O10" s="4"/>
    </row>
  </sheetData>
  <mergeCells count="19">
    <mergeCell ref="AD1:AM1"/>
    <mergeCell ref="F2:F3"/>
    <mergeCell ref="H2:I2"/>
    <mergeCell ref="J2:O2"/>
    <mergeCell ref="P2:Q2"/>
    <mergeCell ref="S2:T2"/>
    <mergeCell ref="U2:Z2"/>
    <mergeCell ref="AA2:AB2"/>
    <mergeCell ref="AD2:AE2"/>
    <mergeCell ref="AF2:AK2"/>
    <mergeCell ref="AL2:AM2"/>
    <mergeCell ref="H1:Q1"/>
    <mergeCell ref="S1:AB1"/>
    <mergeCell ref="AI4:AK4"/>
    <mergeCell ref="J4:L4"/>
    <mergeCell ref="M4:O4"/>
    <mergeCell ref="U4:W4"/>
    <mergeCell ref="X4:Z4"/>
    <mergeCell ref="AF4:AH4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</sheetPr>
  <dimension ref="A1:J49"/>
  <sheetViews>
    <sheetView workbookViewId="0">
      <selection activeCell="K1" sqref="K1:M1048576"/>
    </sheetView>
  </sheetViews>
  <sheetFormatPr baseColWidth="10" defaultColWidth="46" defaultRowHeight="12.75" x14ac:dyDescent="0.2"/>
  <cols>
    <col min="1" max="1" width="19.7109375" style="24" bestFit="1" customWidth="1"/>
    <col min="2" max="2" width="11.85546875" style="24" bestFit="1" customWidth="1"/>
    <col min="3" max="3" width="8.42578125" style="24" bestFit="1" customWidth="1"/>
    <col min="4" max="4" width="24.85546875" style="40" bestFit="1" customWidth="1"/>
    <col min="5" max="5" width="4.28515625" style="71" bestFit="1" customWidth="1"/>
    <col min="6" max="6" width="13.85546875" style="54" bestFit="1" customWidth="1"/>
    <col min="7" max="7" width="13.42578125" style="55" bestFit="1" customWidth="1"/>
    <col min="8" max="8" width="22" style="34" bestFit="1" customWidth="1"/>
    <col min="9" max="9" width="12.140625" style="48" bestFit="1" customWidth="1"/>
    <col min="10" max="10" width="9.42578125" style="24" bestFit="1" customWidth="1"/>
    <col min="11" max="16384" width="46" style="24"/>
  </cols>
  <sheetData>
    <row r="1" spans="1:10" ht="26.25" x14ac:dyDescent="0.4">
      <c r="A1" s="107" t="s">
        <v>500</v>
      </c>
      <c r="B1" s="107"/>
      <c r="C1" s="107"/>
      <c r="D1" s="107"/>
      <c r="E1" s="107"/>
      <c r="F1" s="107"/>
      <c r="G1" s="107"/>
      <c r="H1" s="107"/>
      <c r="I1" s="107"/>
    </row>
    <row r="3" spans="1:10" x14ac:dyDescent="0.2">
      <c r="A3" s="56" t="s">
        <v>36</v>
      </c>
      <c r="B3" s="56" t="s">
        <v>37</v>
      </c>
      <c r="C3" s="39" t="s">
        <v>38</v>
      </c>
      <c r="D3" s="37" t="s">
        <v>175</v>
      </c>
      <c r="E3" s="57">
        <v>3</v>
      </c>
      <c r="F3" s="38" t="s">
        <v>322</v>
      </c>
      <c r="G3" s="38" t="s">
        <v>323</v>
      </c>
      <c r="H3" s="50" t="s">
        <v>6</v>
      </c>
      <c r="I3" s="37" t="s">
        <v>324</v>
      </c>
    </row>
    <row r="4" spans="1:10" x14ac:dyDescent="0.2">
      <c r="A4" s="56" t="s">
        <v>36</v>
      </c>
      <c r="B4" s="56" t="s">
        <v>37</v>
      </c>
      <c r="C4" s="39" t="s">
        <v>38</v>
      </c>
      <c r="D4" s="37" t="s">
        <v>168</v>
      </c>
      <c r="E4" s="57">
        <v>4</v>
      </c>
      <c r="F4" s="38" t="s">
        <v>831</v>
      </c>
      <c r="G4" s="38" t="s">
        <v>21</v>
      </c>
      <c r="H4" s="36" t="s">
        <v>11</v>
      </c>
      <c r="I4" s="37" t="s">
        <v>832</v>
      </c>
    </row>
    <row r="5" spans="1:10" x14ac:dyDescent="0.2">
      <c r="A5" s="56" t="s">
        <v>36</v>
      </c>
      <c r="B5" s="56" t="s">
        <v>37</v>
      </c>
      <c r="C5" s="39" t="s">
        <v>38</v>
      </c>
      <c r="D5" s="37" t="s">
        <v>171</v>
      </c>
      <c r="E5" s="91" t="s">
        <v>830</v>
      </c>
      <c r="F5" s="38" t="s">
        <v>121</v>
      </c>
      <c r="G5" s="38" t="s">
        <v>60</v>
      </c>
      <c r="H5" s="36" t="s">
        <v>6</v>
      </c>
      <c r="I5" s="37" t="s">
        <v>277</v>
      </c>
    </row>
    <row r="6" spans="1:10" x14ac:dyDescent="0.2">
      <c r="A6" s="56" t="s">
        <v>36</v>
      </c>
      <c r="B6" s="56" t="s">
        <v>37</v>
      </c>
      <c r="C6" s="39" t="s">
        <v>38</v>
      </c>
      <c r="D6" s="37" t="s">
        <v>171</v>
      </c>
      <c r="E6" s="57">
        <v>4</v>
      </c>
      <c r="F6" s="38" t="s">
        <v>278</v>
      </c>
      <c r="G6" s="38" t="s">
        <v>279</v>
      </c>
      <c r="H6" s="36" t="s">
        <v>11</v>
      </c>
      <c r="I6" s="37" t="s">
        <v>280</v>
      </c>
    </row>
    <row r="7" spans="1:10" x14ac:dyDescent="0.2">
      <c r="A7" s="56" t="s">
        <v>36</v>
      </c>
      <c r="B7" s="56" t="s">
        <v>37</v>
      </c>
      <c r="C7" s="39" t="s">
        <v>38</v>
      </c>
      <c r="D7" s="37" t="s">
        <v>171</v>
      </c>
      <c r="E7" s="57">
        <v>5</v>
      </c>
      <c r="F7" s="38" t="s">
        <v>297</v>
      </c>
      <c r="G7" s="38" t="s">
        <v>298</v>
      </c>
      <c r="H7" s="36" t="s">
        <v>6</v>
      </c>
      <c r="I7" s="37" t="s">
        <v>303</v>
      </c>
    </row>
    <row r="8" spans="1:10" x14ac:dyDescent="0.2">
      <c r="A8" s="56" t="s">
        <v>36</v>
      </c>
      <c r="B8" s="56" t="s">
        <v>37</v>
      </c>
      <c r="C8" s="39" t="s">
        <v>38</v>
      </c>
      <c r="D8" s="37" t="s">
        <v>174</v>
      </c>
      <c r="E8" s="57">
        <v>3</v>
      </c>
      <c r="F8" s="112" t="s">
        <v>286</v>
      </c>
      <c r="G8" s="112" t="s">
        <v>287</v>
      </c>
      <c r="H8" s="50" t="s">
        <v>19</v>
      </c>
      <c r="I8" s="113" t="s">
        <v>288</v>
      </c>
    </row>
    <row r="9" spans="1:10" x14ac:dyDescent="0.2">
      <c r="A9" s="56" t="s">
        <v>36</v>
      </c>
      <c r="B9" s="56" t="s">
        <v>37</v>
      </c>
      <c r="C9" s="39" t="s">
        <v>38</v>
      </c>
      <c r="D9" s="37" t="s">
        <v>174</v>
      </c>
      <c r="E9" s="57">
        <v>5</v>
      </c>
      <c r="F9" s="38" t="s">
        <v>272</v>
      </c>
      <c r="G9" s="38" t="s">
        <v>273</v>
      </c>
      <c r="H9" s="36" t="s">
        <v>40</v>
      </c>
      <c r="I9" s="37" t="s">
        <v>274</v>
      </c>
      <c r="J9" s="111"/>
    </row>
    <row r="10" spans="1:10" x14ac:dyDescent="0.2">
      <c r="A10" s="60"/>
      <c r="B10" s="60"/>
      <c r="C10" s="60"/>
      <c r="D10" s="61"/>
      <c r="E10" s="61"/>
      <c r="F10" s="61"/>
      <c r="G10" s="61"/>
      <c r="H10" s="62"/>
      <c r="I10" s="63"/>
    </row>
    <row r="11" spans="1:10" x14ac:dyDescent="0.2">
      <c r="A11" s="56" t="s">
        <v>36</v>
      </c>
      <c r="B11" s="56" t="s">
        <v>37</v>
      </c>
      <c r="C11" s="39" t="s">
        <v>38</v>
      </c>
      <c r="D11" s="10" t="s">
        <v>43</v>
      </c>
      <c r="E11" s="57">
        <v>4</v>
      </c>
      <c r="F11" s="53" t="s">
        <v>637</v>
      </c>
      <c r="G11" s="53" t="s">
        <v>638</v>
      </c>
      <c r="H11" s="50" t="s">
        <v>6</v>
      </c>
      <c r="I11" s="51" t="s">
        <v>639</v>
      </c>
    </row>
    <row r="12" spans="1:10" x14ac:dyDescent="0.2">
      <c r="A12" s="56" t="s">
        <v>36</v>
      </c>
      <c r="B12" s="56" t="s">
        <v>37</v>
      </c>
      <c r="C12" s="39" t="s">
        <v>38</v>
      </c>
      <c r="D12" s="10" t="s">
        <v>43</v>
      </c>
      <c r="E12" s="57">
        <v>9</v>
      </c>
      <c r="F12" s="53" t="s">
        <v>396</v>
      </c>
      <c r="G12" s="53" t="s">
        <v>120</v>
      </c>
      <c r="H12" s="50" t="s">
        <v>205</v>
      </c>
      <c r="I12" s="51" t="s">
        <v>397</v>
      </c>
    </row>
    <row r="13" spans="1:10" x14ac:dyDescent="0.2">
      <c r="A13" s="56" t="s">
        <v>36</v>
      </c>
      <c r="B13" s="56" t="s">
        <v>37</v>
      </c>
      <c r="C13" s="39" t="s">
        <v>38</v>
      </c>
      <c r="D13" s="10" t="s">
        <v>155</v>
      </c>
      <c r="E13" s="90">
        <v>4</v>
      </c>
      <c r="F13" s="53" t="s">
        <v>65</v>
      </c>
      <c r="G13" s="53" t="s">
        <v>52</v>
      </c>
      <c r="H13" s="50" t="s">
        <v>40</v>
      </c>
      <c r="I13" s="51" t="s">
        <v>337</v>
      </c>
    </row>
    <row r="14" spans="1:10" x14ac:dyDescent="0.2">
      <c r="A14" s="56" t="s">
        <v>36</v>
      </c>
      <c r="B14" s="56" t="s">
        <v>37</v>
      </c>
      <c r="C14" s="39" t="s">
        <v>38</v>
      </c>
      <c r="D14" s="10" t="s">
        <v>155</v>
      </c>
      <c r="E14" s="90">
        <v>9</v>
      </c>
      <c r="F14" s="53" t="s">
        <v>660</v>
      </c>
      <c r="G14" s="53" t="s">
        <v>273</v>
      </c>
      <c r="H14" s="50" t="s">
        <v>6</v>
      </c>
      <c r="I14" s="51" t="s">
        <v>659</v>
      </c>
    </row>
    <row r="15" spans="1:10" x14ac:dyDescent="0.2">
      <c r="A15" s="56" t="s">
        <v>36</v>
      </c>
      <c r="B15" s="56" t="s">
        <v>37</v>
      </c>
      <c r="C15" s="39" t="s">
        <v>38</v>
      </c>
      <c r="D15" s="10" t="s">
        <v>158</v>
      </c>
      <c r="E15" s="57">
        <v>6</v>
      </c>
      <c r="F15" s="53" t="s">
        <v>124</v>
      </c>
      <c r="G15" s="53" t="s">
        <v>52</v>
      </c>
      <c r="H15" s="50" t="s">
        <v>335</v>
      </c>
      <c r="I15" s="51" t="s">
        <v>336</v>
      </c>
    </row>
    <row r="16" spans="1:10" x14ac:dyDescent="0.2">
      <c r="A16" s="56" t="s">
        <v>36</v>
      </c>
      <c r="B16" s="56" t="s">
        <v>37</v>
      </c>
      <c r="C16" s="39" t="s">
        <v>38</v>
      </c>
      <c r="D16" s="10" t="s">
        <v>158</v>
      </c>
      <c r="E16" s="57">
        <v>8</v>
      </c>
      <c r="F16" s="53" t="s">
        <v>161</v>
      </c>
      <c r="G16" s="53" t="s">
        <v>575</v>
      </c>
      <c r="H16" s="50" t="s">
        <v>5</v>
      </c>
      <c r="I16" s="51" t="s">
        <v>576</v>
      </c>
    </row>
    <row r="17" spans="1:9" x14ac:dyDescent="0.2">
      <c r="A17" s="56" t="s">
        <v>36</v>
      </c>
      <c r="B17" s="56" t="s">
        <v>37</v>
      </c>
      <c r="C17" s="39" t="s">
        <v>38</v>
      </c>
      <c r="D17" s="10" t="s">
        <v>46</v>
      </c>
      <c r="E17" s="15">
        <v>8</v>
      </c>
      <c r="F17" s="53" t="s">
        <v>406</v>
      </c>
      <c r="G17" s="53" t="s">
        <v>63</v>
      </c>
      <c r="H17" s="50" t="s">
        <v>40</v>
      </c>
      <c r="I17" s="51" t="s">
        <v>407</v>
      </c>
    </row>
    <row r="18" spans="1:9" x14ac:dyDescent="0.2">
      <c r="A18" s="56" t="s">
        <v>36</v>
      </c>
      <c r="B18" s="56" t="s">
        <v>37</v>
      </c>
      <c r="C18" s="39" t="s">
        <v>38</v>
      </c>
      <c r="D18" s="10" t="s">
        <v>46</v>
      </c>
      <c r="E18" s="15">
        <v>9</v>
      </c>
      <c r="F18" s="53" t="s">
        <v>688</v>
      </c>
      <c r="G18" s="53" t="s">
        <v>687</v>
      </c>
      <c r="H18" s="50" t="s">
        <v>5</v>
      </c>
      <c r="I18" s="51" t="s">
        <v>686</v>
      </c>
    </row>
    <row r="19" spans="1:9" x14ac:dyDescent="0.2">
      <c r="A19" s="56" t="s">
        <v>36</v>
      </c>
      <c r="B19" s="56" t="s">
        <v>37</v>
      </c>
      <c r="C19" s="39" t="s">
        <v>38</v>
      </c>
      <c r="D19" s="10" t="s">
        <v>164</v>
      </c>
      <c r="E19" s="91" t="s">
        <v>830</v>
      </c>
      <c r="F19" s="53" t="s">
        <v>172</v>
      </c>
      <c r="G19" s="53" t="s">
        <v>173</v>
      </c>
      <c r="H19" s="50" t="s">
        <v>5</v>
      </c>
      <c r="I19" s="51" t="s">
        <v>594</v>
      </c>
    </row>
    <row r="20" spans="1:9" x14ac:dyDescent="0.2">
      <c r="A20" s="56" t="s">
        <v>36</v>
      </c>
      <c r="B20" s="56" t="s">
        <v>37</v>
      </c>
      <c r="C20" s="39" t="s">
        <v>38</v>
      </c>
      <c r="D20" s="10" t="s">
        <v>164</v>
      </c>
      <c r="E20" s="90">
        <v>3</v>
      </c>
      <c r="F20" s="53" t="s">
        <v>689</v>
      </c>
      <c r="G20" s="53" t="s">
        <v>52</v>
      </c>
      <c r="H20" s="50" t="s">
        <v>19</v>
      </c>
      <c r="I20" s="51" t="s">
        <v>690</v>
      </c>
    </row>
    <row r="21" spans="1:9" x14ac:dyDescent="0.2">
      <c r="A21" s="56" t="s">
        <v>36</v>
      </c>
      <c r="B21" s="56" t="s">
        <v>37</v>
      </c>
      <c r="C21" s="39" t="s">
        <v>38</v>
      </c>
      <c r="D21" s="10" t="s">
        <v>167</v>
      </c>
      <c r="E21" s="90">
        <v>4</v>
      </c>
      <c r="F21" s="53" t="s">
        <v>400</v>
      </c>
      <c r="G21" s="53" t="s">
        <v>401</v>
      </c>
      <c r="H21" s="50" t="s">
        <v>188</v>
      </c>
      <c r="I21" s="51" t="s">
        <v>402</v>
      </c>
    </row>
    <row r="22" spans="1:9" x14ac:dyDescent="0.2">
      <c r="A22" s="56" t="s">
        <v>36</v>
      </c>
      <c r="B22" s="56" t="s">
        <v>37</v>
      </c>
      <c r="C22" s="39" t="s">
        <v>38</v>
      </c>
      <c r="D22" s="10" t="s">
        <v>167</v>
      </c>
      <c r="E22" s="90">
        <v>7</v>
      </c>
      <c r="F22" s="53" t="s">
        <v>636</v>
      </c>
      <c r="G22" s="53" t="s">
        <v>635</v>
      </c>
      <c r="H22" s="50" t="s">
        <v>5</v>
      </c>
      <c r="I22" s="51" t="s">
        <v>634</v>
      </c>
    </row>
    <row r="23" spans="1:9" x14ac:dyDescent="0.2">
      <c r="A23" s="56" t="s">
        <v>36</v>
      </c>
      <c r="B23" s="56" t="s">
        <v>37</v>
      </c>
      <c r="C23" s="58" t="s">
        <v>39</v>
      </c>
      <c r="D23" s="10" t="s">
        <v>43</v>
      </c>
      <c r="E23" s="64">
        <v>5</v>
      </c>
      <c r="F23" s="49" t="s">
        <v>90</v>
      </c>
      <c r="G23" s="49" t="s">
        <v>56</v>
      </c>
      <c r="H23" s="50" t="s">
        <v>188</v>
      </c>
      <c r="I23" s="51" t="s">
        <v>189</v>
      </c>
    </row>
    <row r="24" spans="1:9" x14ac:dyDescent="0.2">
      <c r="A24" s="56" t="s">
        <v>36</v>
      </c>
      <c r="B24" s="56" t="s">
        <v>37</v>
      </c>
      <c r="C24" s="58" t="s">
        <v>39</v>
      </c>
      <c r="D24" s="10" t="s">
        <v>157</v>
      </c>
      <c r="E24" s="64">
        <v>9</v>
      </c>
      <c r="F24" s="49" t="s">
        <v>629</v>
      </c>
      <c r="G24" s="49" t="s">
        <v>630</v>
      </c>
      <c r="H24" s="50" t="s">
        <v>59</v>
      </c>
      <c r="I24" s="51" t="s">
        <v>631</v>
      </c>
    </row>
    <row r="25" spans="1:9" x14ac:dyDescent="0.2">
      <c r="A25" s="60"/>
      <c r="B25" s="60"/>
      <c r="C25" s="60"/>
      <c r="D25" s="61"/>
      <c r="E25" s="61"/>
      <c r="F25" s="61"/>
      <c r="G25" s="61"/>
      <c r="H25" s="62"/>
      <c r="I25" s="63"/>
    </row>
    <row r="26" spans="1:9" x14ac:dyDescent="0.2">
      <c r="A26" s="19" t="s">
        <v>36</v>
      </c>
      <c r="B26" s="16" t="s">
        <v>47</v>
      </c>
      <c r="C26" s="17" t="s">
        <v>38</v>
      </c>
      <c r="D26" s="37" t="s">
        <v>820</v>
      </c>
      <c r="E26" s="82" t="s">
        <v>705</v>
      </c>
      <c r="F26" s="38" t="s">
        <v>25</v>
      </c>
      <c r="G26" s="38" t="s">
        <v>26</v>
      </c>
      <c r="H26" s="36" t="s">
        <v>6</v>
      </c>
      <c r="I26" s="37" t="s">
        <v>524</v>
      </c>
    </row>
    <row r="27" spans="1:9" x14ac:dyDescent="0.2">
      <c r="A27" s="19" t="s">
        <v>36</v>
      </c>
      <c r="B27" s="16" t="s">
        <v>47</v>
      </c>
      <c r="C27" s="17" t="s">
        <v>38</v>
      </c>
      <c r="D27" s="37" t="s">
        <v>821</v>
      </c>
      <c r="E27" s="82" t="s">
        <v>705</v>
      </c>
      <c r="F27" s="38" t="s">
        <v>297</v>
      </c>
      <c r="G27" s="38" t="s">
        <v>298</v>
      </c>
      <c r="H27" s="36" t="s">
        <v>6</v>
      </c>
      <c r="I27" s="37" t="s">
        <v>303</v>
      </c>
    </row>
    <row r="28" spans="1:9" x14ac:dyDescent="0.2">
      <c r="A28" s="19" t="s">
        <v>36</v>
      </c>
      <c r="B28" s="16" t="s">
        <v>47</v>
      </c>
      <c r="C28" s="17" t="s">
        <v>38</v>
      </c>
      <c r="D28" s="37" t="s">
        <v>822</v>
      </c>
      <c r="E28" s="82" t="s">
        <v>705</v>
      </c>
      <c r="F28" s="38" t="s">
        <v>110</v>
      </c>
      <c r="G28" s="38" t="s">
        <v>111</v>
      </c>
      <c r="H28" s="36" t="s">
        <v>59</v>
      </c>
      <c r="I28" s="37" t="s">
        <v>530</v>
      </c>
    </row>
    <row r="29" spans="1:9" x14ac:dyDescent="0.2">
      <c r="A29" s="19" t="s">
        <v>36</v>
      </c>
      <c r="B29" s="16" t="s">
        <v>47</v>
      </c>
      <c r="C29" s="17" t="s">
        <v>38</v>
      </c>
      <c r="D29" s="37" t="s">
        <v>823</v>
      </c>
      <c r="E29" s="82">
        <v>2</v>
      </c>
      <c r="F29" s="38" t="s">
        <v>403</v>
      </c>
      <c r="G29" s="38" t="s">
        <v>404</v>
      </c>
      <c r="H29" s="36" t="s">
        <v>6</v>
      </c>
      <c r="I29" s="37" t="s">
        <v>496</v>
      </c>
    </row>
    <row r="30" spans="1:9" x14ac:dyDescent="0.2">
      <c r="A30" s="19" t="s">
        <v>36</v>
      </c>
      <c r="B30" s="16" t="s">
        <v>47</v>
      </c>
      <c r="C30" s="17" t="s">
        <v>38</v>
      </c>
      <c r="D30" s="37" t="s">
        <v>824</v>
      </c>
      <c r="E30" s="97">
        <v>1</v>
      </c>
      <c r="F30" s="38" t="s">
        <v>480</v>
      </c>
      <c r="G30" s="38" t="s">
        <v>270</v>
      </c>
      <c r="H30" s="36" t="s">
        <v>11</v>
      </c>
      <c r="I30" s="37" t="s">
        <v>405</v>
      </c>
    </row>
    <row r="31" spans="1:9" x14ac:dyDescent="0.2">
      <c r="A31" s="19" t="s">
        <v>36</v>
      </c>
      <c r="B31" s="16" t="s">
        <v>47</v>
      </c>
      <c r="C31" s="17" t="s">
        <v>38</v>
      </c>
      <c r="D31" s="37" t="s">
        <v>824</v>
      </c>
      <c r="E31" s="82">
        <v>2</v>
      </c>
      <c r="F31" s="38" t="s">
        <v>128</v>
      </c>
      <c r="G31" s="38" t="s">
        <v>129</v>
      </c>
      <c r="H31" s="36" t="s">
        <v>6</v>
      </c>
      <c r="I31" s="37" t="s">
        <v>285</v>
      </c>
    </row>
    <row r="32" spans="1:9" x14ac:dyDescent="0.2">
      <c r="A32" s="19" t="s">
        <v>36</v>
      </c>
      <c r="B32" s="16" t="s">
        <v>47</v>
      </c>
      <c r="C32" s="17" t="s">
        <v>38</v>
      </c>
      <c r="D32" s="37" t="s">
        <v>825</v>
      </c>
      <c r="E32" s="82">
        <v>2</v>
      </c>
      <c r="F32" s="38" t="s">
        <v>283</v>
      </c>
      <c r="G32" s="38" t="s">
        <v>284</v>
      </c>
      <c r="H32" s="36" t="s">
        <v>6</v>
      </c>
      <c r="I32" s="37" t="s">
        <v>337</v>
      </c>
    </row>
    <row r="33" spans="1:9" x14ac:dyDescent="0.2">
      <c r="A33" s="19" t="s">
        <v>36</v>
      </c>
      <c r="B33" s="16" t="s">
        <v>47</v>
      </c>
      <c r="C33" s="17" t="s">
        <v>38</v>
      </c>
      <c r="D33" s="37" t="s">
        <v>826</v>
      </c>
      <c r="E33" s="97">
        <v>1</v>
      </c>
      <c r="F33" s="38" t="s">
        <v>446</v>
      </c>
      <c r="G33" s="38" t="s">
        <v>447</v>
      </c>
      <c r="H33" s="36" t="s">
        <v>6</v>
      </c>
      <c r="I33" s="37" t="s">
        <v>448</v>
      </c>
    </row>
    <row r="34" spans="1:9" x14ac:dyDescent="0.2">
      <c r="A34" s="19" t="s">
        <v>36</v>
      </c>
      <c r="B34" s="16" t="s">
        <v>47</v>
      </c>
      <c r="C34" s="18" t="s">
        <v>39</v>
      </c>
      <c r="D34" s="37" t="s">
        <v>827</v>
      </c>
      <c r="E34" s="64" t="s">
        <v>705</v>
      </c>
      <c r="F34" s="59" t="s">
        <v>218</v>
      </c>
      <c r="G34" s="59" t="s">
        <v>219</v>
      </c>
      <c r="H34" s="36" t="s">
        <v>40</v>
      </c>
      <c r="I34" s="37" t="s">
        <v>220</v>
      </c>
    </row>
    <row r="35" spans="1:9" x14ac:dyDescent="0.2">
      <c r="A35" s="19" t="s">
        <v>36</v>
      </c>
      <c r="B35" s="16" t="s">
        <v>47</v>
      </c>
      <c r="C35" s="18" t="s">
        <v>39</v>
      </c>
      <c r="D35" s="37" t="s">
        <v>821</v>
      </c>
      <c r="E35" s="64">
        <v>2</v>
      </c>
      <c r="F35" s="59" t="s">
        <v>210</v>
      </c>
      <c r="G35" s="59" t="s">
        <v>58</v>
      </c>
      <c r="H35" s="36" t="s">
        <v>40</v>
      </c>
      <c r="I35" s="37" t="s">
        <v>211</v>
      </c>
    </row>
    <row r="36" spans="1:9" x14ac:dyDescent="0.2">
      <c r="A36" s="65"/>
      <c r="B36" s="65"/>
      <c r="C36" s="65"/>
      <c r="D36" s="66"/>
      <c r="E36" s="72"/>
      <c r="F36" s="68"/>
      <c r="G36" s="69"/>
      <c r="H36" s="70"/>
      <c r="I36" s="67"/>
    </row>
    <row r="37" spans="1:9" x14ac:dyDescent="0.2">
      <c r="A37" s="19" t="s">
        <v>36</v>
      </c>
      <c r="B37" s="16" t="s">
        <v>47</v>
      </c>
      <c r="C37" s="17" t="s">
        <v>38</v>
      </c>
      <c r="D37" s="37" t="s">
        <v>512</v>
      </c>
      <c r="E37" s="82" t="s">
        <v>705</v>
      </c>
      <c r="F37" s="38" t="s">
        <v>101</v>
      </c>
      <c r="G37" s="38" t="s">
        <v>102</v>
      </c>
      <c r="H37" s="36" t="s">
        <v>10</v>
      </c>
      <c r="I37" s="37" t="s">
        <v>546</v>
      </c>
    </row>
    <row r="38" spans="1:9" x14ac:dyDescent="0.2">
      <c r="A38" s="19" t="s">
        <v>36</v>
      </c>
      <c r="B38" s="16" t="s">
        <v>47</v>
      </c>
      <c r="C38" s="17" t="s">
        <v>38</v>
      </c>
      <c r="D38" s="37" t="s">
        <v>577</v>
      </c>
      <c r="E38" s="82" t="s">
        <v>705</v>
      </c>
      <c r="F38" s="38" t="s">
        <v>289</v>
      </c>
      <c r="G38" s="38" t="s">
        <v>290</v>
      </c>
      <c r="H38" s="36" t="s">
        <v>11</v>
      </c>
      <c r="I38" s="37" t="s">
        <v>291</v>
      </c>
    </row>
    <row r="39" spans="1:9" x14ac:dyDescent="0.2">
      <c r="A39" s="19" t="s">
        <v>36</v>
      </c>
      <c r="B39" s="16" t="s">
        <v>47</v>
      </c>
      <c r="C39" s="17" t="s">
        <v>38</v>
      </c>
      <c r="D39" s="37" t="s">
        <v>592</v>
      </c>
      <c r="E39" s="57">
        <v>3</v>
      </c>
      <c r="F39" s="38" t="s">
        <v>119</v>
      </c>
      <c r="G39" s="38" t="s">
        <v>120</v>
      </c>
      <c r="H39" s="36" t="s">
        <v>10</v>
      </c>
      <c r="I39" s="37" t="s">
        <v>593</v>
      </c>
    </row>
    <row r="40" spans="1:9" x14ac:dyDescent="0.2">
      <c r="A40" s="19" t="s">
        <v>36</v>
      </c>
      <c r="B40" s="16" t="s">
        <v>47</v>
      </c>
      <c r="C40" s="17" t="s">
        <v>38</v>
      </c>
      <c r="D40" s="37" t="s">
        <v>592</v>
      </c>
      <c r="E40" s="82" t="s">
        <v>705</v>
      </c>
      <c r="F40" s="38" t="s">
        <v>362</v>
      </c>
      <c r="G40" s="38" t="s">
        <v>363</v>
      </c>
      <c r="H40" s="36" t="s">
        <v>11</v>
      </c>
      <c r="I40" s="37" t="s">
        <v>364</v>
      </c>
    </row>
    <row r="41" spans="1:9" x14ac:dyDescent="0.2">
      <c r="A41" s="19" t="s">
        <v>36</v>
      </c>
      <c r="B41" s="16" t="s">
        <v>47</v>
      </c>
      <c r="C41" s="17" t="s">
        <v>38</v>
      </c>
      <c r="D41" s="37" t="s">
        <v>595</v>
      </c>
      <c r="E41" s="82" t="s">
        <v>705</v>
      </c>
      <c r="F41" s="38" t="s">
        <v>136</v>
      </c>
      <c r="G41" s="38" t="s">
        <v>120</v>
      </c>
      <c r="H41" s="36" t="s">
        <v>10</v>
      </c>
      <c r="I41" s="37" t="s">
        <v>602</v>
      </c>
    </row>
    <row r="42" spans="1:9" x14ac:dyDescent="0.2">
      <c r="A42" s="19" t="s">
        <v>36</v>
      </c>
      <c r="B42" s="16" t="s">
        <v>47</v>
      </c>
      <c r="C42" s="18" t="s">
        <v>39</v>
      </c>
      <c r="D42" s="37" t="s">
        <v>144</v>
      </c>
      <c r="E42" s="64" t="s">
        <v>705</v>
      </c>
      <c r="F42" s="59" t="s">
        <v>86</v>
      </c>
      <c r="G42" s="59" t="s">
        <v>13</v>
      </c>
      <c r="H42" s="36" t="s">
        <v>6</v>
      </c>
      <c r="I42" s="37" t="s">
        <v>192</v>
      </c>
    </row>
    <row r="43" spans="1:9" x14ac:dyDescent="0.2">
      <c r="A43" s="19" t="s">
        <v>36</v>
      </c>
      <c r="B43" s="16" t="s">
        <v>47</v>
      </c>
      <c r="C43" s="18" t="s">
        <v>39</v>
      </c>
      <c r="D43" s="37" t="s">
        <v>144</v>
      </c>
      <c r="E43" s="64" t="s">
        <v>705</v>
      </c>
      <c r="F43" s="59" t="s">
        <v>87</v>
      </c>
      <c r="G43" s="59" t="s">
        <v>88</v>
      </c>
      <c r="H43" s="36" t="s">
        <v>6</v>
      </c>
      <c r="I43" s="37" t="s">
        <v>241</v>
      </c>
    </row>
    <row r="44" spans="1:9" x14ac:dyDescent="0.2">
      <c r="A44" s="19" t="s">
        <v>36</v>
      </c>
      <c r="B44" s="16" t="s">
        <v>47</v>
      </c>
      <c r="C44" s="18" t="s">
        <v>39</v>
      </c>
      <c r="D44" s="37" t="s">
        <v>145</v>
      </c>
      <c r="E44" s="64" t="s">
        <v>705</v>
      </c>
      <c r="F44" s="59" t="s">
        <v>509</v>
      </c>
      <c r="G44" s="59" t="s">
        <v>510</v>
      </c>
      <c r="H44" s="36" t="s">
        <v>10</v>
      </c>
      <c r="I44" s="37" t="s">
        <v>511</v>
      </c>
    </row>
    <row r="45" spans="1:9" x14ac:dyDescent="0.2">
      <c r="A45" s="19" t="s">
        <v>36</v>
      </c>
      <c r="B45" s="16" t="s">
        <v>47</v>
      </c>
      <c r="C45" s="18" t="s">
        <v>39</v>
      </c>
      <c r="D45" s="37" t="s">
        <v>145</v>
      </c>
      <c r="E45" s="64" t="s">
        <v>705</v>
      </c>
      <c r="F45" s="59" t="s">
        <v>505</v>
      </c>
      <c r="G45" s="59" t="s">
        <v>88</v>
      </c>
      <c r="H45" s="36" t="s">
        <v>10</v>
      </c>
      <c r="I45" s="37" t="s">
        <v>506</v>
      </c>
    </row>
    <row r="46" spans="1:9" x14ac:dyDescent="0.2">
      <c r="A46" s="19" t="s">
        <v>36</v>
      </c>
      <c r="B46" s="16" t="s">
        <v>47</v>
      </c>
      <c r="C46" s="18" t="s">
        <v>39</v>
      </c>
      <c r="D46" s="37" t="s">
        <v>512</v>
      </c>
      <c r="E46" s="64" t="s">
        <v>705</v>
      </c>
      <c r="F46" s="59" t="s">
        <v>51</v>
      </c>
      <c r="G46" s="59" t="s">
        <v>149</v>
      </c>
      <c r="H46" s="36" t="s">
        <v>6</v>
      </c>
      <c r="I46" s="37" t="s">
        <v>233</v>
      </c>
    </row>
    <row r="47" spans="1:9" x14ac:dyDescent="0.2">
      <c r="A47" s="19" t="s">
        <v>36</v>
      </c>
      <c r="B47" s="16" t="s">
        <v>47</v>
      </c>
      <c r="C47" s="18" t="s">
        <v>39</v>
      </c>
      <c r="D47" s="37" t="s">
        <v>512</v>
      </c>
      <c r="E47" s="64" t="s">
        <v>705</v>
      </c>
      <c r="F47" s="59" t="s">
        <v>92</v>
      </c>
      <c r="G47" s="59" t="s">
        <v>93</v>
      </c>
      <c r="H47" s="36" t="s">
        <v>6</v>
      </c>
      <c r="I47" s="37" t="s">
        <v>179</v>
      </c>
    </row>
    <row r="48" spans="1:9" x14ac:dyDescent="0.2">
      <c r="A48" s="19" t="s">
        <v>36</v>
      </c>
      <c r="B48" s="16" t="s">
        <v>47</v>
      </c>
      <c r="C48" s="18" t="s">
        <v>39</v>
      </c>
      <c r="D48" s="37" t="s">
        <v>146</v>
      </c>
      <c r="E48" s="64" t="s">
        <v>705</v>
      </c>
      <c r="F48" s="59" t="s">
        <v>513</v>
      </c>
      <c r="G48" s="59" t="s">
        <v>514</v>
      </c>
      <c r="H48" s="36" t="s">
        <v>5</v>
      </c>
      <c r="I48" s="37" t="s">
        <v>515</v>
      </c>
    </row>
    <row r="49" spans="1:9" x14ac:dyDescent="0.2">
      <c r="A49" s="19" t="s">
        <v>36</v>
      </c>
      <c r="B49" s="16" t="s">
        <v>47</v>
      </c>
      <c r="C49" s="18" t="s">
        <v>39</v>
      </c>
      <c r="D49" s="37" t="s">
        <v>147</v>
      </c>
      <c r="E49" s="64" t="s">
        <v>705</v>
      </c>
      <c r="F49" s="59" t="s">
        <v>516</v>
      </c>
      <c r="G49" s="59" t="s">
        <v>517</v>
      </c>
      <c r="H49" s="36" t="s">
        <v>6</v>
      </c>
      <c r="I49" s="37" t="s">
        <v>518</v>
      </c>
    </row>
  </sheetData>
  <mergeCells count="1">
    <mergeCell ref="A1:I1"/>
  </mergeCells>
  <phoneticPr fontId="0" type="noConversion"/>
  <conditionalFormatting sqref="F46">
    <cfRule type="duplicateValues" dxfId="5" priority="1"/>
  </conditionalFormatting>
  <pageMargins left="0.19685039370078741" right="0.15748031496062992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K90"/>
  <sheetViews>
    <sheetView zoomScale="145" zoomScaleNormal="145" workbookViewId="0">
      <pane ySplit="3" topLeftCell="A79" activePane="bottomLeft" state="frozen"/>
      <selection pane="bottomLeft" activeCell="D72" sqref="D72:I73"/>
    </sheetView>
  </sheetViews>
  <sheetFormatPr baseColWidth="10" defaultColWidth="24" defaultRowHeight="12.75" x14ac:dyDescent="0.2"/>
  <cols>
    <col min="1" max="1" width="30" style="1" bestFit="1" customWidth="1"/>
    <col min="2" max="2" width="11.85546875" style="1" bestFit="1" customWidth="1"/>
    <col min="3" max="3" width="8.42578125" style="1" bestFit="1" customWidth="1"/>
    <col min="4" max="4" width="12.5703125" style="6" bestFit="1" customWidth="1"/>
    <col min="5" max="5" width="4.140625" style="1" bestFit="1" customWidth="1"/>
    <col min="6" max="6" width="18.42578125" style="1" bestFit="1" customWidth="1"/>
    <col min="7" max="7" width="19.85546875" style="8" bestFit="1" customWidth="1"/>
    <col min="8" max="8" width="27.85546875" style="9" bestFit="1" customWidth="1"/>
    <col min="9" max="9" width="12.140625" style="7" bestFit="1" customWidth="1"/>
    <col min="10" max="10" width="12.140625" style="1" bestFit="1" customWidth="1"/>
    <col min="11" max="11" width="12.7109375" style="1" bestFit="1" customWidth="1"/>
    <col min="12" max="12" width="12.42578125" style="1" customWidth="1"/>
    <col min="13" max="16384" width="24" style="1"/>
  </cols>
  <sheetData>
    <row r="1" spans="1:11" ht="26.25" x14ac:dyDescent="0.2">
      <c r="A1" s="108" t="s">
        <v>500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x14ac:dyDescent="0.2">
      <c r="K2" s="32" t="s">
        <v>41</v>
      </c>
    </row>
    <row r="3" spans="1:11" x14ac:dyDescent="0.2">
      <c r="F3" s="29">
        <v>45701</v>
      </c>
      <c r="G3" s="9"/>
      <c r="K3" s="32" t="s">
        <v>1</v>
      </c>
    </row>
    <row r="4" spans="1:11" x14ac:dyDescent="0.2">
      <c r="A4" s="21" t="s">
        <v>42</v>
      </c>
      <c r="B4" s="16" t="s">
        <v>37</v>
      </c>
      <c r="C4" s="17" t="s">
        <v>38</v>
      </c>
      <c r="D4" s="10" t="s">
        <v>43</v>
      </c>
      <c r="E4" s="91" t="str">
        <f>"1"</f>
        <v>1</v>
      </c>
      <c r="F4" s="53" t="s">
        <v>396</v>
      </c>
      <c r="G4" s="53" t="s">
        <v>120</v>
      </c>
      <c r="H4" s="50" t="s">
        <v>205</v>
      </c>
      <c r="I4" s="51" t="s">
        <v>397</v>
      </c>
      <c r="J4" s="52" t="s">
        <v>34</v>
      </c>
      <c r="K4" s="88" t="s">
        <v>44</v>
      </c>
    </row>
    <row r="5" spans="1:11" x14ac:dyDescent="0.2">
      <c r="A5" s="21" t="s">
        <v>42</v>
      </c>
      <c r="B5" s="16" t="s">
        <v>37</v>
      </c>
      <c r="C5" s="17" t="s">
        <v>38</v>
      </c>
      <c r="D5" s="10" t="s">
        <v>43</v>
      </c>
      <c r="E5" s="90" t="str">
        <f>"2"</f>
        <v>2</v>
      </c>
      <c r="F5" s="53" t="s">
        <v>637</v>
      </c>
      <c r="G5" s="53" t="s">
        <v>638</v>
      </c>
      <c r="H5" s="50" t="s">
        <v>6</v>
      </c>
      <c r="I5" s="51" t="s">
        <v>639</v>
      </c>
      <c r="J5" s="52" t="s">
        <v>34</v>
      </c>
      <c r="K5" s="88" t="s">
        <v>44</v>
      </c>
    </row>
    <row r="6" spans="1:11" x14ac:dyDescent="0.2">
      <c r="A6" s="21" t="s">
        <v>42</v>
      </c>
      <c r="B6" s="16" t="s">
        <v>37</v>
      </c>
      <c r="C6" s="17" t="s">
        <v>38</v>
      </c>
      <c r="D6" s="10" t="s">
        <v>43</v>
      </c>
      <c r="E6" s="90" t="str">
        <f>"3"</f>
        <v>3</v>
      </c>
      <c r="F6" s="53" t="s">
        <v>640</v>
      </c>
      <c r="G6" s="53" t="s">
        <v>641</v>
      </c>
      <c r="H6" s="50" t="s">
        <v>5</v>
      </c>
      <c r="I6" s="51" t="s">
        <v>642</v>
      </c>
      <c r="J6" s="52" t="s">
        <v>34</v>
      </c>
      <c r="K6" s="88" t="s">
        <v>622</v>
      </c>
    </row>
    <row r="7" spans="1:11" x14ac:dyDescent="0.2">
      <c r="A7" s="21" t="s">
        <v>42</v>
      </c>
      <c r="B7" s="16" t="s">
        <v>37</v>
      </c>
      <c r="C7" s="17" t="s">
        <v>38</v>
      </c>
      <c r="D7" s="10" t="s">
        <v>43</v>
      </c>
      <c r="E7" s="90">
        <v>4</v>
      </c>
      <c r="F7" s="53" t="s">
        <v>643</v>
      </c>
      <c r="G7" s="53" t="s">
        <v>644</v>
      </c>
      <c r="H7" s="50" t="s">
        <v>205</v>
      </c>
      <c r="I7" s="51" t="s">
        <v>645</v>
      </c>
      <c r="J7" s="52" t="s">
        <v>34</v>
      </c>
      <c r="K7" s="88" t="s">
        <v>622</v>
      </c>
    </row>
    <row r="8" spans="1:11" x14ac:dyDescent="0.2">
      <c r="A8" s="21" t="s">
        <v>42</v>
      </c>
      <c r="B8" s="16" t="s">
        <v>37</v>
      </c>
      <c r="C8" s="17" t="s">
        <v>38</v>
      </c>
      <c r="D8" s="10" t="s">
        <v>43</v>
      </c>
      <c r="E8" s="90" t="str">
        <f>"3"</f>
        <v>3</v>
      </c>
      <c r="F8" s="53" t="s">
        <v>378</v>
      </c>
      <c r="G8" s="53" t="s">
        <v>379</v>
      </c>
      <c r="H8" s="50" t="s">
        <v>380</v>
      </c>
      <c r="I8" s="51" t="s">
        <v>381</v>
      </c>
      <c r="J8" s="52" t="s">
        <v>34</v>
      </c>
      <c r="K8" s="88" t="s">
        <v>622</v>
      </c>
    </row>
    <row r="9" spans="1:11" x14ac:dyDescent="0.2">
      <c r="A9" s="21" t="s">
        <v>42</v>
      </c>
      <c r="B9" s="16" t="s">
        <v>37</v>
      </c>
      <c r="C9" s="17" t="s">
        <v>38</v>
      </c>
      <c r="D9" s="10" t="s">
        <v>43</v>
      </c>
      <c r="E9" s="90" t="s">
        <v>646</v>
      </c>
      <c r="F9" s="53" t="s">
        <v>647</v>
      </c>
      <c r="G9" s="53" t="s">
        <v>581</v>
      </c>
      <c r="H9" s="50" t="s">
        <v>5</v>
      </c>
      <c r="I9" s="51" t="s">
        <v>648</v>
      </c>
      <c r="J9" s="52" t="s">
        <v>34</v>
      </c>
      <c r="K9" s="88" t="s">
        <v>622</v>
      </c>
    </row>
    <row r="10" spans="1:11" x14ac:dyDescent="0.2">
      <c r="A10" s="21" t="s">
        <v>42</v>
      </c>
      <c r="B10" s="16" t="s">
        <v>37</v>
      </c>
      <c r="C10" s="17" t="s">
        <v>38</v>
      </c>
      <c r="D10" s="10" t="s">
        <v>155</v>
      </c>
      <c r="E10" s="91" t="str">
        <f>"1"</f>
        <v>1</v>
      </c>
      <c r="F10" s="53" t="s">
        <v>660</v>
      </c>
      <c r="G10" s="53" t="s">
        <v>273</v>
      </c>
      <c r="H10" s="50" t="s">
        <v>6</v>
      </c>
      <c r="I10" s="51" t="s">
        <v>659</v>
      </c>
      <c r="J10" s="52" t="s">
        <v>34</v>
      </c>
      <c r="K10" s="88" t="s">
        <v>44</v>
      </c>
    </row>
    <row r="11" spans="1:11" x14ac:dyDescent="0.2">
      <c r="A11" s="21" t="s">
        <v>42</v>
      </c>
      <c r="B11" s="16" t="s">
        <v>37</v>
      </c>
      <c r="C11" s="17" t="s">
        <v>38</v>
      </c>
      <c r="D11" s="10" t="s">
        <v>155</v>
      </c>
      <c r="E11" s="90" t="str">
        <f>"2"</f>
        <v>2</v>
      </c>
      <c r="F11" s="53" t="s">
        <v>65</v>
      </c>
      <c r="G11" s="53" t="s">
        <v>52</v>
      </c>
      <c r="H11" s="50" t="s">
        <v>40</v>
      </c>
      <c r="I11" s="51" t="s">
        <v>337</v>
      </c>
      <c r="J11" s="52" t="s">
        <v>34</v>
      </c>
      <c r="K11" s="88" t="s">
        <v>44</v>
      </c>
    </row>
    <row r="12" spans="1:11" x14ac:dyDescent="0.2">
      <c r="A12" s="21" t="s">
        <v>42</v>
      </c>
      <c r="B12" s="16" t="s">
        <v>37</v>
      </c>
      <c r="C12" s="17" t="s">
        <v>38</v>
      </c>
      <c r="D12" s="10" t="s">
        <v>155</v>
      </c>
      <c r="E12" s="90" t="str">
        <f>"3"</f>
        <v>3</v>
      </c>
      <c r="F12" s="53" t="s">
        <v>487</v>
      </c>
      <c r="G12" s="53" t="s">
        <v>326</v>
      </c>
      <c r="H12" s="50" t="s">
        <v>205</v>
      </c>
      <c r="I12" s="51" t="s">
        <v>488</v>
      </c>
      <c r="J12" s="52" t="s">
        <v>34</v>
      </c>
      <c r="K12" s="88" t="s">
        <v>622</v>
      </c>
    </row>
    <row r="13" spans="1:11" x14ac:dyDescent="0.2">
      <c r="A13" s="21" t="s">
        <v>42</v>
      </c>
      <c r="B13" s="16" t="s">
        <v>37</v>
      </c>
      <c r="C13" s="17" t="s">
        <v>38</v>
      </c>
      <c r="D13" s="10" t="s">
        <v>155</v>
      </c>
      <c r="E13" s="90" t="str">
        <f>"3"</f>
        <v>3</v>
      </c>
      <c r="F13" s="53" t="s">
        <v>122</v>
      </c>
      <c r="G13" s="53" t="s">
        <v>123</v>
      </c>
      <c r="H13" s="50" t="s">
        <v>10</v>
      </c>
      <c r="I13" s="51" t="s">
        <v>535</v>
      </c>
      <c r="J13" s="52" t="s">
        <v>34</v>
      </c>
      <c r="K13" s="88" t="s">
        <v>622</v>
      </c>
    </row>
    <row r="14" spans="1:11" x14ac:dyDescent="0.2">
      <c r="A14" s="21" t="s">
        <v>42</v>
      </c>
      <c r="B14" s="16" t="s">
        <v>37</v>
      </c>
      <c r="C14" s="17" t="s">
        <v>38</v>
      </c>
      <c r="D14" s="10" t="s">
        <v>155</v>
      </c>
      <c r="E14" s="90">
        <v>5</v>
      </c>
      <c r="F14" s="53" t="s">
        <v>294</v>
      </c>
      <c r="G14" s="53" t="s">
        <v>295</v>
      </c>
      <c r="H14" s="50" t="s">
        <v>6</v>
      </c>
      <c r="I14" s="51" t="s">
        <v>296</v>
      </c>
      <c r="J14" s="52" t="s">
        <v>34</v>
      </c>
      <c r="K14" s="88" t="s">
        <v>622</v>
      </c>
    </row>
    <row r="15" spans="1:11" x14ac:dyDescent="0.2">
      <c r="A15" s="21" t="s">
        <v>42</v>
      </c>
      <c r="B15" s="16" t="s">
        <v>37</v>
      </c>
      <c r="C15" s="17" t="s">
        <v>38</v>
      </c>
      <c r="D15" s="10" t="s">
        <v>155</v>
      </c>
      <c r="E15" s="90">
        <v>5</v>
      </c>
      <c r="F15" s="53" t="s">
        <v>408</v>
      </c>
      <c r="G15" s="53" t="s">
        <v>409</v>
      </c>
      <c r="H15" s="50" t="s">
        <v>205</v>
      </c>
      <c r="I15" s="51" t="s">
        <v>410</v>
      </c>
      <c r="J15" s="52" t="s">
        <v>34</v>
      </c>
      <c r="K15" s="88" t="s">
        <v>622</v>
      </c>
    </row>
    <row r="16" spans="1:11" x14ac:dyDescent="0.2">
      <c r="A16" s="21" t="s">
        <v>42</v>
      </c>
      <c r="B16" s="16" t="s">
        <v>37</v>
      </c>
      <c r="C16" s="17" t="s">
        <v>38</v>
      </c>
      <c r="D16" s="10" t="s">
        <v>155</v>
      </c>
      <c r="E16" s="90">
        <v>5</v>
      </c>
      <c r="F16" s="53" t="s">
        <v>365</v>
      </c>
      <c r="G16" s="53" t="s">
        <v>366</v>
      </c>
      <c r="H16" s="50" t="s">
        <v>19</v>
      </c>
      <c r="I16" s="51" t="s">
        <v>367</v>
      </c>
      <c r="J16" s="52" t="s">
        <v>34</v>
      </c>
      <c r="K16" s="88" t="s">
        <v>622</v>
      </c>
    </row>
    <row r="17" spans="1:11" x14ac:dyDescent="0.2">
      <c r="A17" s="21" t="s">
        <v>42</v>
      </c>
      <c r="B17" s="16" t="s">
        <v>37</v>
      </c>
      <c r="C17" s="17" t="s">
        <v>38</v>
      </c>
      <c r="D17" s="10" t="s">
        <v>155</v>
      </c>
      <c r="E17" s="90">
        <v>5</v>
      </c>
      <c r="F17" s="53" t="s">
        <v>658</v>
      </c>
      <c r="G17" s="53" t="s">
        <v>657</v>
      </c>
      <c r="H17" s="50" t="s">
        <v>19</v>
      </c>
      <c r="I17" s="51" t="s">
        <v>656</v>
      </c>
      <c r="J17" s="52" t="s">
        <v>34</v>
      </c>
      <c r="K17" s="88" t="s">
        <v>622</v>
      </c>
    </row>
    <row r="18" spans="1:11" x14ac:dyDescent="0.2">
      <c r="A18" s="21" t="s">
        <v>42</v>
      </c>
      <c r="B18" s="16" t="s">
        <v>37</v>
      </c>
      <c r="C18" s="17" t="s">
        <v>38</v>
      </c>
      <c r="D18" s="10" t="s">
        <v>155</v>
      </c>
      <c r="E18" s="90">
        <v>9</v>
      </c>
      <c r="F18" s="53" t="s">
        <v>311</v>
      </c>
      <c r="G18" s="53" t="s">
        <v>312</v>
      </c>
      <c r="H18" s="50" t="s">
        <v>59</v>
      </c>
      <c r="I18" s="51" t="s">
        <v>313</v>
      </c>
      <c r="J18" s="52" t="s">
        <v>34</v>
      </c>
      <c r="K18" s="88" t="s">
        <v>622</v>
      </c>
    </row>
    <row r="19" spans="1:11" x14ac:dyDescent="0.2">
      <c r="A19" s="21" t="s">
        <v>42</v>
      </c>
      <c r="B19" s="16" t="s">
        <v>37</v>
      </c>
      <c r="C19" s="17" t="s">
        <v>38</v>
      </c>
      <c r="D19" s="10" t="s">
        <v>155</v>
      </c>
      <c r="E19" s="90">
        <v>9</v>
      </c>
      <c r="F19" s="53" t="s">
        <v>552</v>
      </c>
      <c r="G19" s="53" t="s">
        <v>263</v>
      </c>
      <c r="H19" s="50" t="s">
        <v>10</v>
      </c>
      <c r="I19" s="51" t="s">
        <v>553</v>
      </c>
      <c r="J19" s="52" t="s">
        <v>34</v>
      </c>
      <c r="K19" s="88" t="s">
        <v>622</v>
      </c>
    </row>
    <row r="20" spans="1:11" x14ac:dyDescent="0.2">
      <c r="A20" s="21" t="s">
        <v>42</v>
      </c>
      <c r="B20" s="16" t="s">
        <v>37</v>
      </c>
      <c r="C20" s="17" t="s">
        <v>38</v>
      </c>
      <c r="D20" s="10" t="s">
        <v>155</v>
      </c>
      <c r="E20" s="90" t="str">
        <f>"ABS"</f>
        <v>ABS</v>
      </c>
      <c r="F20" s="53" t="s">
        <v>525</v>
      </c>
      <c r="G20" s="53" t="s">
        <v>526</v>
      </c>
      <c r="H20" s="50" t="s">
        <v>10</v>
      </c>
      <c r="I20" s="51" t="s">
        <v>533</v>
      </c>
      <c r="J20" s="52" t="s">
        <v>34</v>
      </c>
      <c r="K20" s="88" t="s">
        <v>622</v>
      </c>
    </row>
    <row r="21" spans="1:11" x14ac:dyDescent="0.2">
      <c r="A21" s="21" t="s">
        <v>42</v>
      </c>
      <c r="B21" s="16" t="s">
        <v>37</v>
      </c>
      <c r="C21" s="17" t="s">
        <v>38</v>
      </c>
      <c r="D21" s="10" t="s">
        <v>155</v>
      </c>
      <c r="E21" s="90" t="str">
        <f>"ABS"</f>
        <v>ABS</v>
      </c>
      <c r="F21" s="53" t="s">
        <v>655</v>
      </c>
      <c r="G21" s="53" t="s">
        <v>654</v>
      </c>
      <c r="H21" s="50" t="s">
        <v>10</v>
      </c>
      <c r="I21" s="51" t="s">
        <v>653</v>
      </c>
      <c r="J21" s="52" t="s">
        <v>34</v>
      </c>
      <c r="K21" s="88" t="s">
        <v>622</v>
      </c>
    </row>
    <row r="22" spans="1:11" x14ac:dyDescent="0.2">
      <c r="A22" s="21" t="s">
        <v>42</v>
      </c>
      <c r="B22" s="16" t="s">
        <v>37</v>
      </c>
      <c r="C22" s="17" t="s">
        <v>38</v>
      </c>
      <c r="D22" s="10" t="s">
        <v>155</v>
      </c>
      <c r="E22" s="90" t="s">
        <v>49</v>
      </c>
      <c r="F22" s="53" t="s">
        <v>652</v>
      </c>
      <c r="G22" s="53" t="s">
        <v>651</v>
      </c>
      <c r="H22" s="50" t="s">
        <v>10</v>
      </c>
      <c r="I22" s="51" t="s">
        <v>650</v>
      </c>
      <c r="J22" s="52" t="s">
        <v>34</v>
      </c>
      <c r="K22" s="88" t="s">
        <v>649</v>
      </c>
    </row>
    <row r="23" spans="1:11" x14ac:dyDescent="0.2">
      <c r="A23" s="21" t="s">
        <v>42</v>
      </c>
      <c r="B23" s="16" t="s">
        <v>37</v>
      </c>
      <c r="C23" s="17" t="s">
        <v>38</v>
      </c>
      <c r="D23" s="10" t="s">
        <v>158</v>
      </c>
      <c r="E23" s="91" t="str">
        <f>"1"</f>
        <v>1</v>
      </c>
      <c r="F23" s="53" t="s">
        <v>161</v>
      </c>
      <c r="G23" s="53" t="s">
        <v>575</v>
      </c>
      <c r="H23" s="50" t="s">
        <v>5</v>
      </c>
      <c r="I23" s="51" t="s">
        <v>576</v>
      </c>
      <c r="J23" s="52" t="s">
        <v>34</v>
      </c>
      <c r="K23" s="88" t="s">
        <v>44</v>
      </c>
    </row>
    <row r="24" spans="1:11" x14ac:dyDescent="0.2">
      <c r="A24" s="21" t="s">
        <v>42</v>
      </c>
      <c r="B24" s="16" t="s">
        <v>37</v>
      </c>
      <c r="C24" s="17" t="s">
        <v>38</v>
      </c>
      <c r="D24" s="10" t="s">
        <v>158</v>
      </c>
      <c r="E24" s="90" t="str">
        <f>"2"</f>
        <v>2</v>
      </c>
      <c r="F24" s="53" t="s">
        <v>124</v>
      </c>
      <c r="G24" s="53" t="s">
        <v>52</v>
      </c>
      <c r="H24" s="50" t="s">
        <v>335</v>
      </c>
      <c r="I24" s="51" t="s">
        <v>336</v>
      </c>
      <c r="J24" s="52" t="s">
        <v>34</v>
      </c>
      <c r="K24" s="88" t="s">
        <v>44</v>
      </c>
    </row>
    <row r="25" spans="1:11" x14ac:dyDescent="0.2">
      <c r="A25" s="21" t="s">
        <v>42</v>
      </c>
      <c r="B25" s="16" t="s">
        <v>37</v>
      </c>
      <c r="C25" s="17" t="s">
        <v>38</v>
      </c>
      <c r="D25" s="10" t="s">
        <v>158</v>
      </c>
      <c r="E25" s="90" t="str">
        <f>"3"</f>
        <v>3</v>
      </c>
      <c r="F25" s="53" t="s">
        <v>678</v>
      </c>
      <c r="G25" s="53" t="s">
        <v>677</v>
      </c>
      <c r="H25" s="50" t="s">
        <v>10</v>
      </c>
      <c r="I25" s="51" t="s">
        <v>676</v>
      </c>
      <c r="J25" s="52" t="s">
        <v>34</v>
      </c>
      <c r="K25" s="88" t="s">
        <v>622</v>
      </c>
    </row>
    <row r="26" spans="1:11" x14ac:dyDescent="0.2">
      <c r="A26" s="21" t="s">
        <v>42</v>
      </c>
      <c r="B26" s="16" t="s">
        <v>37</v>
      </c>
      <c r="C26" s="17" t="s">
        <v>38</v>
      </c>
      <c r="D26" s="10" t="s">
        <v>158</v>
      </c>
      <c r="E26" s="90" t="str">
        <f>"3"</f>
        <v>3</v>
      </c>
      <c r="F26" s="53" t="s">
        <v>675</v>
      </c>
      <c r="G26" s="53" t="s">
        <v>674</v>
      </c>
      <c r="H26" s="50" t="s">
        <v>11</v>
      </c>
      <c r="I26" s="51" t="s">
        <v>673</v>
      </c>
      <c r="J26" s="52" t="s">
        <v>34</v>
      </c>
      <c r="K26" s="88" t="s">
        <v>622</v>
      </c>
    </row>
    <row r="27" spans="1:11" x14ac:dyDescent="0.2">
      <c r="A27" s="21" t="s">
        <v>42</v>
      </c>
      <c r="B27" s="16" t="s">
        <v>37</v>
      </c>
      <c r="C27" s="17" t="s">
        <v>38</v>
      </c>
      <c r="D27" s="10" t="s">
        <v>158</v>
      </c>
      <c r="E27" s="90" t="str">
        <f>"5"</f>
        <v>5</v>
      </c>
      <c r="F27" s="53" t="s">
        <v>528</v>
      </c>
      <c r="G27" s="53" t="s">
        <v>529</v>
      </c>
      <c r="H27" s="50" t="s">
        <v>6</v>
      </c>
      <c r="I27" s="51" t="s">
        <v>531</v>
      </c>
      <c r="J27" s="52" t="s">
        <v>34</v>
      </c>
      <c r="K27" s="88" t="s">
        <v>622</v>
      </c>
    </row>
    <row r="28" spans="1:11" x14ac:dyDescent="0.2">
      <c r="A28" s="21" t="s">
        <v>42</v>
      </c>
      <c r="B28" s="16" t="s">
        <v>37</v>
      </c>
      <c r="C28" s="17" t="s">
        <v>38</v>
      </c>
      <c r="D28" s="10" t="s">
        <v>158</v>
      </c>
      <c r="E28" s="90" t="str">
        <f>"5"</f>
        <v>5</v>
      </c>
      <c r="F28" s="53" t="s">
        <v>558</v>
      </c>
      <c r="G28" s="53" t="s">
        <v>120</v>
      </c>
      <c r="H28" s="50" t="s">
        <v>10</v>
      </c>
      <c r="I28" s="51" t="s">
        <v>559</v>
      </c>
      <c r="J28" s="52" t="s">
        <v>34</v>
      </c>
      <c r="K28" s="88" t="s">
        <v>622</v>
      </c>
    </row>
    <row r="29" spans="1:11" x14ac:dyDescent="0.2">
      <c r="A29" s="21" t="s">
        <v>42</v>
      </c>
      <c r="B29" s="16" t="s">
        <v>37</v>
      </c>
      <c r="C29" s="17" t="s">
        <v>38</v>
      </c>
      <c r="D29" s="10" t="s">
        <v>158</v>
      </c>
      <c r="E29" s="90" t="str">
        <f>"5"</f>
        <v>5</v>
      </c>
      <c r="F29" s="53" t="s">
        <v>672</v>
      </c>
      <c r="G29" s="53" t="s">
        <v>671</v>
      </c>
      <c r="H29" s="50" t="s">
        <v>5</v>
      </c>
      <c r="I29" s="51" t="s">
        <v>670</v>
      </c>
      <c r="J29" s="52" t="s">
        <v>34</v>
      </c>
      <c r="K29" s="88" t="s">
        <v>622</v>
      </c>
    </row>
    <row r="30" spans="1:11" x14ac:dyDescent="0.2">
      <c r="A30" s="21" t="s">
        <v>42</v>
      </c>
      <c r="B30" s="16" t="s">
        <v>37</v>
      </c>
      <c r="C30" s="17" t="s">
        <v>38</v>
      </c>
      <c r="D30" s="10" t="s">
        <v>158</v>
      </c>
      <c r="E30" s="90" t="str">
        <f>"5"</f>
        <v>5</v>
      </c>
      <c r="F30" s="53" t="s">
        <v>72</v>
      </c>
      <c r="G30" s="53" t="s">
        <v>73</v>
      </c>
      <c r="H30" s="50" t="s">
        <v>10</v>
      </c>
      <c r="I30" s="51" t="s">
        <v>530</v>
      </c>
      <c r="J30" s="52" t="s">
        <v>34</v>
      </c>
      <c r="K30" s="88" t="s">
        <v>622</v>
      </c>
    </row>
    <row r="31" spans="1:11" x14ac:dyDescent="0.2">
      <c r="A31" s="21" t="s">
        <v>42</v>
      </c>
      <c r="B31" s="16" t="s">
        <v>37</v>
      </c>
      <c r="C31" s="17" t="s">
        <v>38</v>
      </c>
      <c r="D31" s="10" t="s">
        <v>158</v>
      </c>
      <c r="E31" s="90" t="str">
        <f t="shared" ref="E31:E37" si="0">"9"</f>
        <v>9</v>
      </c>
      <c r="F31" s="53" t="s">
        <v>117</v>
      </c>
      <c r="G31" s="53" t="s">
        <v>118</v>
      </c>
      <c r="H31" s="50" t="s">
        <v>10</v>
      </c>
      <c r="I31" s="51" t="s">
        <v>557</v>
      </c>
      <c r="J31" s="52" t="s">
        <v>34</v>
      </c>
      <c r="K31" s="88" t="s">
        <v>622</v>
      </c>
    </row>
    <row r="32" spans="1:11" x14ac:dyDescent="0.2">
      <c r="A32" s="21" t="s">
        <v>42</v>
      </c>
      <c r="B32" s="16" t="s">
        <v>37</v>
      </c>
      <c r="C32" s="17" t="s">
        <v>38</v>
      </c>
      <c r="D32" s="10" t="s">
        <v>158</v>
      </c>
      <c r="E32" s="90" t="str">
        <f t="shared" si="0"/>
        <v>9</v>
      </c>
      <c r="F32" s="53" t="s">
        <v>573</v>
      </c>
      <c r="G32" s="53" t="s">
        <v>116</v>
      </c>
      <c r="H32" s="50" t="s">
        <v>10</v>
      </c>
      <c r="I32" s="51" t="s">
        <v>574</v>
      </c>
      <c r="J32" s="52" t="s">
        <v>34</v>
      </c>
      <c r="K32" s="88" t="s">
        <v>622</v>
      </c>
    </row>
    <row r="33" spans="1:11" x14ac:dyDescent="0.2">
      <c r="A33" s="21" t="s">
        <v>42</v>
      </c>
      <c r="B33" s="16" t="s">
        <v>37</v>
      </c>
      <c r="C33" s="17" t="s">
        <v>38</v>
      </c>
      <c r="D33" s="10" t="s">
        <v>158</v>
      </c>
      <c r="E33" s="90" t="str">
        <f t="shared" si="0"/>
        <v>9</v>
      </c>
      <c r="F33" s="53" t="s">
        <v>570</v>
      </c>
      <c r="G33" s="53" t="s">
        <v>571</v>
      </c>
      <c r="H33" s="50" t="s">
        <v>5</v>
      </c>
      <c r="I33" s="51" t="s">
        <v>572</v>
      </c>
      <c r="J33" s="52" t="s">
        <v>34</v>
      </c>
      <c r="K33" s="88" t="s">
        <v>622</v>
      </c>
    </row>
    <row r="34" spans="1:11" x14ac:dyDescent="0.2">
      <c r="A34" s="21" t="s">
        <v>42</v>
      </c>
      <c r="B34" s="16" t="s">
        <v>37</v>
      </c>
      <c r="C34" s="17" t="s">
        <v>38</v>
      </c>
      <c r="D34" s="10" t="s">
        <v>158</v>
      </c>
      <c r="E34" s="90" t="str">
        <f t="shared" si="0"/>
        <v>9</v>
      </c>
      <c r="F34" s="53" t="s">
        <v>281</v>
      </c>
      <c r="G34" s="53" t="s">
        <v>127</v>
      </c>
      <c r="H34" s="50" t="s">
        <v>106</v>
      </c>
      <c r="I34" s="51" t="s">
        <v>282</v>
      </c>
      <c r="J34" s="52" t="s">
        <v>34</v>
      </c>
      <c r="K34" s="88" t="s">
        <v>622</v>
      </c>
    </row>
    <row r="35" spans="1:11" x14ac:dyDescent="0.2">
      <c r="A35" s="21" t="s">
        <v>42</v>
      </c>
      <c r="B35" s="16" t="s">
        <v>37</v>
      </c>
      <c r="C35" s="17" t="s">
        <v>38</v>
      </c>
      <c r="D35" s="10" t="s">
        <v>158</v>
      </c>
      <c r="E35" s="90" t="str">
        <f t="shared" si="0"/>
        <v>9</v>
      </c>
      <c r="F35" s="53" t="s">
        <v>669</v>
      </c>
      <c r="G35" s="53" t="s">
        <v>70</v>
      </c>
      <c r="H35" s="50" t="s">
        <v>5</v>
      </c>
      <c r="I35" s="51" t="s">
        <v>668</v>
      </c>
      <c r="J35" s="52" t="s">
        <v>34</v>
      </c>
      <c r="K35" s="88" t="s">
        <v>622</v>
      </c>
    </row>
    <row r="36" spans="1:11" x14ac:dyDescent="0.2">
      <c r="A36" s="21" t="s">
        <v>42</v>
      </c>
      <c r="B36" s="16" t="s">
        <v>37</v>
      </c>
      <c r="C36" s="17" t="s">
        <v>38</v>
      </c>
      <c r="D36" s="10" t="s">
        <v>158</v>
      </c>
      <c r="E36" s="90" t="str">
        <f t="shared" si="0"/>
        <v>9</v>
      </c>
      <c r="F36" s="53" t="s">
        <v>348</v>
      </c>
      <c r="G36" s="53" t="s">
        <v>7</v>
      </c>
      <c r="H36" s="50" t="s">
        <v>205</v>
      </c>
      <c r="I36" s="51" t="s">
        <v>349</v>
      </c>
      <c r="J36" s="52" t="s">
        <v>34</v>
      </c>
      <c r="K36" s="88" t="s">
        <v>622</v>
      </c>
    </row>
    <row r="37" spans="1:11" x14ac:dyDescent="0.2">
      <c r="A37" s="21" t="s">
        <v>42</v>
      </c>
      <c r="B37" s="16" t="s">
        <v>37</v>
      </c>
      <c r="C37" s="17" t="s">
        <v>38</v>
      </c>
      <c r="D37" s="10" t="s">
        <v>158</v>
      </c>
      <c r="E37" s="90" t="str">
        <f t="shared" si="0"/>
        <v>9</v>
      </c>
      <c r="F37" s="53" t="s">
        <v>667</v>
      </c>
      <c r="G37" s="53" t="s">
        <v>666</v>
      </c>
      <c r="H37" s="50" t="s">
        <v>10</v>
      </c>
      <c r="I37" s="51" t="s">
        <v>665</v>
      </c>
      <c r="J37" s="52" t="s">
        <v>34</v>
      </c>
      <c r="K37" s="88" t="s">
        <v>622</v>
      </c>
    </row>
    <row r="38" spans="1:11" x14ac:dyDescent="0.2">
      <c r="A38" s="21" t="s">
        <v>42</v>
      </c>
      <c r="B38" s="16" t="s">
        <v>37</v>
      </c>
      <c r="C38" s="17" t="s">
        <v>38</v>
      </c>
      <c r="D38" s="10" t="s">
        <v>158</v>
      </c>
      <c r="E38" s="90" t="str">
        <f>"ABS"</f>
        <v>ABS</v>
      </c>
      <c r="F38" s="53" t="s">
        <v>664</v>
      </c>
      <c r="G38" s="53" t="s">
        <v>663</v>
      </c>
      <c r="H38" s="50" t="s">
        <v>662</v>
      </c>
      <c r="I38" s="51" t="s">
        <v>661</v>
      </c>
      <c r="J38" s="52" t="s">
        <v>34</v>
      </c>
      <c r="K38" s="88" t="s">
        <v>622</v>
      </c>
    </row>
    <row r="39" spans="1:11" x14ac:dyDescent="0.2">
      <c r="A39" s="21" t="s">
        <v>42</v>
      </c>
      <c r="B39" s="16" t="s">
        <v>37</v>
      </c>
      <c r="C39" s="17" t="s">
        <v>38</v>
      </c>
      <c r="D39" s="10" t="s">
        <v>158</v>
      </c>
      <c r="E39" s="90" t="str">
        <f>"ABS"</f>
        <v>ABS</v>
      </c>
      <c r="F39" s="53" t="s">
        <v>554</v>
      </c>
      <c r="G39" s="53" t="s">
        <v>389</v>
      </c>
      <c r="H39" s="50" t="s">
        <v>10</v>
      </c>
      <c r="I39" s="51" t="s">
        <v>555</v>
      </c>
      <c r="J39" s="52" t="s">
        <v>34</v>
      </c>
      <c r="K39" s="88" t="s">
        <v>622</v>
      </c>
    </row>
    <row r="40" spans="1:11" x14ac:dyDescent="0.2">
      <c r="A40" s="21" t="s">
        <v>42</v>
      </c>
      <c r="B40" s="16" t="s">
        <v>37</v>
      </c>
      <c r="C40" s="17" t="s">
        <v>38</v>
      </c>
      <c r="D40" s="10" t="s">
        <v>46</v>
      </c>
      <c r="E40" s="33" t="str">
        <f>"1"</f>
        <v>1</v>
      </c>
      <c r="F40" s="53" t="s">
        <v>406</v>
      </c>
      <c r="G40" s="53" t="s">
        <v>63</v>
      </c>
      <c r="H40" s="50" t="s">
        <v>40</v>
      </c>
      <c r="I40" s="51" t="s">
        <v>407</v>
      </c>
      <c r="J40" s="52" t="s">
        <v>34</v>
      </c>
      <c r="K40" s="88" t="s">
        <v>44</v>
      </c>
    </row>
    <row r="41" spans="1:11" x14ac:dyDescent="0.2">
      <c r="A41" s="21" t="s">
        <v>42</v>
      </c>
      <c r="B41" s="16" t="s">
        <v>37</v>
      </c>
      <c r="C41" s="17" t="s">
        <v>38</v>
      </c>
      <c r="D41" s="10" t="s">
        <v>46</v>
      </c>
      <c r="E41" s="15" t="str">
        <f>"2"</f>
        <v>2</v>
      </c>
      <c r="F41" s="53" t="s">
        <v>688</v>
      </c>
      <c r="G41" s="53" t="s">
        <v>687</v>
      </c>
      <c r="H41" s="50" t="s">
        <v>5</v>
      </c>
      <c r="I41" s="51" t="s">
        <v>686</v>
      </c>
      <c r="J41" s="52" t="s">
        <v>34</v>
      </c>
      <c r="K41" s="88" t="s">
        <v>44</v>
      </c>
    </row>
    <row r="42" spans="1:11" x14ac:dyDescent="0.2">
      <c r="A42" s="21" t="s">
        <v>42</v>
      </c>
      <c r="B42" s="16" t="s">
        <v>37</v>
      </c>
      <c r="C42" s="17" t="s">
        <v>38</v>
      </c>
      <c r="D42" s="10" t="s">
        <v>46</v>
      </c>
      <c r="E42" s="15" t="str">
        <f>"3"</f>
        <v>3</v>
      </c>
      <c r="F42" s="53" t="s">
        <v>330</v>
      </c>
      <c r="G42" s="53" t="s">
        <v>331</v>
      </c>
      <c r="H42" s="50" t="s">
        <v>6</v>
      </c>
      <c r="I42" s="51" t="s">
        <v>332</v>
      </c>
      <c r="J42" s="52" t="s">
        <v>34</v>
      </c>
      <c r="K42" s="88" t="s">
        <v>622</v>
      </c>
    </row>
    <row r="43" spans="1:11" x14ac:dyDescent="0.2">
      <c r="A43" s="21" t="s">
        <v>42</v>
      </c>
      <c r="B43" s="16" t="s">
        <v>37</v>
      </c>
      <c r="C43" s="17" t="s">
        <v>38</v>
      </c>
      <c r="D43" s="10" t="s">
        <v>46</v>
      </c>
      <c r="E43" s="15" t="str">
        <f>"3"</f>
        <v>3</v>
      </c>
      <c r="F43" s="53" t="s">
        <v>391</v>
      </c>
      <c r="G43" s="53" t="s">
        <v>685</v>
      </c>
      <c r="H43" s="50" t="s">
        <v>5</v>
      </c>
      <c r="I43" s="51" t="s">
        <v>684</v>
      </c>
      <c r="J43" s="52" t="s">
        <v>34</v>
      </c>
      <c r="K43" s="88" t="s">
        <v>622</v>
      </c>
    </row>
    <row r="44" spans="1:11" x14ac:dyDescent="0.2">
      <c r="A44" s="21" t="s">
        <v>42</v>
      </c>
      <c r="B44" s="16" t="s">
        <v>37</v>
      </c>
      <c r="C44" s="17" t="s">
        <v>38</v>
      </c>
      <c r="D44" s="10" t="s">
        <v>46</v>
      </c>
      <c r="E44" s="90" t="str">
        <f>"5"</f>
        <v>5</v>
      </c>
      <c r="F44" s="53" t="s">
        <v>77</v>
      </c>
      <c r="G44" s="53" t="s">
        <v>683</v>
      </c>
      <c r="H44" s="50" t="s">
        <v>156</v>
      </c>
      <c r="I44" s="51" t="s">
        <v>682</v>
      </c>
      <c r="J44" s="52" t="s">
        <v>34</v>
      </c>
      <c r="K44" s="88" t="s">
        <v>622</v>
      </c>
    </row>
    <row r="45" spans="1:11" x14ac:dyDescent="0.2">
      <c r="A45" s="21" t="s">
        <v>42</v>
      </c>
      <c r="B45" s="16" t="s">
        <v>37</v>
      </c>
      <c r="C45" s="17" t="s">
        <v>38</v>
      </c>
      <c r="D45" s="10" t="s">
        <v>46</v>
      </c>
      <c r="E45" s="90" t="str">
        <f>"5"</f>
        <v>5</v>
      </c>
      <c r="F45" s="53" t="s">
        <v>474</v>
      </c>
      <c r="G45" s="53" t="s">
        <v>475</v>
      </c>
      <c r="H45" s="50" t="s">
        <v>6</v>
      </c>
      <c r="I45" s="51" t="s">
        <v>476</v>
      </c>
      <c r="J45" s="52" t="s">
        <v>34</v>
      </c>
      <c r="K45" s="88" t="s">
        <v>622</v>
      </c>
    </row>
    <row r="46" spans="1:11" x14ac:dyDescent="0.2">
      <c r="A46" s="21" t="s">
        <v>42</v>
      </c>
      <c r="B46" s="16" t="s">
        <v>37</v>
      </c>
      <c r="C46" s="17" t="s">
        <v>38</v>
      </c>
      <c r="D46" s="10" t="s">
        <v>46</v>
      </c>
      <c r="E46" s="90" t="str">
        <f>"5"</f>
        <v>5</v>
      </c>
      <c r="F46" s="53" t="s">
        <v>452</v>
      </c>
      <c r="G46" s="53" t="s">
        <v>7</v>
      </c>
      <c r="H46" s="50" t="s">
        <v>6</v>
      </c>
      <c r="I46" s="51" t="s">
        <v>453</v>
      </c>
      <c r="J46" s="52" t="s">
        <v>34</v>
      </c>
      <c r="K46" s="88" t="s">
        <v>622</v>
      </c>
    </row>
    <row r="47" spans="1:11" x14ac:dyDescent="0.2">
      <c r="A47" s="21" t="s">
        <v>42</v>
      </c>
      <c r="B47" s="16" t="s">
        <v>37</v>
      </c>
      <c r="C47" s="17" t="s">
        <v>38</v>
      </c>
      <c r="D47" s="10" t="s">
        <v>46</v>
      </c>
      <c r="E47" s="90" t="str">
        <f>"5"</f>
        <v>5</v>
      </c>
      <c r="F47" s="53" t="s">
        <v>113</v>
      </c>
      <c r="G47" s="53" t="s">
        <v>114</v>
      </c>
      <c r="H47" s="50" t="s">
        <v>10</v>
      </c>
      <c r="I47" s="51" t="s">
        <v>556</v>
      </c>
      <c r="J47" s="52" t="s">
        <v>34</v>
      </c>
      <c r="K47" s="88" t="s">
        <v>622</v>
      </c>
    </row>
    <row r="48" spans="1:11" x14ac:dyDescent="0.2">
      <c r="A48" s="21" t="s">
        <v>42</v>
      </c>
      <c r="B48" s="16" t="s">
        <v>37</v>
      </c>
      <c r="C48" s="17" t="s">
        <v>38</v>
      </c>
      <c r="D48" s="10" t="s">
        <v>46</v>
      </c>
      <c r="E48" s="90" t="str">
        <f>"9"</f>
        <v>9</v>
      </c>
      <c r="F48" s="53" t="s">
        <v>585</v>
      </c>
      <c r="G48" s="53" t="s">
        <v>70</v>
      </c>
      <c r="H48" s="50" t="s">
        <v>10</v>
      </c>
      <c r="I48" s="51" t="s">
        <v>586</v>
      </c>
      <c r="J48" s="52" t="s">
        <v>34</v>
      </c>
      <c r="K48" s="88" t="s">
        <v>622</v>
      </c>
    </row>
    <row r="49" spans="1:11" x14ac:dyDescent="0.2">
      <c r="A49" s="21" t="s">
        <v>42</v>
      </c>
      <c r="B49" s="16" t="s">
        <v>37</v>
      </c>
      <c r="C49" s="17" t="s">
        <v>38</v>
      </c>
      <c r="D49" s="10" t="s">
        <v>46</v>
      </c>
      <c r="E49" s="90" t="str">
        <f>"9"</f>
        <v>9</v>
      </c>
      <c r="F49" s="53" t="s">
        <v>485</v>
      </c>
      <c r="G49" s="53" t="s">
        <v>475</v>
      </c>
      <c r="H49" s="50" t="s">
        <v>380</v>
      </c>
      <c r="I49" s="51" t="s">
        <v>486</v>
      </c>
      <c r="J49" s="52" t="s">
        <v>34</v>
      </c>
      <c r="K49" s="88" t="s">
        <v>622</v>
      </c>
    </row>
    <row r="50" spans="1:11" x14ac:dyDescent="0.2">
      <c r="A50" s="21" t="s">
        <v>42</v>
      </c>
      <c r="B50" s="16" t="s">
        <v>37</v>
      </c>
      <c r="C50" s="17" t="s">
        <v>38</v>
      </c>
      <c r="D50" s="10" t="s">
        <v>46</v>
      </c>
      <c r="E50" s="90" t="str">
        <f>"9"</f>
        <v>9</v>
      </c>
      <c r="F50" s="53" t="s">
        <v>391</v>
      </c>
      <c r="G50" s="53" t="s">
        <v>583</v>
      </c>
      <c r="H50" s="50" t="s">
        <v>6</v>
      </c>
      <c r="I50" s="51" t="s">
        <v>584</v>
      </c>
      <c r="J50" s="52" t="s">
        <v>34</v>
      </c>
      <c r="K50" s="88" t="s">
        <v>622</v>
      </c>
    </row>
    <row r="51" spans="1:11" x14ac:dyDescent="0.2">
      <c r="A51" s="21" t="s">
        <v>42</v>
      </c>
      <c r="B51" s="16" t="s">
        <v>37</v>
      </c>
      <c r="C51" s="17" t="s">
        <v>38</v>
      </c>
      <c r="D51" s="10" t="s">
        <v>46</v>
      </c>
      <c r="E51" s="90" t="str">
        <f>"9"</f>
        <v>9</v>
      </c>
      <c r="F51" s="53" t="s">
        <v>265</v>
      </c>
      <c r="G51" s="53" t="s">
        <v>266</v>
      </c>
      <c r="H51" s="50" t="s">
        <v>22</v>
      </c>
      <c r="I51" s="51" t="s">
        <v>267</v>
      </c>
      <c r="J51" s="52" t="s">
        <v>34</v>
      </c>
      <c r="K51" s="88" t="s">
        <v>622</v>
      </c>
    </row>
    <row r="52" spans="1:11" x14ac:dyDescent="0.2">
      <c r="A52" s="21" t="s">
        <v>42</v>
      </c>
      <c r="B52" s="16" t="s">
        <v>37</v>
      </c>
      <c r="C52" s="17" t="s">
        <v>38</v>
      </c>
      <c r="D52" s="10" t="s">
        <v>46</v>
      </c>
      <c r="E52" s="90" t="str">
        <f>"ABS"</f>
        <v>ABS</v>
      </c>
      <c r="F52" s="53" t="s">
        <v>664</v>
      </c>
      <c r="G52" s="53" t="s">
        <v>663</v>
      </c>
      <c r="H52" s="50" t="s">
        <v>662</v>
      </c>
      <c r="I52" s="51" t="s">
        <v>661</v>
      </c>
      <c r="J52" s="52" t="s">
        <v>34</v>
      </c>
      <c r="K52" s="88" t="s">
        <v>622</v>
      </c>
    </row>
    <row r="53" spans="1:11" x14ac:dyDescent="0.2">
      <c r="A53" s="21" t="s">
        <v>42</v>
      </c>
      <c r="B53" s="16" t="s">
        <v>37</v>
      </c>
      <c r="C53" s="17" t="s">
        <v>38</v>
      </c>
      <c r="D53" s="10" t="s">
        <v>46</v>
      </c>
      <c r="E53" s="90" t="str">
        <f>"ABS"</f>
        <v>ABS</v>
      </c>
      <c r="F53" s="53" t="s">
        <v>588</v>
      </c>
      <c r="G53" s="53" t="s">
        <v>273</v>
      </c>
      <c r="H53" s="50" t="s">
        <v>5</v>
      </c>
      <c r="I53" s="51" t="s">
        <v>589</v>
      </c>
      <c r="J53" s="52" t="s">
        <v>34</v>
      </c>
      <c r="K53" s="88" t="s">
        <v>622</v>
      </c>
    </row>
    <row r="54" spans="1:11" x14ac:dyDescent="0.2">
      <c r="A54" s="21" t="s">
        <v>42</v>
      </c>
      <c r="B54" s="16" t="s">
        <v>37</v>
      </c>
      <c r="C54" s="17" t="s">
        <v>38</v>
      </c>
      <c r="D54" s="10" t="s">
        <v>46</v>
      </c>
      <c r="E54" s="90" t="str">
        <f>"ABS"</f>
        <v>ABS</v>
      </c>
      <c r="F54" s="53" t="s">
        <v>681</v>
      </c>
      <c r="G54" s="53" t="s">
        <v>680</v>
      </c>
      <c r="H54" s="50" t="s">
        <v>5</v>
      </c>
      <c r="I54" s="51" t="s">
        <v>679</v>
      </c>
      <c r="J54" s="52" t="s">
        <v>34</v>
      </c>
      <c r="K54" s="88" t="s">
        <v>622</v>
      </c>
    </row>
    <row r="55" spans="1:11" x14ac:dyDescent="0.2">
      <c r="A55" s="21" t="s">
        <v>42</v>
      </c>
      <c r="B55" s="16" t="s">
        <v>37</v>
      </c>
      <c r="C55" s="17" t="s">
        <v>38</v>
      </c>
      <c r="D55" s="10" t="s">
        <v>46</v>
      </c>
      <c r="E55" s="90" t="str">
        <f>"ABS"</f>
        <v>ABS</v>
      </c>
      <c r="F55" s="53" t="s">
        <v>564</v>
      </c>
      <c r="G55" s="53" t="s">
        <v>565</v>
      </c>
      <c r="H55" s="50" t="s">
        <v>10</v>
      </c>
      <c r="I55" s="51" t="s">
        <v>566</v>
      </c>
      <c r="J55" s="52" t="s">
        <v>34</v>
      </c>
      <c r="K55" s="88" t="s">
        <v>622</v>
      </c>
    </row>
    <row r="56" spans="1:11" x14ac:dyDescent="0.2">
      <c r="A56" s="21" t="s">
        <v>42</v>
      </c>
      <c r="B56" s="16" t="s">
        <v>37</v>
      </c>
      <c r="C56" s="17" t="s">
        <v>38</v>
      </c>
      <c r="D56" s="10" t="s">
        <v>46</v>
      </c>
      <c r="E56" s="90" t="s">
        <v>49</v>
      </c>
      <c r="F56" s="53" t="s">
        <v>536</v>
      </c>
      <c r="G56" s="53" t="s">
        <v>443</v>
      </c>
      <c r="H56" s="50" t="s">
        <v>10</v>
      </c>
      <c r="I56" s="51" t="s">
        <v>524</v>
      </c>
      <c r="J56" s="52" t="s">
        <v>34</v>
      </c>
      <c r="K56" s="88" t="s">
        <v>49</v>
      </c>
    </row>
    <row r="57" spans="1:11" x14ac:dyDescent="0.2">
      <c r="A57" s="21" t="s">
        <v>42</v>
      </c>
      <c r="B57" s="16" t="s">
        <v>37</v>
      </c>
      <c r="C57" s="17" t="s">
        <v>38</v>
      </c>
      <c r="D57" s="10" t="s">
        <v>164</v>
      </c>
      <c r="E57" s="91" t="str">
        <f>"1"</f>
        <v>1</v>
      </c>
      <c r="F57" s="53" t="s">
        <v>172</v>
      </c>
      <c r="G57" s="53" t="s">
        <v>173</v>
      </c>
      <c r="H57" s="50" t="s">
        <v>5</v>
      </c>
      <c r="I57" s="51" t="s">
        <v>594</v>
      </c>
      <c r="J57" s="52" t="s">
        <v>34</v>
      </c>
      <c r="K57" s="88" t="s">
        <v>44</v>
      </c>
    </row>
    <row r="58" spans="1:11" x14ac:dyDescent="0.2">
      <c r="A58" s="21" t="s">
        <v>42</v>
      </c>
      <c r="B58" s="16" t="s">
        <v>37</v>
      </c>
      <c r="C58" s="17" t="s">
        <v>38</v>
      </c>
      <c r="D58" s="10" t="s">
        <v>164</v>
      </c>
      <c r="E58" s="90" t="str">
        <f>"2"</f>
        <v>2</v>
      </c>
      <c r="F58" s="53" t="s">
        <v>689</v>
      </c>
      <c r="G58" s="53" t="s">
        <v>52</v>
      </c>
      <c r="H58" s="50" t="s">
        <v>19</v>
      </c>
      <c r="I58" s="51" t="s">
        <v>690</v>
      </c>
      <c r="J58" s="52" t="s">
        <v>34</v>
      </c>
      <c r="K58" s="88" t="s">
        <v>44</v>
      </c>
    </row>
    <row r="59" spans="1:11" x14ac:dyDescent="0.2">
      <c r="A59" s="21" t="s">
        <v>42</v>
      </c>
      <c r="B59" s="16" t="s">
        <v>37</v>
      </c>
      <c r="C59" s="17" t="s">
        <v>38</v>
      </c>
      <c r="D59" s="10" t="s">
        <v>164</v>
      </c>
      <c r="E59" s="90" t="str">
        <f>"3"</f>
        <v>3</v>
      </c>
      <c r="F59" s="53" t="s">
        <v>388</v>
      </c>
      <c r="G59" s="53" t="s">
        <v>389</v>
      </c>
      <c r="H59" s="50" t="s">
        <v>205</v>
      </c>
      <c r="I59" s="51" t="s">
        <v>390</v>
      </c>
      <c r="J59" s="52" t="s">
        <v>34</v>
      </c>
      <c r="K59" s="88" t="s">
        <v>622</v>
      </c>
    </row>
    <row r="60" spans="1:11" x14ac:dyDescent="0.2">
      <c r="A60" s="21" t="s">
        <v>42</v>
      </c>
      <c r="B60" s="16" t="s">
        <v>37</v>
      </c>
      <c r="C60" s="17" t="s">
        <v>38</v>
      </c>
      <c r="D60" s="10" t="s">
        <v>164</v>
      </c>
      <c r="E60" s="90" t="str">
        <f>"3"</f>
        <v>3</v>
      </c>
      <c r="F60" s="53" t="s">
        <v>362</v>
      </c>
      <c r="G60" s="53" t="s">
        <v>363</v>
      </c>
      <c r="H60" s="50" t="s">
        <v>11</v>
      </c>
      <c r="I60" s="51" t="s">
        <v>364</v>
      </c>
      <c r="J60" s="52" t="s">
        <v>34</v>
      </c>
      <c r="K60" s="88" t="s">
        <v>622</v>
      </c>
    </row>
    <row r="61" spans="1:11" x14ac:dyDescent="0.2">
      <c r="A61" s="21" t="s">
        <v>42</v>
      </c>
      <c r="B61" s="16" t="s">
        <v>37</v>
      </c>
      <c r="C61" s="17" t="s">
        <v>38</v>
      </c>
      <c r="D61" s="10" t="s">
        <v>164</v>
      </c>
      <c r="E61" s="90" t="str">
        <f>"5"</f>
        <v>5</v>
      </c>
      <c r="F61" s="53" t="s">
        <v>691</v>
      </c>
      <c r="G61" s="53" t="s">
        <v>692</v>
      </c>
      <c r="H61" s="50" t="s">
        <v>5</v>
      </c>
      <c r="I61" s="51" t="s">
        <v>693</v>
      </c>
      <c r="J61" s="52" t="s">
        <v>34</v>
      </c>
      <c r="K61" s="88" t="s">
        <v>622</v>
      </c>
    </row>
    <row r="62" spans="1:11" x14ac:dyDescent="0.2">
      <c r="A62" s="21" t="s">
        <v>42</v>
      </c>
      <c r="B62" s="16" t="s">
        <v>37</v>
      </c>
      <c r="C62" s="17" t="s">
        <v>38</v>
      </c>
      <c r="D62" s="10" t="s">
        <v>164</v>
      </c>
      <c r="E62" s="90" t="str">
        <f>"5"</f>
        <v>5</v>
      </c>
      <c r="F62" s="53" t="s">
        <v>457</v>
      </c>
      <c r="G62" s="53" t="s">
        <v>458</v>
      </c>
      <c r="H62" s="50" t="s">
        <v>205</v>
      </c>
      <c r="I62" s="51" t="s">
        <v>459</v>
      </c>
      <c r="J62" s="52" t="s">
        <v>34</v>
      </c>
      <c r="K62" s="88" t="s">
        <v>622</v>
      </c>
    </row>
    <row r="63" spans="1:11" x14ac:dyDescent="0.2">
      <c r="A63" s="21" t="s">
        <v>42</v>
      </c>
      <c r="B63" s="16" t="s">
        <v>37</v>
      </c>
      <c r="C63" s="17" t="s">
        <v>38</v>
      </c>
      <c r="D63" s="10" t="s">
        <v>164</v>
      </c>
      <c r="E63" s="90" t="str">
        <f>"5"</f>
        <v>5</v>
      </c>
      <c r="F63" s="53" t="s">
        <v>694</v>
      </c>
      <c r="G63" s="53" t="s">
        <v>695</v>
      </c>
      <c r="H63" s="50" t="s">
        <v>11</v>
      </c>
      <c r="I63" s="51" t="s">
        <v>696</v>
      </c>
      <c r="J63" s="52" t="s">
        <v>34</v>
      </c>
      <c r="K63" s="88" t="s">
        <v>622</v>
      </c>
    </row>
    <row r="64" spans="1:11" x14ac:dyDescent="0.2">
      <c r="A64" s="21" t="s">
        <v>42</v>
      </c>
      <c r="B64" s="16" t="s">
        <v>37</v>
      </c>
      <c r="C64" s="17" t="s">
        <v>38</v>
      </c>
      <c r="D64" s="10" t="s">
        <v>164</v>
      </c>
      <c r="E64" s="90" t="str">
        <f>"8"</f>
        <v>8</v>
      </c>
      <c r="F64" s="53" t="s">
        <v>119</v>
      </c>
      <c r="G64" s="53" t="s">
        <v>120</v>
      </c>
      <c r="H64" s="50" t="s">
        <v>10</v>
      </c>
      <c r="I64" s="51" t="s">
        <v>593</v>
      </c>
      <c r="J64" s="52" t="s">
        <v>34</v>
      </c>
      <c r="K64" s="88" t="s">
        <v>622</v>
      </c>
    </row>
    <row r="65" spans="1:11" x14ac:dyDescent="0.2">
      <c r="A65" s="21" t="s">
        <v>42</v>
      </c>
      <c r="B65" s="16" t="s">
        <v>37</v>
      </c>
      <c r="C65" s="17" t="s">
        <v>38</v>
      </c>
      <c r="D65" s="10" t="s">
        <v>164</v>
      </c>
      <c r="E65" s="90" t="str">
        <f>"8"</f>
        <v>8</v>
      </c>
      <c r="F65" s="53" t="s">
        <v>697</v>
      </c>
      <c r="G65" s="53" t="s">
        <v>162</v>
      </c>
      <c r="H65" s="50" t="s">
        <v>10</v>
      </c>
      <c r="I65" s="51" t="s">
        <v>698</v>
      </c>
      <c r="J65" s="52" t="s">
        <v>34</v>
      </c>
      <c r="K65" s="88" t="s">
        <v>622</v>
      </c>
    </row>
    <row r="66" spans="1:11" x14ac:dyDescent="0.2">
      <c r="A66" s="21" t="s">
        <v>42</v>
      </c>
      <c r="B66" s="16" t="s">
        <v>37</v>
      </c>
      <c r="C66" s="17" t="s">
        <v>38</v>
      </c>
      <c r="D66" s="10" t="s">
        <v>164</v>
      </c>
      <c r="E66" s="90" t="str">
        <f>"ABS"</f>
        <v>ABS</v>
      </c>
      <c r="F66" s="53" t="s">
        <v>580</v>
      </c>
      <c r="G66" s="53" t="s">
        <v>581</v>
      </c>
      <c r="H66" s="50" t="s">
        <v>10</v>
      </c>
      <c r="I66" s="51" t="s">
        <v>582</v>
      </c>
      <c r="J66" s="52" t="s">
        <v>34</v>
      </c>
      <c r="K66" s="88" t="s">
        <v>622</v>
      </c>
    </row>
    <row r="67" spans="1:11" x14ac:dyDescent="0.2">
      <c r="A67" s="21" t="s">
        <v>42</v>
      </c>
      <c r="B67" s="16" t="s">
        <v>37</v>
      </c>
      <c r="C67" s="17" t="s">
        <v>38</v>
      </c>
      <c r="D67" s="10" t="s">
        <v>164</v>
      </c>
      <c r="E67" s="90" t="str">
        <f>"ABS"</f>
        <v>ABS</v>
      </c>
      <c r="F67" s="53" t="s">
        <v>578</v>
      </c>
      <c r="G67" s="53" t="s">
        <v>21</v>
      </c>
      <c r="H67" s="50" t="s">
        <v>10</v>
      </c>
      <c r="I67" s="51" t="s">
        <v>579</v>
      </c>
      <c r="J67" s="52" t="s">
        <v>34</v>
      </c>
      <c r="K67" s="88" t="s">
        <v>622</v>
      </c>
    </row>
    <row r="68" spans="1:11" x14ac:dyDescent="0.2">
      <c r="A68" s="21" t="s">
        <v>42</v>
      </c>
      <c r="B68" s="16" t="s">
        <v>37</v>
      </c>
      <c r="C68" s="17" t="s">
        <v>38</v>
      </c>
      <c r="D68" s="10" t="s">
        <v>165</v>
      </c>
      <c r="E68" s="33" t="str">
        <f>"1"</f>
        <v>1</v>
      </c>
      <c r="F68" s="53" t="s">
        <v>136</v>
      </c>
      <c r="G68" s="53" t="s">
        <v>120</v>
      </c>
      <c r="H68" s="50" t="s">
        <v>10</v>
      </c>
      <c r="I68" s="51" t="s">
        <v>602</v>
      </c>
      <c r="J68" s="52" t="s">
        <v>34</v>
      </c>
      <c r="K68" s="88" t="s">
        <v>44</v>
      </c>
    </row>
    <row r="69" spans="1:11" x14ac:dyDescent="0.2">
      <c r="A69" s="21" t="s">
        <v>42</v>
      </c>
      <c r="B69" s="16" t="s">
        <v>37</v>
      </c>
      <c r="C69" s="17" t="s">
        <v>38</v>
      </c>
      <c r="D69" s="10" t="s">
        <v>165</v>
      </c>
      <c r="E69" s="15">
        <v>2</v>
      </c>
      <c r="F69" s="53" t="s">
        <v>704</v>
      </c>
      <c r="G69" s="53" t="s">
        <v>703</v>
      </c>
      <c r="H69" s="50" t="s">
        <v>11</v>
      </c>
      <c r="I69" s="51" t="s">
        <v>702</v>
      </c>
      <c r="J69" s="52" t="s">
        <v>34</v>
      </c>
      <c r="K69" s="88" t="s">
        <v>44</v>
      </c>
    </row>
    <row r="70" spans="1:11" x14ac:dyDescent="0.2">
      <c r="A70" s="21" t="s">
        <v>42</v>
      </c>
      <c r="B70" s="16" t="s">
        <v>37</v>
      </c>
      <c r="C70" s="17" t="s">
        <v>38</v>
      </c>
      <c r="D70" s="10" t="s">
        <v>165</v>
      </c>
      <c r="E70" s="90" t="str">
        <f>"3"</f>
        <v>3</v>
      </c>
      <c r="F70" s="53" t="s">
        <v>701</v>
      </c>
      <c r="G70" s="53" t="s">
        <v>700</v>
      </c>
      <c r="H70" s="50" t="s">
        <v>6</v>
      </c>
      <c r="I70" s="51" t="s">
        <v>699</v>
      </c>
      <c r="J70" s="52" t="s">
        <v>34</v>
      </c>
      <c r="K70" s="88" t="s">
        <v>622</v>
      </c>
    </row>
    <row r="71" spans="1:11" x14ac:dyDescent="0.2">
      <c r="A71" s="21" t="s">
        <v>42</v>
      </c>
      <c r="B71" s="16" t="s">
        <v>37</v>
      </c>
      <c r="C71" s="17" t="s">
        <v>38</v>
      </c>
      <c r="D71" s="10" t="s">
        <v>166</v>
      </c>
      <c r="E71" s="33" t="str">
        <f>"1"</f>
        <v>1</v>
      </c>
      <c r="F71" s="53" t="s">
        <v>598</v>
      </c>
      <c r="G71" s="53" t="s">
        <v>597</v>
      </c>
      <c r="H71" s="50" t="s">
        <v>10</v>
      </c>
      <c r="I71" s="51" t="s">
        <v>596</v>
      </c>
      <c r="J71" s="52" t="s">
        <v>34</v>
      </c>
      <c r="K71" s="88" t="s">
        <v>44</v>
      </c>
    </row>
    <row r="72" spans="1:11" x14ac:dyDescent="0.2">
      <c r="A72" s="21" t="s">
        <v>42</v>
      </c>
      <c r="B72" s="16" t="s">
        <v>37</v>
      </c>
      <c r="C72" s="17" t="s">
        <v>38</v>
      </c>
      <c r="D72" s="10" t="s">
        <v>167</v>
      </c>
      <c r="E72" s="91" t="str">
        <f>"1"</f>
        <v>1</v>
      </c>
      <c r="F72" s="53" t="s">
        <v>636</v>
      </c>
      <c r="G72" s="53" t="s">
        <v>635</v>
      </c>
      <c r="H72" s="50" t="s">
        <v>5</v>
      </c>
      <c r="I72" s="51" t="s">
        <v>634</v>
      </c>
      <c r="J72" s="52" t="s">
        <v>34</v>
      </c>
      <c r="K72" s="88" t="s">
        <v>44</v>
      </c>
    </row>
    <row r="73" spans="1:11" x14ac:dyDescent="0.2">
      <c r="A73" s="21" t="s">
        <v>42</v>
      </c>
      <c r="B73" s="16" t="s">
        <v>37</v>
      </c>
      <c r="C73" s="17" t="s">
        <v>38</v>
      </c>
      <c r="D73" s="10" t="s">
        <v>167</v>
      </c>
      <c r="E73" s="90" t="str">
        <f>"2"</f>
        <v>2</v>
      </c>
      <c r="F73" s="53" t="s">
        <v>400</v>
      </c>
      <c r="G73" s="53" t="s">
        <v>401</v>
      </c>
      <c r="H73" s="50" t="s">
        <v>188</v>
      </c>
      <c r="I73" s="51" t="s">
        <v>402</v>
      </c>
      <c r="J73" s="52" t="s">
        <v>34</v>
      </c>
      <c r="K73" s="88" t="s">
        <v>44</v>
      </c>
    </row>
    <row r="74" spans="1:11" x14ac:dyDescent="0.2">
      <c r="A74" s="21" t="s">
        <v>42</v>
      </c>
      <c r="B74" s="16" t="s">
        <v>37</v>
      </c>
      <c r="C74" s="17" t="s">
        <v>38</v>
      </c>
      <c r="D74" s="10" t="s">
        <v>167</v>
      </c>
      <c r="E74" s="90" t="str">
        <f>"3"</f>
        <v>3</v>
      </c>
      <c r="F74" s="53" t="s">
        <v>633</v>
      </c>
      <c r="G74" s="53" t="s">
        <v>538</v>
      </c>
      <c r="H74" s="50" t="s">
        <v>10</v>
      </c>
      <c r="I74" s="51" t="s">
        <v>632</v>
      </c>
      <c r="J74" s="52" t="s">
        <v>34</v>
      </c>
      <c r="K74" s="88" t="s">
        <v>622</v>
      </c>
    </row>
    <row r="75" spans="1:11" x14ac:dyDescent="0.2">
      <c r="A75" s="21" t="s">
        <v>42</v>
      </c>
      <c r="B75" s="16" t="s">
        <v>37</v>
      </c>
      <c r="C75" s="17" t="s">
        <v>38</v>
      </c>
      <c r="D75" s="10" t="s">
        <v>167</v>
      </c>
      <c r="E75" s="90" t="str">
        <f>"3"</f>
        <v>3</v>
      </c>
      <c r="F75" s="53" t="s">
        <v>325</v>
      </c>
      <c r="G75" s="53" t="s">
        <v>326</v>
      </c>
      <c r="H75" s="50" t="s">
        <v>205</v>
      </c>
      <c r="I75" s="51" t="s">
        <v>327</v>
      </c>
      <c r="J75" s="52" t="s">
        <v>34</v>
      </c>
      <c r="K75" s="88" t="s">
        <v>622</v>
      </c>
    </row>
    <row r="76" spans="1:11" x14ac:dyDescent="0.2">
      <c r="A76" s="21" t="s">
        <v>42</v>
      </c>
      <c r="B76" s="16" t="s">
        <v>37</v>
      </c>
      <c r="C76" s="17" t="s">
        <v>38</v>
      </c>
      <c r="D76" s="10" t="s">
        <v>167</v>
      </c>
      <c r="E76" s="90">
        <v>5</v>
      </c>
      <c r="F76" s="53" t="s">
        <v>62</v>
      </c>
      <c r="G76" s="53" t="s">
        <v>109</v>
      </c>
      <c r="H76" s="50" t="s">
        <v>10</v>
      </c>
      <c r="I76" s="51" t="s">
        <v>606</v>
      </c>
      <c r="J76" s="52" t="s">
        <v>34</v>
      </c>
      <c r="K76" s="88" t="s">
        <v>622</v>
      </c>
    </row>
    <row r="77" spans="1:11" x14ac:dyDescent="0.2">
      <c r="A77" s="21" t="s">
        <v>42</v>
      </c>
      <c r="B77" s="16" t="s">
        <v>37</v>
      </c>
      <c r="C77" s="17" t="s">
        <v>38</v>
      </c>
      <c r="D77" s="10" t="s">
        <v>167</v>
      </c>
      <c r="E77" s="90">
        <v>6</v>
      </c>
      <c r="F77" s="53" t="s">
        <v>142</v>
      </c>
      <c r="G77" s="53" t="s">
        <v>538</v>
      </c>
      <c r="H77" s="50" t="s">
        <v>10</v>
      </c>
      <c r="I77" s="51" t="s">
        <v>539</v>
      </c>
      <c r="J77" s="52" t="s">
        <v>34</v>
      </c>
      <c r="K77" s="88" t="s">
        <v>622</v>
      </c>
    </row>
    <row r="78" spans="1:11" x14ac:dyDescent="0.2">
      <c r="A78" s="21" t="s">
        <v>42</v>
      </c>
      <c r="B78" s="16" t="s">
        <v>37</v>
      </c>
      <c r="C78" s="17" t="s">
        <v>38</v>
      </c>
      <c r="D78" s="10" t="s">
        <v>167</v>
      </c>
      <c r="E78" s="90">
        <v>7</v>
      </c>
      <c r="F78" s="53" t="s">
        <v>428</v>
      </c>
      <c r="G78" s="53" t="s">
        <v>77</v>
      </c>
      <c r="H78" s="50" t="s">
        <v>59</v>
      </c>
      <c r="I78" s="51" t="s">
        <v>429</v>
      </c>
      <c r="J78" s="52" t="s">
        <v>34</v>
      </c>
      <c r="K78" s="88" t="s">
        <v>622</v>
      </c>
    </row>
    <row r="79" spans="1:11" x14ac:dyDescent="0.2">
      <c r="A79" s="21" t="s">
        <v>42</v>
      </c>
      <c r="B79" s="16" t="s">
        <v>37</v>
      </c>
      <c r="C79" s="30" t="s">
        <v>39</v>
      </c>
      <c r="D79" s="10" t="s">
        <v>154</v>
      </c>
      <c r="E79" s="20" t="str">
        <f>"1"</f>
        <v>1</v>
      </c>
      <c r="F79" s="12" t="s">
        <v>184</v>
      </c>
      <c r="G79" s="12" t="s">
        <v>185</v>
      </c>
      <c r="H79" s="11" t="s">
        <v>6</v>
      </c>
      <c r="I79" s="10" t="s">
        <v>186</v>
      </c>
      <c r="J79" s="86" t="s">
        <v>34</v>
      </c>
      <c r="K79" s="14" t="s">
        <v>44</v>
      </c>
    </row>
    <row r="80" spans="1:11" x14ac:dyDescent="0.2">
      <c r="A80" s="21" t="s">
        <v>42</v>
      </c>
      <c r="B80" s="16" t="s">
        <v>37</v>
      </c>
      <c r="C80" s="30" t="s">
        <v>39</v>
      </c>
      <c r="D80" s="10" t="s">
        <v>154</v>
      </c>
      <c r="E80" s="31">
        <v>2</v>
      </c>
      <c r="F80" s="12" t="s">
        <v>617</v>
      </c>
      <c r="G80" s="12" t="s">
        <v>618</v>
      </c>
      <c r="H80" s="11" t="s">
        <v>619</v>
      </c>
      <c r="I80" s="10" t="s">
        <v>620</v>
      </c>
      <c r="J80" s="86" t="s">
        <v>621</v>
      </c>
      <c r="K80" s="14" t="s">
        <v>44</v>
      </c>
    </row>
    <row r="81" spans="1:11" x14ac:dyDescent="0.2">
      <c r="A81" s="21" t="s">
        <v>42</v>
      </c>
      <c r="B81" s="16" t="s">
        <v>37</v>
      </c>
      <c r="C81" s="30" t="s">
        <v>39</v>
      </c>
      <c r="D81" s="10" t="s">
        <v>154</v>
      </c>
      <c r="E81" s="31">
        <v>3</v>
      </c>
      <c r="F81" s="12" t="s">
        <v>507</v>
      </c>
      <c r="G81" s="12" t="s">
        <v>228</v>
      </c>
      <c r="H81" s="11" t="s">
        <v>10</v>
      </c>
      <c r="I81" s="10" t="s">
        <v>508</v>
      </c>
      <c r="J81" s="86" t="s">
        <v>34</v>
      </c>
      <c r="K81" s="14" t="s">
        <v>622</v>
      </c>
    </row>
    <row r="82" spans="1:11" x14ac:dyDescent="0.2">
      <c r="A82" s="21" t="s">
        <v>42</v>
      </c>
      <c r="B82" s="16" t="s">
        <v>37</v>
      </c>
      <c r="C82" s="30" t="s">
        <v>39</v>
      </c>
      <c r="D82" s="10" t="s">
        <v>154</v>
      </c>
      <c r="E82" s="31">
        <v>3</v>
      </c>
      <c r="F82" s="12" t="s">
        <v>234</v>
      </c>
      <c r="G82" s="12" t="s">
        <v>235</v>
      </c>
      <c r="H82" s="11" t="s">
        <v>205</v>
      </c>
      <c r="I82" s="10" t="s">
        <v>236</v>
      </c>
      <c r="J82" s="86" t="s">
        <v>34</v>
      </c>
      <c r="K82" s="14" t="s">
        <v>622</v>
      </c>
    </row>
    <row r="83" spans="1:11" x14ac:dyDescent="0.2">
      <c r="A83" s="21" t="s">
        <v>42</v>
      </c>
      <c r="B83" s="16" t="s">
        <v>37</v>
      </c>
      <c r="C83" s="30" t="s">
        <v>39</v>
      </c>
      <c r="D83" s="10" t="s">
        <v>154</v>
      </c>
      <c r="E83" s="31">
        <v>5</v>
      </c>
      <c r="F83" s="12" t="s">
        <v>87</v>
      </c>
      <c r="G83" s="12" t="s">
        <v>88</v>
      </c>
      <c r="H83" s="11" t="s">
        <v>6</v>
      </c>
      <c r="I83" s="10" t="s">
        <v>241</v>
      </c>
      <c r="J83" s="86" t="s">
        <v>34</v>
      </c>
      <c r="K83" s="14" t="s">
        <v>622</v>
      </c>
    </row>
    <row r="84" spans="1:11" x14ac:dyDescent="0.2">
      <c r="A84" s="21" t="s">
        <v>42</v>
      </c>
      <c r="B84" s="16" t="s">
        <v>37</v>
      </c>
      <c r="C84" s="30" t="s">
        <v>39</v>
      </c>
      <c r="D84" s="10" t="s">
        <v>154</v>
      </c>
      <c r="E84" s="31">
        <v>5</v>
      </c>
      <c r="F84" s="12" t="s">
        <v>505</v>
      </c>
      <c r="G84" s="12" t="s">
        <v>88</v>
      </c>
      <c r="H84" s="11" t="s">
        <v>10</v>
      </c>
      <c r="I84" s="10" t="s">
        <v>506</v>
      </c>
      <c r="J84" s="86" t="s">
        <v>34</v>
      </c>
      <c r="K84" s="14" t="s">
        <v>622</v>
      </c>
    </row>
    <row r="85" spans="1:11" x14ac:dyDescent="0.2">
      <c r="A85" s="21" t="s">
        <v>42</v>
      </c>
      <c r="B85" s="16" t="s">
        <v>37</v>
      </c>
      <c r="C85" s="30" t="s">
        <v>39</v>
      </c>
      <c r="D85" s="10" t="s">
        <v>43</v>
      </c>
      <c r="E85" s="87" t="str">
        <f>"1"</f>
        <v>1</v>
      </c>
      <c r="F85" s="49" t="s">
        <v>90</v>
      </c>
      <c r="G85" s="49" t="s">
        <v>56</v>
      </c>
      <c r="H85" s="50" t="s">
        <v>188</v>
      </c>
      <c r="I85" s="51" t="s">
        <v>189</v>
      </c>
      <c r="J85" s="52" t="s">
        <v>34</v>
      </c>
      <c r="K85" s="88" t="s">
        <v>44</v>
      </c>
    </row>
    <row r="86" spans="1:11" x14ac:dyDescent="0.2">
      <c r="A86" s="21" t="s">
        <v>42</v>
      </c>
      <c r="B86" s="16" t="s">
        <v>37</v>
      </c>
      <c r="C86" s="30" t="s">
        <v>39</v>
      </c>
      <c r="D86" s="10" t="s">
        <v>43</v>
      </c>
      <c r="E86" s="89" t="str">
        <f>"2"</f>
        <v>2</v>
      </c>
      <c r="F86" s="49" t="s">
        <v>150</v>
      </c>
      <c r="G86" s="49" t="s">
        <v>54</v>
      </c>
      <c r="H86" s="50" t="s">
        <v>11</v>
      </c>
      <c r="I86" s="51" t="s">
        <v>217</v>
      </c>
      <c r="J86" s="52" t="s">
        <v>34</v>
      </c>
      <c r="K86" s="88" t="s">
        <v>44</v>
      </c>
    </row>
    <row r="87" spans="1:11" x14ac:dyDescent="0.2">
      <c r="A87" s="21" t="s">
        <v>42</v>
      </c>
      <c r="B87" s="16" t="s">
        <v>37</v>
      </c>
      <c r="C87" s="30" t="s">
        <v>39</v>
      </c>
      <c r="D87" s="10" t="s">
        <v>43</v>
      </c>
      <c r="E87" s="89">
        <v>3</v>
      </c>
      <c r="F87" s="49" t="s">
        <v>623</v>
      </c>
      <c r="G87" s="49" t="s">
        <v>624</v>
      </c>
      <c r="H87" s="50" t="s">
        <v>10</v>
      </c>
      <c r="I87" s="51" t="s">
        <v>625</v>
      </c>
      <c r="J87" s="52" t="s">
        <v>34</v>
      </c>
      <c r="K87" s="88" t="s">
        <v>622</v>
      </c>
    </row>
    <row r="88" spans="1:11" x14ac:dyDescent="0.2">
      <c r="A88" s="21" t="s">
        <v>42</v>
      </c>
      <c r="B88" s="16" t="s">
        <v>37</v>
      </c>
      <c r="C88" s="30" t="s">
        <v>39</v>
      </c>
      <c r="D88" s="10" t="s">
        <v>155</v>
      </c>
      <c r="E88" s="87" t="str">
        <f>"1"</f>
        <v>1</v>
      </c>
      <c r="F88" s="49" t="s">
        <v>210</v>
      </c>
      <c r="G88" s="49" t="s">
        <v>58</v>
      </c>
      <c r="H88" s="50" t="s">
        <v>40</v>
      </c>
      <c r="I88" s="51" t="s">
        <v>211</v>
      </c>
      <c r="J88" s="52" t="s">
        <v>34</v>
      </c>
      <c r="K88" s="88" t="s">
        <v>44</v>
      </c>
    </row>
    <row r="89" spans="1:11" x14ac:dyDescent="0.2">
      <c r="A89" s="21" t="s">
        <v>42</v>
      </c>
      <c r="B89" s="16" t="s">
        <v>37</v>
      </c>
      <c r="C89" s="30" t="s">
        <v>39</v>
      </c>
      <c r="D89" s="10" t="s">
        <v>158</v>
      </c>
      <c r="E89" s="87" t="str">
        <f>"1"</f>
        <v>1</v>
      </c>
      <c r="F89" s="49" t="s">
        <v>626</v>
      </c>
      <c r="G89" s="49" t="s">
        <v>627</v>
      </c>
      <c r="H89" s="50" t="s">
        <v>5</v>
      </c>
      <c r="I89" s="51" t="s">
        <v>628</v>
      </c>
      <c r="J89" s="52" t="s">
        <v>34</v>
      </c>
      <c r="K89" s="88" t="s">
        <v>44</v>
      </c>
    </row>
    <row r="90" spans="1:11" x14ac:dyDescent="0.2">
      <c r="A90" s="21" t="s">
        <v>42</v>
      </c>
      <c r="B90" s="16" t="s">
        <v>37</v>
      </c>
      <c r="C90" s="30" t="s">
        <v>39</v>
      </c>
      <c r="D90" s="10" t="s">
        <v>157</v>
      </c>
      <c r="E90" s="87" t="str">
        <f>"1"</f>
        <v>1</v>
      </c>
      <c r="F90" s="49" t="s">
        <v>629</v>
      </c>
      <c r="G90" s="49" t="s">
        <v>630</v>
      </c>
      <c r="H90" s="50" t="s">
        <v>59</v>
      </c>
      <c r="I90" s="51" t="s">
        <v>631</v>
      </c>
      <c r="J90" s="52" t="s">
        <v>34</v>
      </c>
      <c r="K90" s="88" t="s">
        <v>44</v>
      </c>
    </row>
  </sheetData>
  <mergeCells count="1">
    <mergeCell ref="A1:K1"/>
  </mergeCells>
  <phoneticPr fontId="0" type="noConversion"/>
  <pageMargins left="0.27569444444444446" right="0.15763888888888888" top="0.23611111111111113" bottom="0.19652777777777777" header="0.51180555555555562" footer="0.51180555555555562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FF"/>
    <pageSetUpPr fitToPage="1"/>
  </sheetPr>
  <dimension ref="A1:O122"/>
  <sheetViews>
    <sheetView tabSelected="1" zoomScale="115" zoomScaleNormal="115" workbookViewId="0">
      <pane ySplit="3" topLeftCell="A40" activePane="bottomLeft" state="frozen"/>
      <selection pane="bottomLeft" activeCell="G9" sqref="G9:J9"/>
    </sheetView>
  </sheetViews>
  <sheetFormatPr baseColWidth="10" defaultColWidth="78.28515625" defaultRowHeight="12.75" x14ac:dyDescent="0.2"/>
  <cols>
    <col min="1" max="1" width="2.5703125" style="1" customWidth="1"/>
    <col min="2" max="2" width="30.140625" style="1" bestFit="1" customWidth="1"/>
    <col min="3" max="3" width="10" style="1" bestFit="1" customWidth="1"/>
    <col min="4" max="4" width="8.42578125" style="1" bestFit="1" customWidth="1"/>
    <col min="5" max="5" width="24.85546875" style="23" bestFit="1" customWidth="1"/>
    <col min="6" max="6" width="3.140625" style="6" bestFit="1" customWidth="1"/>
    <col min="7" max="7" width="18.140625" style="1" bestFit="1" customWidth="1"/>
    <col min="8" max="8" width="16.28515625" style="8" bestFit="1" customWidth="1"/>
    <col min="9" max="9" width="22.5703125" style="9" bestFit="1" customWidth="1"/>
    <col min="10" max="10" width="12.140625" style="7" bestFit="1" customWidth="1"/>
    <col min="11" max="11" width="5" style="13" bestFit="1" customWidth="1"/>
    <col min="12" max="12" width="11.7109375" style="32" bestFit="1" customWidth="1"/>
    <col min="13" max="13" width="11.42578125" style="1" bestFit="1" customWidth="1"/>
    <col min="14" max="14" width="10.140625" style="1" bestFit="1" customWidth="1"/>
    <col min="15" max="15" width="6" style="7" bestFit="1" customWidth="1"/>
    <col min="16" max="16" width="27.42578125" style="1" bestFit="1" customWidth="1"/>
    <col min="17" max="17" width="11.7109375" style="1" bestFit="1" customWidth="1"/>
    <col min="18" max="16384" width="78.28515625" style="1"/>
  </cols>
  <sheetData>
    <row r="1" spans="1:12" ht="31.5" x14ac:dyDescent="0.2">
      <c r="B1" s="110" t="s">
        <v>85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2" x14ac:dyDescent="0.2">
      <c r="L2" s="32" t="s">
        <v>41</v>
      </c>
    </row>
    <row r="3" spans="1:12" x14ac:dyDescent="0.2">
      <c r="G3" s="109">
        <v>45631</v>
      </c>
      <c r="H3" s="109"/>
      <c r="L3" s="32" t="s">
        <v>1</v>
      </c>
    </row>
    <row r="4" spans="1:12" x14ac:dyDescent="0.2">
      <c r="A4" s="24"/>
      <c r="B4" s="43" t="s">
        <v>42</v>
      </c>
      <c r="C4" s="16" t="s">
        <v>47</v>
      </c>
      <c r="D4" s="17" t="s">
        <v>38</v>
      </c>
      <c r="E4" s="37" t="s">
        <v>522</v>
      </c>
      <c r="F4" s="33">
        <v>1</v>
      </c>
      <c r="G4" s="38" t="s">
        <v>124</v>
      </c>
      <c r="H4" s="38" t="s">
        <v>52</v>
      </c>
      <c r="I4" s="36" t="s">
        <v>335</v>
      </c>
      <c r="J4" s="37" t="s">
        <v>336</v>
      </c>
      <c r="K4" s="81" t="s">
        <v>34</v>
      </c>
      <c r="L4" s="83" t="s">
        <v>44</v>
      </c>
    </row>
    <row r="5" spans="1:12" x14ac:dyDescent="0.2">
      <c r="A5" s="24"/>
      <c r="B5" s="43" t="s">
        <v>42</v>
      </c>
      <c r="C5" s="16" t="s">
        <v>47</v>
      </c>
      <c r="D5" s="17" t="s">
        <v>38</v>
      </c>
      <c r="E5" s="37" t="s">
        <v>523</v>
      </c>
      <c r="F5" s="33">
        <v>1</v>
      </c>
      <c r="G5" s="38" t="s">
        <v>133</v>
      </c>
      <c r="H5" s="38" t="s">
        <v>134</v>
      </c>
      <c r="I5" s="36" t="s">
        <v>59</v>
      </c>
      <c r="J5" s="37" t="s">
        <v>394</v>
      </c>
      <c r="K5" s="81" t="s">
        <v>34</v>
      </c>
      <c r="L5" s="83" t="s">
        <v>44</v>
      </c>
    </row>
    <row r="6" spans="1:12" x14ac:dyDescent="0.2">
      <c r="A6" s="24"/>
      <c r="B6" s="43" t="s">
        <v>42</v>
      </c>
      <c r="C6" s="16" t="s">
        <v>47</v>
      </c>
      <c r="D6" s="17" t="s">
        <v>38</v>
      </c>
      <c r="E6" s="37" t="s">
        <v>820</v>
      </c>
      <c r="F6" s="33">
        <v>1</v>
      </c>
      <c r="G6" s="38" t="s">
        <v>159</v>
      </c>
      <c r="H6" s="38" t="s">
        <v>160</v>
      </c>
      <c r="I6" s="36" t="s">
        <v>6</v>
      </c>
      <c r="J6" s="37" t="s">
        <v>302</v>
      </c>
      <c r="K6" s="81" t="s">
        <v>34</v>
      </c>
      <c r="L6" s="83" t="s">
        <v>44</v>
      </c>
    </row>
    <row r="7" spans="1:12" x14ac:dyDescent="0.2">
      <c r="A7" s="24"/>
      <c r="B7" s="43" t="s">
        <v>42</v>
      </c>
      <c r="C7" s="16" t="s">
        <v>47</v>
      </c>
      <c r="D7" s="17" t="s">
        <v>38</v>
      </c>
      <c r="E7" s="37" t="s">
        <v>820</v>
      </c>
      <c r="F7" s="82">
        <v>2</v>
      </c>
      <c r="G7" s="38" t="s">
        <v>25</v>
      </c>
      <c r="H7" s="38" t="s">
        <v>26</v>
      </c>
      <c r="I7" s="36" t="s">
        <v>6</v>
      </c>
      <c r="J7" s="37" t="s">
        <v>524</v>
      </c>
      <c r="K7" s="81" t="s">
        <v>34</v>
      </c>
      <c r="L7" s="83" t="s">
        <v>45</v>
      </c>
    </row>
    <row r="8" spans="1:12" x14ac:dyDescent="0.2">
      <c r="A8" s="24"/>
      <c r="B8" s="43" t="s">
        <v>42</v>
      </c>
      <c r="C8" s="16" t="s">
        <v>47</v>
      </c>
      <c r="D8" s="17" t="s">
        <v>38</v>
      </c>
      <c r="E8" s="37" t="s">
        <v>820</v>
      </c>
      <c r="F8" s="82">
        <v>3</v>
      </c>
      <c r="G8" s="38" t="s">
        <v>460</v>
      </c>
      <c r="H8" s="38" t="s">
        <v>77</v>
      </c>
      <c r="I8" s="36" t="s">
        <v>22</v>
      </c>
      <c r="J8" s="37" t="s">
        <v>432</v>
      </c>
      <c r="K8" s="81" t="s">
        <v>34</v>
      </c>
      <c r="L8" s="83" t="s">
        <v>44</v>
      </c>
    </row>
    <row r="9" spans="1:12" x14ac:dyDescent="0.2">
      <c r="A9" s="24"/>
      <c r="B9" s="43" t="s">
        <v>42</v>
      </c>
      <c r="C9" s="16" t="s">
        <v>47</v>
      </c>
      <c r="D9" s="17" t="s">
        <v>38</v>
      </c>
      <c r="E9" s="37" t="s">
        <v>821</v>
      </c>
      <c r="F9" s="82">
        <v>1</v>
      </c>
      <c r="G9" s="38" t="s">
        <v>297</v>
      </c>
      <c r="H9" s="38" t="s">
        <v>298</v>
      </c>
      <c r="I9" s="36" t="s">
        <v>6</v>
      </c>
      <c r="J9" s="37" t="s">
        <v>303</v>
      </c>
      <c r="K9" s="81" t="s">
        <v>34</v>
      </c>
      <c r="L9" s="83" t="s">
        <v>44</v>
      </c>
    </row>
    <row r="10" spans="1:12" x14ac:dyDescent="0.2">
      <c r="A10" s="24"/>
      <c r="B10" s="43" t="s">
        <v>42</v>
      </c>
      <c r="C10" s="16" t="s">
        <v>47</v>
      </c>
      <c r="D10" s="17" t="s">
        <v>38</v>
      </c>
      <c r="E10" s="37" t="s">
        <v>821</v>
      </c>
      <c r="F10" s="82">
        <v>2</v>
      </c>
      <c r="G10" s="38" t="s">
        <v>121</v>
      </c>
      <c r="H10" s="38" t="s">
        <v>60</v>
      </c>
      <c r="I10" s="36" t="s">
        <v>6</v>
      </c>
      <c r="J10" s="37" t="s">
        <v>277</v>
      </c>
      <c r="K10" s="81" t="s">
        <v>34</v>
      </c>
      <c r="L10" s="83" t="s">
        <v>44</v>
      </c>
    </row>
    <row r="11" spans="1:12" x14ac:dyDescent="0.2">
      <c r="A11" s="24"/>
      <c r="B11" s="43" t="s">
        <v>42</v>
      </c>
      <c r="C11" s="16" t="s">
        <v>47</v>
      </c>
      <c r="D11" s="17" t="s">
        <v>38</v>
      </c>
      <c r="E11" s="37" t="s">
        <v>821</v>
      </c>
      <c r="F11" s="82">
        <v>3</v>
      </c>
      <c r="G11" s="38" t="s">
        <v>72</v>
      </c>
      <c r="H11" s="38" t="s">
        <v>73</v>
      </c>
      <c r="I11" s="36" t="s">
        <v>10</v>
      </c>
      <c r="J11" s="37" t="s">
        <v>299</v>
      </c>
      <c r="K11" s="81" t="s">
        <v>34</v>
      </c>
      <c r="L11" s="83" t="s">
        <v>44</v>
      </c>
    </row>
    <row r="12" spans="1:12" x14ac:dyDescent="0.2">
      <c r="A12" s="24"/>
      <c r="B12" s="43" t="s">
        <v>42</v>
      </c>
      <c r="C12" s="16" t="s">
        <v>47</v>
      </c>
      <c r="D12" s="17" t="s">
        <v>38</v>
      </c>
      <c r="E12" s="37" t="s">
        <v>821</v>
      </c>
      <c r="F12" s="82">
        <v>4</v>
      </c>
      <c r="G12" s="38" t="s">
        <v>65</v>
      </c>
      <c r="H12" s="38" t="s">
        <v>52</v>
      </c>
      <c r="I12" s="36" t="s">
        <v>40</v>
      </c>
      <c r="J12" s="37" t="s">
        <v>527</v>
      </c>
      <c r="K12" s="81" t="s">
        <v>34</v>
      </c>
      <c r="L12" s="83" t="s">
        <v>45</v>
      </c>
    </row>
    <row r="13" spans="1:12" x14ac:dyDescent="0.2">
      <c r="A13" s="24"/>
      <c r="B13" s="43" t="s">
        <v>42</v>
      </c>
      <c r="C13" s="16" t="s">
        <v>47</v>
      </c>
      <c r="D13" s="17" t="s">
        <v>38</v>
      </c>
      <c r="E13" s="37" t="s">
        <v>821</v>
      </c>
      <c r="F13" s="82">
        <v>5</v>
      </c>
      <c r="G13" s="38" t="s">
        <v>525</v>
      </c>
      <c r="H13" s="38" t="s">
        <v>526</v>
      </c>
      <c r="I13" s="36" t="s">
        <v>10</v>
      </c>
      <c r="J13" s="37" t="s">
        <v>481</v>
      </c>
      <c r="K13" s="81" t="s">
        <v>34</v>
      </c>
      <c r="L13" s="83" t="s">
        <v>44</v>
      </c>
    </row>
    <row r="14" spans="1:12" x14ac:dyDescent="0.2">
      <c r="A14" s="24"/>
      <c r="B14" s="43" t="s">
        <v>42</v>
      </c>
      <c r="C14" s="16" t="s">
        <v>47</v>
      </c>
      <c r="D14" s="17" t="s">
        <v>38</v>
      </c>
      <c r="E14" s="37" t="s">
        <v>822</v>
      </c>
      <c r="F14" s="33">
        <v>1</v>
      </c>
      <c r="G14" s="38" t="s">
        <v>125</v>
      </c>
      <c r="H14" s="38" t="s">
        <v>50</v>
      </c>
      <c r="I14" s="36" t="s">
        <v>6</v>
      </c>
      <c r="J14" s="37" t="s">
        <v>531</v>
      </c>
      <c r="K14" s="81" t="s">
        <v>34</v>
      </c>
      <c r="L14" s="83" t="s">
        <v>532</v>
      </c>
    </row>
    <row r="15" spans="1:12" x14ac:dyDescent="0.2">
      <c r="A15" s="24"/>
      <c r="B15" s="43" t="s">
        <v>42</v>
      </c>
      <c r="C15" s="16" t="s">
        <v>47</v>
      </c>
      <c r="D15" s="17" t="s">
        <v>38</v>
      </c>
      <c r="E15" s="37" t="s">
        <v>822</v>
      </c>
      <c r="F15" s="82">
        <v>2</v>
      </c>
      <c r="G15" s="38" t="s">
        <v>110</v>
      </c>
      <c r="H15" s="38" t="s">
        <v>111</v>
      </c>
      <c r="I15" s="36" t="s">
        <v>59</v>
      </c>
      <c r="J15" s="37" t="s">
        <v>530</v>
      </c>
      <c r="K15" s="81" t="s">
        <v>34</v>
      </c>
      <c r="L15" s="83" t="s">
        <v>45</v>
      </c>
    </row>
    <row r="16" spans="1:12" x14ac:dyDescent="0.2">
      <c r="A16" s="24"/>
      <c r="B16" s="43" t="s">
        <v>42</v>
      </c>
      <c r="C16" s="16" t="s">
        <v>47</v>
      </c>
      <c r="D16" s="17" t="s">
        <v>38</v>
      </c>
      <c r="E16" s="37" t="s">
        <v>822</v>
      </c>
      <c r="F16" s="82">
        <v>3</v>
      </c>
      <c r="G16" s="38" t="s">
        <v>74</v>
      </c>
      <c r="H16" s="38" t="s">
        <v>75</v>
      </c>
      <c r="I16" s="36" t="s">
        <v>10</v>
      </c>
      <c r="J16" s="37" t="s">
        <v>414</v>
      </c>
      <c r="K16" s="81" t="s">
        <v>34</v>
      </c>
      <c r="L16" s="83" t="s">
        <v>44</v>
      </c>
    </row>
    <row r="17" spans="1:12" x14ac:dyDescent="0.2">
      <c r="A17" s="24"/>
      <c r="B17" s="43" t="s">
        <v>42</v>
      </c>
      <c r="C17" s="16" t="s">
        <v>47</v>
      </c>
      <c r="D17" s="17" t="s">
        <v>38</v>
      </c>
      <c r="E17" s="37" t="s">
        <v>822</v>
      </c>
      <c r="F17" s="82">
        <v>4</v>
      </c>
      <c r="G17" s="38" t="s">
        <v>122</v>
      </c>
      <c r="H17" s="38" t="s">
        <v>123</v>
      </c>
      <c r="I17" s="36" t="s">
        <v>10</v>
      </c>
      <c r="J17" s="37" t="s">
        <v>533</v>
      </c>
      <c r="K17" s="81" t="s">
        <v>34</v>
      </c>
      <c r="L17" s="83" t="s">
        <v>532</v>
      </c>
    </row>
    <row r="18" spans="1:12" x14ac:dyDescent="0.2">
      <c r="A18" s="24"/>
      <c r="B18" s="43" t="s">
        <v>42</v>
      </c>
      <c r="C18" s="16" t="s">
        <v>47</v>
      </c>
      <c r="D18" s="17" t="s">
        <v>38</v>
      </c>
      <c r="E18" s="37" t="s">
        <v>822</v>
      </c>
      <c r="F18" s="82">
        <v>5</v>
      </c>
      <c r="G18" s="38" t="s">
        <v>316</v>
      </c>
      <c r="H18" s="38" t="s">
        <v>317</v>
      </c>
      <c r="I18" s="36" t="s">
        <v>11</v>
      </c>
      <c r="J18" s="37" t="s">
        <v>344</v>
      </c>
      <c r="K18" s="81" t="s">
        <v>34</v>
      </c>
      <c r="L18" s="83" t="s">
        <v>44</v>
      </c>
    </row>
    <row r="19" spans="1:12" x14ac:dyDescent="0.2">
      <c r="A19" s="24"/>
      <c r="B19" s="43" t="s">
        <v>42</v>
      </c>
      <c r="C19" s="16" t="s">
        <v>47</v>
      </c>
      <c r="D19" s="17" t="s">
        <v>38</v>
      </c>
      <c r="E19" s="37" t="s">
        <v>822</v>
      </c>
      <c r="F19" s="82">
        <v>5</v>
      </c>
      <c r="G19" s="38" t="s">
        <v>528</v>
      </c>
      <c r="H19" s="38" t="s">
        <v>529</v>
      </c>
      <c r="I19" s="36" t="s">
        <v>6</v>
      </c>
      <c r="J19" s="37" t="s">
        <v>261</v>
      </c>
      <c r="K19" s="81" t="s">
        <v>34</v>
      </c>
      <c r="L19" s="83" t="s">
        <v>44</v>
      </c>
    </row>
    <row r="20" spans="1:12" x14ac:dyDescent="0.2">
      <c r="A20" s="24"/>
      <c r="B20" s="43" t="s">
        <v>42</v>
      </c>
      <c r="C20" s="16" t="s">
        <v>47</v>
      </c>
      <c r="D20" s="17" t="s">
        <v>38</v>
      </c>
      <c r="E20" s="37" t="s">
        <v>823</v>
      </c>
      <c r="F20" s="33">
        <v>1</v>
      </c>
      <c r="G20" s="38" t="s">
        <v>256</v>
      </c>
      <c r="H20" s="38" t="s">
        <v>257</v>
      </c>
      <c r="I20" s="36" t="s">
        <v>11</v>
      </c>
      <c r="J20" s="37" t="s">
        <v>534</v>
      </c>
      <c r="K20" s="81" t="s">
        <v>34</v>
      </c>
      <c r="L20" s="83" t="s">
        <v>44</v>
      </c>
    </row>
    <row r="21" spans="1:12" x14ac:dyDescent="0.2">
      <c r="A21" s="24"/>
      <c r="B21" s="43" t="s">
        <v>42</v>
      </c>
      <c r="C21" s="16" t="s">
        <v>47</v>
      </c>
      <c r="D21" s="17" t="s">
        <v>38</v>
      </c>
      <c r="E21" s="37" t="s">
        <v>823</v>
      </c>
      <c r="F21" s="82">
        <v>2</v>
      </c>
      <c r="G21" s="38" t="s">
        <v>403</v>
      </c>
      <c r="H21" s="38" t="s">
        <v>404</v>
      </c>
      <c r="I21" s="36" t="s">
        <v>6</v>
      </c>
      <c r="J21" s="37" t="s">
        <v>496</v>
      </c>
      <c r="K21" s="81" t="s">
        <v>34</v>
      </c>
      <c r="L21" s="83" t="s">
        <v>45</v>
      </c>
    </row>
    <row r="22" spans="1:12" x14ac:dyDescent="0.2">
      <c r="A22" s="24"/>
      <c r="B22" s="43" t="s">
        <v>42</v>
      </c>
      <c r="C22" s="16" t="s">
        <v>47</v>
      </c>
      <c r="D22" s="17" t="s">
        <v>38</v>
      </c>
      <c r="E22" s="37" t="s">
        <v>823</v>
      </c>
      <c r="F22" s="82">
        <v>3</v>
      </c>
      <c r="G22" s="38" t="s">
        <v>130</v>
      </c>
      <c r="H22" s="38" t="s">
        <v>131</v>
      </c>
      <c r="I22" s="36" t="s">
        <v>6</v>
      </c>
      <c r="J22" s="37" t="s">
        <v>535</v>
      </c>
      <c r="K22" s="81" t="s">
        <v>34</v>
      </c>
      <c r="L22" s="83" t="s">
        <v>532</v>
      </c>
    </row>
    <row r="23" spans="1:12" x14ac:dyDescent="0.2">
      <c r="A23" s="24"/>
      <c r="B23" s="43" t="s">
        <v>42</v>
      </c>
      <c r="C23" s="16" t="s">
        <v>47</v>
      </c>
      <c r="D23" s="17" t="s">
        <v>38</v>
      </c>
      <c r="E23" s="37" t="s">
        <v>823</v>
      </c>
      <c r="F23" s="82">
        <v>3</v>
      </c>
      <c r="G23" s="38" t="s">
        <v>536</v>
      </c>
      <c r="H23" s="38" t="s">
        <v>443</v>
      </c>
      <c r="I23" s="36" t="s">
        <v>10</v>
      </c>
      <c r="J23" s="37" t="s">
        <v>491</v>
      </c>
      <c r="K23" s="81" t="s">
        <v>34</v>
      </c>
      <c r="L23" s="83" t="s">
        <v>532</v>
      </c>
    </row>
    <row r="24" spans="1:12" x14ac:dyDescent="0.2">
      <c r="A24" s="24"/>
      <c r="B24" s="43" t="s">
        <v>42</v>
      </c>
      <c r="C24" s="16" t="s">
        <v>47</v>
      </c>
      <c r="D24" s="17" t="s">
        <v>38</v>
      </c>
      <c r="E24" s="37" t="s">
        <v>824</v>
      </c>
      <c r="F24" s="33">
        <v>1</v>
      </c>
      <c r="G24" s="38" t="s">
        <v>480</v>
      </c>
      <c r="H24" s="38" t="s">
        <v>270</v>
      </c>
      <c r="I24" s="36" t="s">
        <v>11</v>
      </c>
      <c r="J24" s="37" t="s">
        <v>405</v>
      </c>
      <c r="K24" s="81" t="s">
        <v>34</v>
      </c>
      <c r="L24" s="83" t="s">
        <v>44</v>
      </c>
    </row>
    <row r="25" spans="1:12" x14ac:dyDescent="0.2">
      <c r="A25" s="24"/>
      <c r="B25" s="43" t="s">
        <v>42</v>
      </c>
      <c r="C25" s="16" t="s">
        <v>47</v>
      </c>
      <c r="D25" s="17" t="s">
        <v>38</v>
      </c>
      <c r="E25" s="37" t="s">
        <v>824</v>
      </c>
      <c r="F25" s="82">
        <v>2</v>
      </c>
      <c r="G25" s="38" t="s">
        <v>128</v>
      </c>
      <c r="H25" s="38" t="s">
        <v>129</v>
      </c>
      <c r="I25" s="36" t="s">
        <v>6</v>
      </c>
      <c r="J25" s="37" t="s">
        <v>285</v>
      </c>
      <c r="K25" s="81" t="s">
        <v>34</v>
      </c>
      <c r="L25" s="83" t="s">
        <v>44</v>
      </c>
    </row>
    <row r="26" spans="1:12" x14ac:dyDescent="0.2">
      <c r="A26" s="24"/>
      <c r="B26" s="43" t="s">
        <v>42</v>
      </c>
      <c r="C26" s="16" t="s">
        <v>47</v>
      </c>
      <c r="D26" s="17" t="s">
        <v>38</v>
      </c>
      <c r="E26" s="37" t="s">
        <v>824</v>
      </c>
      <c r="F26" s="82">
        <v>3</v>
      </c>
      <c r="G26" s="38" t="s">
        <v>489</v>
      </c>
      <c r="H26" s="38" t="s">
        <v>490</v>
      </c>
      <c r="I26" s="36" t="s">
        <v>11</v>
      </c>
      <c r="J26" s="37" t="s">
        <v>258</v>
      </c>
      <c r="K26" s="81" t="s">
        <v>34</v>
      </c>
      <c r="L26" s="83" t="s">
        <v>532</v>
      </c>
    </row>
    <row r="27" spans="1:12" x14ac:dyDescent="0.2">
      <c r="A27" s="24"/>
      <c r="B27" s="43" t="s">
        <v>42</v>
      </c>
      <c r="C27" s="16" t="s">
        <v>47</v>
      </c>
      <c r="D27" s="17" t="s">
        <v>38</v>
      </c>
      <c r="E27" s="37" t="s">
        <v>825</v>
      </c>
      <c r="F27" s="33">
        <v>1</v>
      </c>
      <c r="G27" s="38" t="s">
        <v>495</v>
      </c>
      <c r="H27" s="38" t="s">
        <v>105</v>
      </c>
      <c r="I27" s="36" t="s">
        <v>6</v>
      </c>
      <c r="J27" s="37" t="s">
        <v>377</v>
      </c>
      <c r="K27" s="81" t="s">
        <v>34</v>
      </c>
      <c r="L27" s="83" t="s">
        <v>44</v>
      </c>
    </row>
    <row r="28" spans="1:12" x14ac:dyDescent="0.2">
      <c r="A28" s="24"/>
      <c r="B28" s="43" t="s">
        <v>42</v>
      </c>
      <c r="C28" s="16" t="s">
        <v>47</v>
      </c>
      <c r="D28" s="17" t="s">
        <v>38</v>
      </c>
      <c r="E28" s="37" t="s">
        <v>825</v>
      </c>
      <c r="F28" s="82">
        <v>2</v>
      </c>
      <c r="G28" s="38" t="s">
        <v>259</v>
      </c>
      <c r="H28" s="38" t="s">
        <v>260</v>
      </c>
      <c r="I28" s="36" t="s">
        <v>11</v>
      </c>
      <c r="J28" s="37" t="s">
        <v>461</v>
      </c>
      <c r="K28" s="81" t="s">
        <v>34</v>
      </c>
      <c r="L28" s="83" t="s">
        <v>45</v>
      </c>
    </row>
    <row r="29" spans="1:12" x14ac:dyDescent="0.2">
      <c r="A29" s="24"/>
      <c r="B29" s="43" t="s">
        <v>42</v>
      </c>
      <c r="C29" s="16" t="s">
        <v>47</v>
      </c>
      <c r="D29" s="17" t="s">
        <v>38</v>
      </c>
      <c r="E29" s="37" t="s">
        <v>825</v>
      </c>
      <c r="F29" s="82">
        <v>3</v>
      </c>
      <c r="G29" s="38" t="s">
        <v>283</v>
      </c>
      <c r="H29" s="38" t="s">
        <v>284</v>
      </c>
      <c r="I29" s="36" t="s">
        <v>6</v>
      </c>
      <c r="J29" s="37" t="s">
        <v>337</v>
      </c>
      <c r="K29" s="81" t="s">
        <v>34</v>
      </c>
      <c r="L29" s="83" t="s">
        <v>532</v>
      </c>
    </row>
    <row r="30" spans="1:12" x14ac:dyDescent="0.2">
      <c r="A30" s="24"/>
      <c r="B30" s="43" t="s">
        <v>42</v>
      </c>
      <c r="C30" s="16" t="s">
        <v>47</v>
      </c>
      <c r="D30" s="17" t="s">
        <v>38</v>
      </c>
      <c r="E30" s="37" t="s">
        <v>826</v>
      </c>
      <c r="F30" s="33">
        <v>1</v>
      </c>
      <c r="G30" s="38" t="s">
        <v>446</v>
      </c>
      <c r="H30" s="38" t="s">
        <v>447</v>
      </c>
      <c r="I30" s="36" t="s">
        <v>6</v>
      </c>
      <c r="J30" s="37" t="s">
        <v>448</v>
      </c>
      <c r="K30" s="81" t="s">
        <v>34</v>
      </c>
      <c r="L30" s="83" t="s">
        <v>44</v>
      </c>
    </row>
    <row r="31" spans="1:12" x14ac:dyDescent="0.2">
      <c r="A31" s="24"/>
      <c r="B31" s="43" t="s">
        <v>42</v>
      </c>
      <c r="C31" s="16" t="s">
        <v>47</v>
      </c>
      <c r="D31" s="17" t="s">
        <v>38</v>
      </c>
      <c r="E31" s="37" t="s">
        <v>826</v>
      </c>
      <c r="F31" s="82">
        <v>2</v>
      </c>
      <c r="G31" s="38" t="s">
        <v>140</v>
      </c>
      <c r="H31" s="38" t="s">
        <v>141</v>
      </c>
      <c r="I31" s="36" t="s">
        <v>22</v>
      </c>
      <c r="J31" s="37" t="s">
        <v>537</v>
      </c>
      <c r="K31" s="81" t="s">
        <v>34</v>
      </c>
      <c r="L31" s="83" t="s">
        <v>45</v>
      </c>
    </row>
    <row r="32" spans="1:12" x14ac:dyDescent="0.2">
      <c r="A32" s="24"/>
      <c r="B32" s="43" t="s">
        <v>42</v>
      </c>
      <c r="C32" s="16" t="s">
        <v>47</v>
      </c>
      <c r="D32" s="17" t="s">
        <v>38</v>
      </c>
      <c r="E32" s="37" t="s">
        <v>826</v>
      </c>
      <c r="F32" s="82">
        <v>3</v>
      </c>
      <c r="G32" s="38" t="s">
        <v>142</v>
      </c>
      <c r="H32" s="38" t="s">
        <v>538</v>
      </c>
      <c r="I32" s="36" t="s">
        <v>10</v>
      </c>
      <c r="J32" s="37" t="s">
        <v>318</v>
      </c>
      <c r="K32" s="81" t="s">
        <v>34</v>
      </c>
      <c r="L32" s="83" t="s">
        <v>532</v>
      </c>
    </row>
    <row r="33" spans="1:12" x14ac:dyDescent="0.2">
      <c r="A33" s="24"/>
      <c r="B33" s="43" t="s">
        <v>42</v>
      </c>
      <c r="C33" s="16" t="s">
        <v>47</v>
      </c>
      <c r="D33" s="17" t="s">
        <v>38</v>
      </c>
      <c r="E33" s="37" t="s">
        <v>826</v>
      </c>
      <c r="F33" s="82">
        <v>3</v>
      </c>
      <c r="G33" s="38" t="s">
        <v>137</v>
      </c>
      <c r="H33" s="38" t="s">
        <v>138</v>
      </c>
      <c r="I33" s="36" t="s">
        <v>10</v>
      </c>
      <c r="J33" s="37" t="s">
        <v>539</v>
      </c>
      <c r="K33" s="81" t="s">
        <v>34</v>
      </c>
      <c r="L33" s="83" t="s">
        <v>532</v>
      </c>
    </row>
    <row r="34" spans="1:12" x14ac:dyDescent="0.2">
      <c r="A34" s="24"/>
      <c r="B34" s="43" t="s">
        <v>42</v>
      </c>
      <c r="C34" s="16" t="s">
        <v>47</v>
      </c>
      <c r="D34" s="17" t="s">
        <v>38</v>
      </c>
      <c r="E34" s="37" t="s">
        <v>512</v>
      </c>
      <c r="F34" s="33">
        <v>1</v>
      </c>
      <c r="G34" s="38" t="s">
        <v>101</v>
      </c>
      <c r="H34" s="38" t="s">
        <v>102</v>
      </c>
      <c r="I34" s="36" t="s">
        <v>10</v>
      </c>
      <c r="J34" s="37" t="s">
        <v>546</v>
      </c>
      <c r="K34" s="81" t="s">
        <v>34</v>
      </c>
      <c r="L34" s="83" t="s">
        <v>44</v>
      </c>
    </row>
    <row r="35" spans="1:12" x14ac:dyDescent="0.2">
      <c r="A35" s="24"/>
      <c r="B35" s="43" t="s">
        <v>42</v>
      </c>
      <c r="C35" s="16" t="s">
        <v>47</v>
      </c>
      <c r="D35" s="17" t="s">
        <v>38</v>
      </c>
      <c r="E35" s="37" t="s">
        <v>512</v>
      </c>
      <c r="F35" s="82">
        <v>2</v>
      </c>
      <c r="G35" s="38" t="s">
        <v>545</v>
      </c>
      <c r="H35" s="38" t="s">
        <v>544</v>
      </c>
      <c r="I35" s="36" t="s">
        <v>9</v>
      </c>
      <c r="J35" s="37" t="s">
        <v>543</v>
      </c>
      <c r="K35" s="81" t="s">
        <v>34</v>
      </c>
      <c r="L35" s="83" t="s">
        <v>44</v>
      </c>
    </row>
    <row r="36" spans="1:12" x14ac:dyDescent="0.2">
      <c r="A36" s="24"/>
      <c r="B36" s="43" t="s">
        <v>42</v>
      </c>
      <c r="C36" s="16" t="s">
        <v>47</v>
      </c>
      <c r="D36" s="17" t="s">
        <v>38</v>
      </c>
      <c r="E36" s="37" t="s">
        <v>512</v>
      </c>
      <c r="F36" s="82">
        <v>3</v>
      </c>
      <c r="G36" s="38" t="s">
        <v>542</v>
      </c>
      <c r="H36" s="38" t="s">
        <v>541</v>
      </c>
      <c r="I36" s="36" t="s">
        <v>10</v>
      </c>
      <c r="J36" s="37" t="s">
        <v>540</v>
      </c>
      <c r="K36" s="81" t="s">
        <v>34</v>
      </c>
      <c r="L36" s="83" t="s">
        <v>45</v>
      </c>
    </row>
    <row r="37" spans="1:12" x14ac:dyDescent="0.2">
      <c r="A37" s="24"/>
      <c r="B37" s="43" t="s">
        <v>42</v>
      </c>
      <c r="C37" s="16" t="s">
        <v>47</v>
      </c>
      <c r="D37" s="17" t="s">
        <v>38</v>
      </c>
      <c r="E37" s="37" t="s">
        <v>146</v>
      </c>
      <c r="F37" s="33">
        <v>1</v>
      </c>
      <c r="G37" s="38" t="s">
        <v>107</v>
      </c>
      <c r="H37" s="38" t="s">
        <v>108</v>
      </c>
      <c r="I37" s="36" t="s">
        <v>10</v>
      </c>
      <c r="J37" s="37" t="s">
        <v>547</v>
      </c>
      <c r="K37" s="81" t="s">
        <v>34</v>
      </c>
      <c r="L37" s="83" t="s">
        <v>44</v>
      </c>
    </row>
    <row r="38" spans="1:12" x14ac:dyDescent="0.2">
      <c r="A38" s="24"/>
      <c r="B38" s="43" t="s">
        <v>42</v>
      </c>
      <c r="C38" s="16" t="s">
        <v>47</v>
      </c>
      <c r="D38" s="17" t="s">
        <v>38</v>
      </c>
      <c r="E38" s="37" t="s">
        <v>146</v>
      </c>
      <c r="F38" s="57" t="str">
        <f>"2"</f>
        <v>2</v>
      </c>
      <c r="G38" s="38" t="s">
        <v>308</v>
      </c>
      <c r="H38" s="38" t="s">
        <v>309</v>
      </c>
      <c r="I38" s="36" t="s">
        <v>14</v>
      </c>
      <c r="J38" s="37" t="s">
        <v>310</v>
      </c>
      <c r="K38" s="81" t="s">
        <v>34</v>
      </c>
      <c r="L38" s="83" t="s">
        <v>44</v>
      </c>
    </row>
    <row r="39" spans="1:12" x14ac:dyDescent="0.2">
      <c r="A39" s="24"/>
      <c r="B39" s="43" t="s">
        <v>42</v>
      </c>
      <c r="C39" s="16" t="s">
        <v>47</v>
      </c>
      <c r="D39" s="17" t="s">
        <v>38</v>
      </c>
      <c r="E39" s="37" t="s">
        <v>146</v>
      </c>
      <c r="F39" s="57" t="str">
        <f>"3"</f>
        <v>3</v>
      </c>
      <c r="G39" s="38" t="s">
        <v>548</v>
      </c>
      <c r="H39" s="38" t="s">
        <v>386</v>
      </c>
      <c r="I39" s="36" t="s">
        <v>10</v>
      </c>
      <c r="J39" s="37" t="s">
        <v>549</v>
      </c>
      <c r="K39" s="81" t="s">
        <v>34</v>
      </c>
      <c r="L39" s="83" t="s">
        <v>45</v>
      </c>
    </row>
    <row r="40" spans="1:12" x14ac:dyDescent="0.2">
      <c r="A40" s="24"/>
      <c r="B40" s="43" t="s">
        <v>42</v>
      </c>
      <c r="C40" s="16" t="s">
        <v>47</v>
      </c>
      <c r="D40" s="17" t="s">
        <v>38</v>
      </c>
      <c r="E40" s="37" t="s">
        <v>146</v>
      </c>
      <c r="F40" s="57" t="str">
        <f>"4"</f>
        <v>4</v>
      </c>
      <c r="G40" s="38" t="s">
        <v>550</v>
      </c>
      <c r="H40" s="38" t="s">
        <v>105</v>
      </c>
      <c r="I40" s="36" t="s">
        <v>5</v>
      </c>
      <c r="J40" s="37" t="s">
        <v>551</v>
      </c>
      <c r="K40" s="81" t="s">
        <v>34</v>
      </c>
      <c r="L40" s="83" t="s">
        <v>532</v>
      </c>
    </row>
    <row r="41" spans="1:12" x14ac:dyDescent="0.2">
      <c r="A41" s="24"/>
      <c r="B41" s="43" t="s">
        <v>42</v>
      </c>
      <c r="C41" s="16" t="s">
        <v>47</v>
      </c>
      <c r="D41" s="17" t="s">
        <v>38</v>
      </c>
      <c r="E41" s="37" t="s">
        <v>146</v>
      </c>
      <c r="F41" s="57" t="str">
        <f>"5"</f>
        <v>5</v>
      </c>
      <c r="G41" s="38" t="s">
        <v>17</v>
      </c>
      <c r="H41" s="38" t="s">
        <v>333</v>
      </c>
      <c r="I41" s="36" t="s">
        <v>205</v>
      </c>
      <c r="J41" s="37" t="s">
        <v>334</v>
      </c>
      <c r="K41" s="81" t="s">
        <v>34</v>
      </c>
      <c r="L41" s="83" t="s">
        <v>532</v>
      </c>
    </row>
    <row r="42" spans="1:12" x14ac:dyDescent="0.2">
      <c r="A42" s="24"/>
      <c r="B42" s="43" t="s">
        <v>42</v>
      </c>
      <c r="C42" s="16" t="s">
        <v>47</v>
      </c>
      <c r="D42" s="17" t="s">
        <v>38</v>
      </c>
      <c r="E42" s="37" t="s">
        <v>146</v>
      </c>
      <c r="F42" s="57">
        <v>5</v>
      </c>
      <c r="G42" s="38" t="s">
        <v>294</v>
      </c>
      <c r="H42" s="38" t="s">
        <v>295</v>
      </c>
      <c r="I42" s="36" t="s">
        <v>6</v>
      </c>
      <c r="J42" s="37" t="s">
        <v>296</v>
      </c>
      <c r="K42" s="81" t="s">
        <v>34</v>
      </c>
      <c r="L42" s="83" t="s">
        <v>532</v>
      </c>
    </row>
    <row r="43" spans="1:12" x14ac:dyDescent="0.2">
      <c r="A43" s="24"/>
      <c r="B43" s="43" t="s">
        <v>42</v>
      </c>
      <c r="C43" s="16" t="s">
        <v>47</v>
      </c>
      <c r="D43" s="17" t="s">
        <v>38</v>
      </c>
      <c r="E43" s="37" t="s">
        <v>146</v>
      </c>
      <c r="F43" s="57">
        <v>5</v>
      </c>
      <c r="G43" s="38" t="s">
        <v>396</v>
      </c>
      <c r="H43" s="38" t="s">
        <v>120</v>
      </c>
      <c r="I43" s="36" t="s">
        <v>205</v>
      </c>
      <c r="J43" s="37" t="s">
        <v>397</v>
      </c>
      <c r="K43" s="81" t="s">
        <v>34</v>
      </c>
      <c r="L43" s="83" t="s">
        <v>532</v>
      </c>
    </row>
    <row r="44" spans="1:12" x14ac:dyDescent="0.2">
      <c r="A44" s="24"/>
      <c r="B44" s="43" t="s">
        <v>42</v>
      </c>
      <c r="C44" s="16" t="s">
        <v>47</v>
      </c>
      <c r="D44" s="17" t="s">
        <v>38</v>
      </c>
      <c r="E44" s="37" t="s">
        <v>146</v>
      </c>
      <c r="F44" s="57">
        <v>8</v>
      </c>
      <c r="G44" s="38" t="s">
        <v>552</v>
      </c>
      <c r="H44" s="38" t="s">
        <v>263</v>
      </c>
      <c r="I44" s="36" t="s">
        <v>10</v>
      </c>
      <c r="J44" s="37" t="s">
        <v>553</v>
      </c>
      <c r="K44" s="81" t="s">
        <v>34</v>
      </c>
      <c r="L44" s="83" t="s">
        <v>532</v>
      </c>
    </row>
    <row r="45" spans="1:12" x14ac:dyDescent="0.2">
      <c r="A45" s="24"/>
      <c r="B45" s="43" t="s">
        <v>42</v>
      </c>
      <c r="C45" s="16" t="s">
        <v>47</v>
      </c>
      <c r="D45" s="17" t="s">
        <v>38</v>
      </c>
      <c r="E45" s="37" t="s">
        <v>147</v>
      </c>
      <c r="F45" s="33">
        <v>1</v>
      </c>
      <c r="G45" s="38" t="s">
        <v>103</v>
      </c>
      <c r="H45" s="38" t="s">
        <v>71</v>
      </c>
      <c r="I45" s="36" t="s">
        <v>205</v>
      </c>
      <c r="J45" s="37" t="s">
        <v>441</v>
      </c>
      <c r="K45" s="81" t="s">
        <v>34</v>
      </c>
      <c r="L45" s="83" t="s">
        <v>44</v>
      </c>
    </row>
    <row r="46" spans="1:12" x14ac:dyDescent="0.2">
      <c r="A46" s="24"/>
      <c r="B46" s="43" t="s">
        <v>42</v>
      </c>
      <c r="C46" s="16" t="s">
        <v>47</v>
      </c>
      <c r="D46" s="17" t="s">
        <v>38</v>
      </c>
      <c r="E46" s="37" t="s">
        <v>147</v>
      </c>
      <c r="F46" s="57" t="str">
        <f>"2"</f>
        <v>2</v>
      </c>
      <c r="G46" s="38" t="s">
        <v>464</v>
      </c>
      <c r="H46" s="38" t="s">
        <v>465</v>
      </c>
      <c r="I46" s="36" t="s">
        <v>205</v>
      </c>
      <c r="J46" s="37" t="s">
        <v>466</v>
      </c>
      <c r="K46" s="81" t="s">
        <v>34</v>
      </c>
      <c r="L46" s="83" t="s">
        <v>44</v>
      </c>
    </row>
    <row r="47" spans="1:12" x14ac:dyDescent="0.2">
      <c r="A47" s="24"/>
      <c r="B47" s="43" t="s">
        <v>42</v>
      </c>
      <c r="C47" s="16" t="s">
        <v>47</v>
      </c>
      <c r="D47" s="17" t="s">
        <v>38</v>
      </c>
      <c r="E47" s="37" t="s">
        <v>147</v>
      </c>
      <c r="F47" s="57" t="str">
        <f>"3"</f>
        <v>3</v>
      </c>
      <c r="G47" s="38" t="s">
        <v>554</v>
      </c>
      <c r="H47" s="38" t="s">
        <v>389</v>
      </c>
      <c r="I47" s="36" t="s">
        <v>10</v>
      </c>
      <c r="J47" s="37" t="s">
        <v>555</v>
      </c>
      <c r="K47" s="81" t="s">
        <v>34</v>
      </c>
      <c r="L47" s="83" t="s">
        <v>45</v>
      </c>
    </row>
    <row r="48" spans="1:12" x14ac:dyDescent="0.2">
      <c r="A48" s="24"/>
      <c r="B48" s="43" t="s">
        <v>42</v>
      </c>
      <c r="C48" s="16" t="s">
        <v>47</v>
      </c>
      <c r="D48" s="17" t="s">
        <v>38</v>
      </c>
      <c r="E48" s="37" t="s">
        <v>147</v>
      </c>
      <c r="F48" s="57" t="str">
        <f>"4"</f>
        <v>4</v>
      </c>
      <c r="G48" s="38" t="s">
        <v>467</v>
      </c>
      <c r="H48" s="38" t="s">
        <v>468</v>
      </c>
      <c r="I48" s="36" t="s">
        <v>14</v>
      </c>
      <c r="J48" s="37" t="s">
        <v>469</v>
      </c>
      <c r="K48" s="81" t="s">
        <v>34</v>
      </c>
      <c r="L48" s="83" t="s">
        <v>532</v>
      </c>
    </row>
    <row r="49" spans="1:12" x14ac:dyDescent="0.2">
      <c r="A49" s="24"/>
      <c r="B49" s="43" t="s">
        <v>42</v>
      </c>
      <c r="C49" s="16" t="s">
        <v>47</v>
      </c>
      <c r="D49" s="17" t="s">
        <v>38</v>
      </c>
      <c r="E49" s="37" t="s">
        <v>147</v>
      </c>
      <c r="F49" s="57">
        <v>5</v>
      </c>
      <c r="G49" s="38" t="s">
        <v>113</v>
      </c>
      <c r="H49" s="38" t="s">
        <v>114</v>
      </c>
      <c r="I49" s="36" t="s">
        <v>10</v>
      </c>
      <c r="J49" s="37" t="s">
        <v>556</v>
      </c>
      <c r="K49" s="81" t="s">
        <v>34</v>
      </c>
      <c r="L49" s="83" t="s">
        <v>532</v>
      </c>
    </row>
    <row r="50" spans="1:12" x14ac:dyDescent="0.2">
      <c r="A50" s="24"/>
      <c r="B50" s="43" t="s">
        <v>42</v>
      </c>
      <c r="C50" s="16" t="s">
        <v>47</v>
      </c>
      <c r="D50" s="17" t="s">
        <v>38</v>
      </c>
      <c r="E50" s="37" t="s">
        <v>147</v>
      </c>
      <c r="F50" s="57">
        <v>5</v>
      </c>
      <c r="G50" s="38" t="s">
        <v>117</v>
      </c>
      <c r="H50" s="38" t="s">
        <v>118</v>
      </c>
      <c r="I50" s="36" t="s">
        <v>10</v>
      </c>
      <c r="J50" s="37" t="s">
        <v>557</v>
      </c>
      <c r="K50" s="81" t="s">
        <v>34</v>
      </c>
      <c r="L50" s="83" t="s">
        <v>532</v>
      </c>
    </row>
    <row r="51" spans="1:12" x14ac:dyDescent="0.2">
      <c r="A51" s="24"/>
      <c r="B51" s="43" t="s">
        <v>42</v>
      </c>
      <c r="C51" s="16" t="s">
        <v>47</v>
      </c>
      <c r="D51" s="17" t="s">
        <v>38</v>
      </c>
      <c r="E51" s="37" t="s">
        <v>147</v>
      </c>
      <c r="F51" s="57">
        <v>5</v>
      </c>
      <c r="G51" s="38" t="s">
        <v>558</v>
      </c>
      <c r="H51" s="38" t="s">
        <v>120</v>
      </c>
      <c r="I51" s="36" t="s">
        <v>10</v>
      </c>
      <c r="J51" s="37" t="s">
        <v>559</v>
      </c>
      <c r="K51" s="81" t="s">
        <v>34</v>
      </c>
      <c r="L51" s="83" t="s">
        <v>532</v>
      </c>
    </row>
    <row r="52" spans="1:12" x14ac:dyDescent="0.2">
      <c r="A52" s="24"/>
      <c r="B52" s="43" t="s">
        <v>42</v>
      </c>
      <c r="C52" s="16" t="s">
        <v>47</v>
      </c>
      <c r="D52" s="17" t="s">
        <v>38</v>
      </c>
      <c r="E52" s="37" t="s">
        <v>147</v>
      </c>
      <c r="F52" s="57">
        <v>5</v>
      </c>
      <c r="G52" s="38" t="s">
        <v>438</v>
      </c>
      <c r="H52" s="38" t="s">
        <v>439</v>
      </c>
      <c r="I52" s="36" t="s">
        <v>205</v>
      </c>
      <c r="J52" s="37" t="s">
        <v>440</v>
      </c>
      <c r="K52" s="81" t="s">
        <v>34</v>
      </c>
      <c r="L52" s="83" t="s">
        <v>532</v>
      </c>
    </row>
    <row r="53" spans="1:12" x14ac:dyDescent="0.2">
      <c r="A53" s="24"/>
      <c r="B53" s="43" t="s">
        <v>42</v>
      </c>
      <c r="C53" s="16" t="s">
        <v>47</v>
      </c>
      <c r="D53" s="17" t="s">
        <v>38</v>
      </c>
      <c r="E53" s="37" t="s">
        <v>147</v>
      </c>
      <c r="F53" s="57">
        <v>10</v>
      </c>
      <c r="G53" s="38" t="s">
        <v>163</v>
      </c>
      <c r="H53" s="38" t="s">
        <v>126</v>
      </c>
      <c r="I53" s="36" t="s">
        <v>10</v>
      </c>
      <c r="J53" s="37" t="s">
        <v>560</v>
      </c>
      <c r="K53" s="81" t="s">
        <v>34</v>
      </c>
      <c r="L53" s="83" t="s">
        <v>532</v>
      </c>
    </row>
    <row r="54" spans="1:12" x14ac:dyDescent="0.2">
      <c r="A54" s="24"/>
      <c r="B54" s="43" t="s">
        <v>42</v>
      </c>
      <c r="C54" s="16" t="s">
        <v>47</v>
      </c>
      <c r="D54" s="17" t="s">
        <v>38</v>
      </c>
      <c r="E54" s="37" t="s">
        <v>147</v>
      </c>
      <c r="F54" s="57">
        <v>10</v>
      </c>
      <c r="G54" s="38" t="s">
        <v>561</v>
      </c>
      <c r="H54" s="38" t="s">
        <v>562</v>
      </c>
      <c r="I54" s="36" t="s">
        <v>5</v>
      </c>
      <c r="J54" s="37" t="s">
        <v>563</v>
      </c>
      <c r="K54" s="81" t="s">
        <v>34</v>
      </c>
      <c r="L54" s="83" t="s">
        <v>532</v>
      </c>
    </row>
    <row r="55" spans="1:12" x14ac:dyDescent="0.2">
      <c r="A55" s="24"/>
      <c r="B55" s="43" t="s">
        <v>42</v>
      </c>
      <c r="C55" s="16" t="s">
        <v>47</v>
      </c>
      <c r="D55" s="17" t="s">
        <v>38</v>
      </c>
      <c r="E55" s="37" t="s">
        <v>147</v>
      </c>
      <c r="F55" s="57">
        <v>10</v>
      </c>
      <c r="G55" s="38" t="s">
        <v>374</v>
      </c>
      <c r="H55" s="38" t="s">
        <v>375</v>
      </c>
      <c r="I55" s="36" t="s">
        <v>40</v>
      </c>
      <c r="J55" s="37" t="s">
        <v>376</v>
      </c>
      <c r="K55" s="81" t="s">
        <v>34</v>
      </c>
      <c r="L55" s="83" t="s">
        <v>532</v>
      </c>
    </row>
    <row r="56" spans="1:12" x14ac:dyDescent="0.2">
      <c r="A56" s="24"/>
      <c r="B56" s="43" t="s">
        <v>42</v>
      </c>
      <c r="C56" s="16" t="s">
        <v>47</v>
      </c>
      <c r="D56" s="17" t="s">
        <v>38</v>
      </c>
      <c r="E56" s="37" t="s">
        <v>147</v>
      </c>
      <c r="F56" s="57">
        <v>10</v>
      </c>
      <c r="G56" s="38" t="s">
        <v>356</v>
      </c>
      <c r="H56" s="38" t="s">
        <v>63</v>
      </c>
      <c r="I56" s="36" t="s">
        <v>59</v>
      </c>
      <c r="J56" s="37" t="s">
        <v>357</v>
      </c>
      <c r="K56" s="81" t="s">
        <v>34</v>
      </c>
      <c r="L56" s="83" t="s">
        <v>532</v>
      </c>
    </row>
    <row r="57" spans="1:12" x14ac:dyDescent="0.2">
      <c r="A57" s="24"/>
      <c r="B57" s="43" t="s">
        <v>42</v>
      </c>
      <c r="C57" s="16" t="s">
        <v>47</v>
      </c>
      <c r="D57" s="17" t="s">
        <v>38</v>
      </c>
      <c r="E57" s="37" t="s">
        <v>147</v>
      </c>
      <c r="F57" s="57">
        <v>10</v>
      </c>
      <c r="G57" s="38" t="s">
        <v>497</v>
      </c>
      <c r="H57" s="38" t="s">
        <v>498</v>
      </c>
      <c r="I57" s="36" t="s">
        <v>14</v>
      </c>
      <c r="J57" s="37" t="s">
        <v>499</v>
      </c>
      <c r="K57" s="81" t="s">
        <v>34</v>
      </c>
      <c r="L57" s="83" t="s">
        <v>532</v>
      </c>
    </row>
    <row r="58" spans="1:12" x14ac:dyDescent="0.2">
      <c r="A58" s="24"/>
      <c r="B58" s="43" t="s">
        <v>42</v>
      </c>
      <c r="C58" s="16" t="s">
        <v>47</v>
      </c>
      <c r="D58" s="17" t="s">
        <v>38</v>
      </c>
      <c r="E58" s="37" t="s">
        <v>147</v>
      </c>
      <c r="F58" s="57">
        <v>10</v>
      </c>
      <c r="G58" s="38" t="s">
        <v>300</v>
      </c>
      <c r="H58" s="38" t="s">
        <v>78</v>
      </c>
      <c r="I58" s="36" t="s">
        <v>94</v>
      </c>
      <c r="J58" s="37" t="s">
        <v>301</v>
      </c>
      <c r="K58" s="81" t="s">
        <v>34</v>
      </c>
      <c r="L58" s="83" t="s">
        <v>532</v>
      </c>
    </row>
    <row r="59" spans="1:12" x14ac:dyDescent="0.2">
      <c r="A59" s="24"/>
      <c r="B59" s="43" t="s">
        <v>42</v>
      </c>
      <c r="C59" s="16" t="s">
        <v>47</v>
      </c>
      <c r="D59" s="17" t="s">
        <v>38</v>
      </c>
      <c r="E59" s="37" t="s">
        <v>147</v>
      </c>
      <c r="F59" s="57">
        <v>10</v>
      </c>
      <c r="G59" s="38" t="s">
        <v>305</v>
      </c>
      <c r="H59" s="38" t="s">
        <v>306</v>
      </c>
      <c r="I59" s="36" t="s">
        <v>205</v>
      </c>
      <c r="J59" s="37" t="s">
        <v>307</v>
      </c>
      <c r="K59" s="81" t="s">
        <v>34</v>
      </c>
      <c r="L59" s="83" t="s">
        <v>532</v>
      </c>
    </row>
    <row r="60" spans="1:12" x14ac:dyDescent="0.2">
      <c r="A60" s="24"/>
      <c r="B60" s="43" t="s">
        <v>42</v>
      </c>
      <c r="C60" s="16" t="s">
        <v>47</v>
      </c>
      <c r="D60" s="17" t="s">
        <v>38</v>
      </c>
      <c r="E60" s="37" t="s">
        <v>147</v>
      </c>
      <c r="F60" s="57">
        <v>10</v>
      </c>
      <c r="G60" s="38" t="s">
        <v>564</v>
      </c>
      <c r="H60" s="38" t="s">
        <v>565</v>
      </c>
      <c r="I60" s="36" t="s">
        <v>10</v>
      </c>
      <c r="J60" s="37" t="s">
        <v>566</v>
      </c>
      <c r="K60" s="81" t="s">
        <v>34</v>
      </c>
      <c r="L60" s="83" t="s">
        <v>532</v>
      </c>
    </row>
    <row r="61" spans="1:12" x14ac:dyDescent="0.2">
      <c r="A61" s="24"/>
      <c r="B61" s="43" t="s">
        <v>42</v>
      </c>
      <c r="C61" s="16" t="s">
        <v>47</v>
      </c>
      <c r="D61" s="17" t="s">
        <v>38</v>
      </c>
      <c r="E61" s="37" t="s">
        <v>147</v>
      </c>
      <c r="F61" s="57">
        <v>18</v>
      </c>
      <c r="G61" s="38" t="s">
        <v>104</v>
      </c>
      <c r="H61" s="38" t="s">
        <v>105</v>
      </c>
      <c r="I61" s="36" t="s">
        <v>10</v>
      </c>
      <c r="J61" s="37" t="s">
        <v>567</v>
      </c>
      <c r="K61" s="81" t="s">
        <v>34</v>
      </c>
      <c r="L61" s="83" t="s">
        <v>532</v>
      </c>
    </row>
    <row r="62" spans="1:12" x14ac:dyDescent="0.2">
      <c r="A62" s="24"/>
      <c r="B62" s="43" t="s">
        <v>42</v>
      </c>
      <c r="C62" s="16" t="s">
        <v>47</v>
      </c>
      <c r="D62" s="17" t="s">
        <v>38</v>
      </c>
      <c r="E62" s="37" t="s">
        <v>147</v>
      </c>
      <c r="F62" s="57">
        <v>18</v>
      </c>
      <c r="G62" s="38" t="s">
        <v>12</v>
      </c>
      <c r="H62" s="38" t="s">
        <v>338</v>
      </c>
      <c r="I62" s="36" t="s">
        <v>14</v>
      </c>
      <c r="J62" s="37" t="s">
        <v>477</v>
      </c>
      <c r="K62" s="81" t="s">
        <v>34</v>
      </c>
      <c r="L62" s="83" t="s">
        <v>532</v>
      </c>
    </row>
    <row r="63" spans="1:12" x14ac:dyDescent="0.2">
      <c r="A63" s="24"/>
      <c r="B63" s="43" t="s">
        <v>42</v>
      </c>
      <c r="C63" s="16" t="s">
        <v>47</v>
      </c>
      <c r="D63" s="17" t="s">
        <v>38</v>
      </c>
      <c r="E63" s="37" t="s">
        <v>147</v>
      </c>
      <c r="F63" s="57">
        <v>18</v>
      </c>
      <c r="G63" s="38" t="s">
        <v>568</v>
      </c>
      <c r="H63" s="38" t="s">
        <v>443</v>
      </c>
      <c r="I63" s="36" t="s">
        <v>6</v>
      </c>
      <c r="J63" s="37" t="s">
        <v>569</v>
      </c>
      <c r="K63" s="81" t="s">
        <v>34</v>
      </c>
      <c r="L63" s="83" t="s">
        <v>532</v>
      </c>
    </row>
    <row r="64" spans="1:12" x14ac:dyDescent="0.2">
      <c r="A64" s="24"/>
      <c r="B64" s="43" t="s">
        <v>42</v>
      </c>
      <c r="C64" s="16" t="s">
        <v>47</v>
      </c>
      <c r="D64" s="17" t="s">
        <v>38</v>
      </c>
      <c r="E64" s="37" t="s">
        <v>147</v>
      </c>
      <c r="F64" s="57">
        <v>18</v>
      </c>
      <c r="G64" s="38" t="s">
        <v>570</v>
      </c>
      <c r="H64" s="38" t="s">
        <v>571</v>
      </c>
      <c r="I64" s="36" t="s">
        <v>5</v>
      </c>
      <c r="J64" s="37" t="s">
        <v>572</v>
      </c>
      <c r="K64" s="81" t="s">
        <v>34</v>
      </c>
      <c r="L64" s="83" t="s">
        <v>532</v>
      </c>
    </row>
    <row r="65" spans="1:12" x14ac:dyDescent="0.2">
      <c r="A65" s="24"/>
      <c r="B65" s="43" t="s">
        <v>42</v>
      </c>
      <c r="C65" s="16" t="s">
        <v>47</v>
      </c>
      <c r="D65" s="17" t="s">
        <v>38</v>
      </c>
      <c r="E65" s="37" t="s">
        <v>147</v>
      </c>
      <c r="F65" s="57">
        <v>18</v>
      </c>
      <c r="G65" s="38" t="s">
        <v>573</v>
      </c>
      <c r="H65" s="38" t="s">
        <v>116</v>
      </c>
      <c r="I65" s="36" t="s">
        <v>10</v>
      </c>
      <c r="J65" s="37" t="s">
        <v>574</v>
      </c>
      <c r="K65" s="81" t="s">
        <v>34</v>
      </c>
      <c r="L65" s="83" t="s">
        <v>532</v>
      </c>
    </row>
    <row r="66" spans="1:12" x14ac:dyDescent="0.2">
      <c r="A66" s="24"/>
      <c r="B66" s="43" t="s">
        <v>42</v>
      </c>
      <c r="C66" s="16" t="s">
        <v>47</v>
      </c>
      <c r="D66" s="17" t="s">
        <v>38</v>
      </c>
      <c r="E66" s="37" t="s">
        <v>147</v>
      </c>
      <c r="F66" s="57">
        <v>18</v>
      </c>
      <c r="G66" s="38" t="s">
        <v>161</v>
      </c>
      <c r="H66" s="38" t="s">
        <v>575</v>
      </c>
      <c r="I66" s="36" t="s">
        <v>5</v>
      </c>
      <c r="J66" s="37" t="s">
        <v>576</v>
      </c>
      <c r="K66" s="81" t="s">
        <v>34</v>
      </c>
      <c r="L66" s="83" t="s">
        <v>532</v>
      </c>
    </row>
    <row r="67" spans="1:12" x14ac:dyDescent="0.2">
      <c r="A67" s="24"/>
      <c r="B67" s="43" t="s">
        <v>42</v>
      </c>
      <c r="C67" s="16" t="s">
        <v>47</v>
      </c>
      <c r="D67" s="17" t="s">
        <v>38</v>
      </c>
      <c r="E67" s="37" t="s">
        <v>577</v>
      </c>
      <c r="F67" s="33">
        <v>1</v>
      </c>
      <c r="G67" s="38" t="s">
        <v>578</v>
      </c>
      <c r="H67" s="38" t="s">
        <v>21</v>
      </c>
      <c r="I67" s="36" t="s">
        <v>10</v>
      </c>
      <c r="J67" s="37" t="s">
        <v>579</v>
      </c>
      <c r="K67" s="81" t="s">
        <v>34</v>
      </c>
      <c r="L67" s="83" t="s">
        <v>44</v>
      </c>
    </row>
    <row r="68" spans="1:12" x14ac:dyDescent="0.2">
      <c r="A68" s="24"/>
      <c r="B68" s="43" t="s">
        <v>42</v>
      </c>
      <c r="C68" s="16" t="s">
        <v>47</v>
      </c>
      <c r="D68" s="17" t="s">
        <v>38</v>
      </c>
      <c r="E68" s="37" t="s">
        <v>577</v>
      </c>
      <c r="F68" s="57" t="str">
        <f>"2"</f>
        <v>2</v>
      </c>
      <c r="G68" s="38" t="s">
        <v>580</v>
      </c>
      <c r="H68" s="38" t="s">
        <v>581</v>
      </c>
      <c r="I68" s="36" t="s">
        <v>10</v>
      </c>
      <c r="J68" s="37" t="s">
        <v>582</v>
      </c>
      <c r="K68" s="81" t="s">
        <v>34</v>
      </c>
      <c r="L68" s="83" t="s">
        <v>44</v>
      </c>
    </row>
    <row r="69" spans="1:12" x14ac:dyDescent="0.2">
      <c r="A69" s="24"/>
      <c r="B69" s="43" t="s">
        <v>42</v>
      </c>
      <c r="C69" s="16" t="s">
        <v>47</v>
      </c>
      <c r="D69" s="17" t="s">
        <v>38</v>
      </c>
      <c r="E69" s="37" t="s">
        <v>577</v>
      </c>
      <c r="F69" s="57" t="str">
        <f>"3"</f>
        <v>3</v>
      </c>
      <c r="G69" s="38" t="s">
        <v>289</v>
      </c>
      <c r="H69" s="38" t="s">
        <v>290</v>
      </c>
      <c r="I69" s="36" t="s">
        <v>11</v>
      </c>
      <c r="J69" s="37" t="s">
        <v>291</v>
      </c>
      <c r="K69" s="81" t="s">
        <v>34</v>
      </c>
      <c r="L69" s="83" t="s">
        <v>45</v>
      </c>
    </row>
    <row r="70" spans="1:12" x14ac:dyDescent="0.2">
      <c r="A70" s="24"/>
      <c r="B70" s="43" t="s">
        <v>42</v>
      </c>
      <c r="C70" s="16" t="s">
        <v>47</v>
      </c>
      <c r="D70" s="17" t="s">
        <v>38</v>
      </c>
      <c r="E70" s="37" t="s">
        <v>577</v>
      </c>
      <c r="F70" s="57" t="str">
        <f>"4"</f>
        <v>4</v>
      </c>
      <c r="G70" s="38" t="s">
        <v>391</v>
      </c>
      <c r="H70" s="38" t="s">
        <v>583</v>
      </c>
      <c r="I70" s="36" t="s">
        <v>6</v>
      </c>
      <c r="J70" s="37" t="s">
        <v>584</v>
      </c>
      <c r="K70" s="81" t="s">
        <v>34</v>
      </c>
      <c r="L70" s="83" t="s">
        <v>532</v>
      </c>
    </row>
    <row r="71" spans="1:12" x14ac:dyDescent="0.2">
      <c r="A71" s="24"/>
      <c r="B71" s="43" t="s">
        <v>42</v>
      </c>
      <c r="C71" s="16" t="s">
        <v>47</v>
      </c>
      <c r="D71" s="17" t="s">
        <v>38</v>
      </c>
      <c r="E71" s="37" t="s">
        <v>577</v>
      </c>
      <c r="F71" s="57" t="str">
        <f>"5"</f>
        <v>5</v>
      </c>
      <c r="G71" s="38" t="s">
        <v>585</v>
      </c>
      <c r="H71" s="38" t="s">
        <v>70</v>
      </c>
      <c r="I71" s="36" t="s">
        <v>10</v>
      </c>
      <c r="J71" s="37" t="s">
        <v>586</v>
      </c>
      <c r="K71" s="81" t="s">
        <v>34</v>
      </c>
      <c r="L71" s="83" t="s">
        <v>532</v>
      </c>
    </row>
    <row r="72" spans="1:12" x14ac:dyDescent="0.2">
      <c r="A72" s="24"/>
      <c r="B72" s="43" t="s">
        <v>42</v>
      </c>
      <c r="C72" s="16" t="s">
        <v>47</v>
      </c>
      <c r="D72" s="17" t="s">
        <v>38</v>
      </c>
      <c r="E72" s="37" t="s">
        <v>577</v>
      </c>
      <c r="F72" s="57" t="str">
        <f>"5"</f>
        <v>5</v>
      </c>
      <c r="G72" s="38" t="s">
        <v>262</v>
      </c>
      <c r="H72" s="38" t="s">
        <v>263</v>
      </c>
      <c r="I72" s="36" t="s">
        <v>205</v>
      </c>
      <c r="J72" s="37" t="s">
        <v>264</v>
      </c>
      <c r="K72" s="81" t="s">
        <v>34</v>
      </c>
      <c r="L72" s="83" t="s">
        <v>532</v>
      </c>
    </row>
    <row r="73" spans="1:12" x14ac:dyDescent="0.2">
      <c r="A73" s="24"/>
      <c r="B73" s="43" t="s">
        <v>42</v>
      </c>
      <c r="C73" s="16" t="s">
        <v>47</v>
      </c>
      <c r="D73" s="17" t="s">
        <v>38</v>
      </c>
      <c r="E73" s="37" t="s">
        <v>577</v>
      </c>
      <c r="F73" s="57" t="str">
        <f>"5"</f>
        <v>5</v>
      </c>
      <c r="G73" s="38" t="s">
        <v>112</v>
      </c>
      <c r="H73" s="38" t="s">
        <v>64</v>
      </c>
      <c r="I73" s="36" t="s">
        <v>10</v>
      </c>
      <c r="J73" s="37" t="s">
        <v>587</v>
      </c>
      <c r="K73" s="81" t="s">
        <v>34</v>
      </c>
      <c r="L73" s="83" t="s">
        <v>532</v>
      </c>
    </row>
    <row r="74" spans="1:12" x14ac:dyDescent="0.2">
      <c r="A74" s="24"/>
      <c r="B74" s="43" t="s">
        <v>42</v>
      </c>
      <c r="C74" s="16" t="s">
        <v>47</v>
      </c>
      <c r="D74" s="17" t="s">
        <v>38</v>
      </c>
      <c r="E74" s="37" t="s">
        <v>577</v>
      </c>
      <c r="F74" s="57" t="str">
        <f>"5"</f>
        <v>5</v>
      </c>
      <c r="G74" s="38" t="s">
        <v>470</v>
      </c>
      <c r="H74" s="38" t="s">
        <v>471</v>
      </c>
      <c r="I74" s="36" t="s">
        <v>472</v>
      </c>
      <c r="J74" s="37" t="s">
        <v>473</v>
      </c>
      <c r="K74" s="81" t="s">
        <v>34</v>
      </c>
      <c r="L74" s="83" t="s">
        <v>532</v>
      </c>
    </row>
    <row r="75" spans="1:12" x14ac:dyDescent="0.2">
      <c r="A75" s="24"/>
      <c r="B75" s="43" t="s">
        <v>42</v>
      </c>
      <c r="C75" s="16" t="s">
        <v>47</v>
      </c>
      <c r="D75" s="17" t="s">
        <v>38</v>
      </c>
      <c r="E75" s="37" t="s">
        <v>577</v>
      </c>
      <c r="F75" s="57">
        <v>9</v>
      </c>
      <c r="G75" s="38" t="s">
        <v>265</v>
      </c>
      <c r="H75" s="38" t="s">
        <v>266</v>
      </c>
      <c r="I75" s="36" t="s">
        <v>22</v>
      </c>
      <c r="J75" s="37" t="s">
        <v>267</v>
      </c>
      <c r="K75" s="81" t="s">
        <v>34</v>
      </c>
      <c r="L75" s="83" t="s">
        <v>532</v>
      </c>
    </row>
    <row r="76" spans="1:12" x14ac:dyDescent="0.2">
      <c r="A76" s="24"/>
      <c r="B76" s="43" t="s">
        <v>42</v>
      </c>
      <c r="C76" s="16" t="s">
        <v>47</v>
      </c>
      <c r="D76" s="17" t="s">
        <v>38</v>
      </c>
      <c r="E76" s="37" t="s">
        <v>577</v>
      </c>
      <c r="F76" s="57">
        <v>9</v>
      </c>
      <c r="G76" s="38" t="s">
        <v>588</v>
      </c>
      <c r="H76" s="38" t="s">
        <v>273</v>
      </c>
      <c r="I76" s="36" t="s">
        <v>5</v>
      </c>
      <c r="J76" s="37" t="s">
        <v>589</v>
      </c>
      <c r="K76" s="81" t="s">
        <v>34</v>
      </c>
      <c r="L76" s="83" t="s">
        <v>532</v>
      </c>
    </row>
    <row r="77" spans="1:12" x14ac:dyDescent="0.2">
      <c r="A77" s="24"/>
      <c r="B77" s="43" t="s">
        <v>42</v>
      </c>
      <c r="C77" s="16" t="s">
        <v>47</v>
      </c>
      <c r="D77" s="17" t="s">
        <v>38</v>
      </c>
      <c r="E77" s="37" t="s">
        <v>577</v>
      </c>
      <c r="F77" s="57">
        <v>9</v>
      </c>
      <c r="G77" s="38" t="s">
        <v>330</v>
      </c>
      <c r="H77" s="38" t="s">
        <v>331</v>
      </c>
      <c r="I77" s="36" t="s">
        <v>6</v>
      </c>
      <c r="J77" s="37" t="s">
        <v>332</v>
      </c>
      <c r="K77" s="81" t="s">
        <v>34</v>
      </c>
      <c r="L77" s="83" t="s">
        <v>532</v>
      </c>
    </row>
    <row r="78" spans="1:12" x14ac:dyDescent="0.2">
      <c r="A78" s="24"/>
      <c r="B78" s="43" t="s">
        <v>42</v>
      </c>
      <c r="C78" s="16" t="s">
        <v>47</v>
      </c>
      <c r="D78" s="17" t="s">
        <v>38</v>
      </c>
      <c r="E78" s="37" t="s">
        <v>577</v>
      </c>
      <c r="F78" s="57">
        <v>9</v>
      </c>
      <c r="G78" s="38" t="s">
        <v>314</v>
      </c>
      <c r="H78" s="38" t="s">
        <v>18</v>
      </c>
      <c r="I78" s="36" t="s">
        <v>59</v>
      </c>
      <c r="J78" s="37" t="s">
        <v>315</v>
      </c>
      <c r="K78" s="81" t="s">
        <v>34</v>
      </c>
      <c r="L78" s="83" t="s">
        <v>532</v>
      </c>
    </row>
    <row r="79" spans="1:12" x14ac:dyDescent="0.2">
      <c r="A79" s="24"/>
      <c r="B79" s="43" t="s">
        <v>42</v>
      </c>
      <c r="C79" s="16" t="s">
        <v>47</v>
      </c>
      <c r="D79" s="17" t="s">
        <v>38</v>
      </c>
      <c r="E79" s="37" t="s">
        <v>577</v>
      </c>
      <c r="F79" s="57">
        <v>9</v>
      </c>
      <c r="G79" s="38" t="s">
        <v>590</v>
      </c>
      <c r="H79" s="38" t="s">
        <v>71</v>
      </c>
      <c r="I79" s="36" t="s">
        <v>6</v>
      </c>
      <c r="J79" s="37" t="s">
        <v>591</v>
      </c>
      <c r="K79" s="81" t="s">
        <v>34</v>
      </c>
      <c r="L79" s="83" t="s">
        <v>532</v>
      </c>
    </row>
    <row r="80" spans="1:12" x14ac:dyDescent="0.2">
      <c r="A80" s="24"/>
      <c r="B80" s="43" t="s">
        <v>42</v>
      </c>
      <c r="C80" s="16" t="s">
        <v>47</v>
      </c>
      <c r="D80" s="17" t="s">
        <v>38</v>
      </c>
      <c r="E80" s="37" t="s">
        <v>592</v>
      </c>
      <c r="F80" s="33">
        <v>1</v>
      </c>
      <c r="G80" s="38" t="s">
        <v>119</v>
      </c>
      <c r="H80" s="38" t="s">
        <v>120</v>
      </c>
      <c r="I80" s="36" t="s">
        <v>10</v>
      </c>
      <c r="J80" s="37" t="s">
        <v>593</v>
      </c>
      <c r="K80" s="81" t="s">
        <v>34</v>
      </c>
      <c r="L80" s="83" t="s">
        <v>44</v>
      </c>
    </row>
    <row r="81" spans="1:12" x14ac:dyDescent="0.2">
      <c r="A81" s="24"/>
      <c r="B81" s="43" t="s">
        <v>42</v>
      </c>
      <c r="C81" s="16" t="s">
        <v>47</v>
      </c>
      <c r="D81" s="17" t="s">
        <v>38</v>
      </c>
      <c r="E81" s="37" t="s">
        <v>592</v>
      </c>
      <c r="F81" s="57" t="str">
        <f>"2"</f>
        <v>2</v>
      </c>
      <c r="G81" s="38" t="s">
        <v>89</v>
      </c>
      <c r="H81" s="38" t="s">
        <v>338</v>
      </c>
      <c r="I81" s="36" t="s">
        <v>11</v>
      </c>
      <c r="J81" s="37" t="s">
        <v>339</v>
      </c>
      <c r="K81" s="81" t="s">
        <v>34</v>
      </c>
      <c r="L81" s="83" t="s">
        <v>44</v>
      </c>
    </row>
    <row r="82" spans="1:12" x14ac:dyDescent="0.2">
      <c r="A82" s="24"/>
      <c r="B82" s="43" t="s">
        <v>42</v>
      </c>
      <c r="C82" s="16" t="s">
        <v>47</v>
      </c>
      <c r="D82" s="17" t="s">
        <v>38</v>
      </c>
      <c r="E82" s="37" t="s">
        <v>592</v>
      </c>
      <c r="F82" s="57" t="str">
        <f>"3"</f>
        <v>3</v>
      </c>
      <c r="G82" s="38" t="s">
        <v>362</v>
      </c>
      <c r="H82" s="38" t="s">
        <v>363</v>
      </c>
      <c r="I82" s="36" t="s">
        <v>11</v>
      </c>
      <c r="J82" s="37" t="s">
        <v>364</v>
      </c>
      <c r="K82" s="81" t="s">
        <v>34</v>
      </c>
      <c r="L82" s="83" t="s">
        <v>45</v>
      </c>
    </row>
    <row r="83" spans="1:12" x14ac:dyDescent="0.2">
      <c r="A83" s="24"/>
      <c r="B83" s="43" t="s">
        <v>42</v>
      </c>
      <c r="C83" s="16" t="s">
        <v>47</v>
      </c>
      <c r="D83" s="17" t="s">
        <v>38</v>
      </c>
      <c r="E83" s="37" t="s">
        <v>592</v>
      </c>
      <c r="F83" s="57" t="str">
        <f>"4"</f>
        <v>4</v>
      </c>
      <c r="G83" s="38" t="s">
        <v>457</v>
      </c>
      <c r="H83" s="38" t="s">
        <v>458</v>
      </c>
      <c r="I83" s="36" t="s">
        <v>205</v>
      </c>
      <c r="J83" s="37" t="s">
        <v>459</v>
      </c>
      <c r="K83" s="81" t="s">
        <v>34</v>
      </c>
      <c r="L83" s="83" t="s">
        <v>45</v>
      </c>
    </row>
    <row r="84" spans="1:12" x14ac:dyDescent="0.2">
      <c r="A84" s="24"/>
      <c r="B84" s="43" t="s">
        <v>42</v>
      </c>
      <c r="C84" s="16" t="s">
        <v>47</v>
      </c>
      <c r="D84" s="17" t="s">
        <v>38</v>
      </c>
      <c r="E84" s="37" t="s">
        <v>592</v>
      </c>
      <c r="F84" s="57" t="str">
        <f>"5"</f>
        <v>5</v>
      </c>
      <c r="G84" s="38" t="s">
        <v>319</v>
      </c>
      <c r="H84" s="38" t="s">
        <v>320</v>
      </c>
      <c r="I84" s="36" t="s">
        <v>8</v>
      </c>
      <c r="J84" s="37" t="s">
        <v>321</v>
      </c>
      <c r="K84" s="81" t="s">
        <v>34</v>
      </c>
      <c r="L84" s="83" t="s">
        <v>532</v>
      </c>
    </row>
    <row r="85" spans="1:12" x14ac:dyDescent="0.2">
      <c r="A85" s="24"/>
      <c r="B85" s="43" t="s">
        <v>42</v>
      </c>
      <c r="C85" s="16" t="s">
        <v>47</v>
      </c>
      <c r="D85" s="17" t="s">
        <v>38</v>
      </c>
      <c r="E85" s="37" t="s">
        <v>592</v>
      </c>
      <c r="F85" s="57" t="str">
        <f>"5"</f>
        <v>5</v>
      </c>
      <c r="G85" s="38" t="s">
        <v>172</v>
      </c>
      <c r="H85" s="38" t="s">
        <v>173</v>
      </c>
      <c r="I85" s="36" t="s">
        <v>5</v>
      </c>
      <c r="J85" s="37" t="s">
        <v>594</v>
      </c>
      <c r="K85" s="81" t="s">
        <v>34</v>
      </c>
      <c r="L85" s="83" t="s">
        <v>532</v>
      </c>
    </row>
    <row r="86" spans="1:12" x14ac:dyDescent="0.2">
      <c r="A86" s="24"/>
      <c r="B86" s="43" t="s">
        <v>42</v>
      </c>
      <c r="C86" s="16" t="s">
        <v>47</v>
      </c>
      <c r="D86" s="17" t="s">
        <v>38</v>
      </c>
      <c r="E86" s="37" t="s">
        <v>592</v>
      </c>
      <c r="F86" s="57" t="str">
        <f>"5"</f>
        <v>5</v>
      </c>
      <c r="G86" s="38" t="s">
        <v>485</v>
      </c>
      <c r="H86" s="38" t="s">
        <v>475</v>
      </c>
      <c r="I86" s="36" t="s">
        <v>380</v>
      </c>
      <c r="J86" s="37" t="s">
        <v>486</v>
      </c>
      <c r="K86" s="81" t="s">
        <v>34</v>
      </c>
      <c r="L86" s="83" t="s">
        <v>532</v>
      </c>
    </row>
    <row r="87" spans="1:12" x14ac:dyDescent="0.2">
      <c r="A87" s="24"/>
      <c r="B87" s="43" t="s">
        <v>42</v>
      </c>
      <c r="C87" s="16" t="s">
        <v>47</v>
      </c>
      <c r="D87" s="17" t="s">
        <v>38</v>
      </c>
      <c r="E87" s="37" t="s">
        <v>592</v>
      </c>
      <c r="F87" s="57" t="str">
        <f>"5"</f>
        <v>5</v>
      </c>
      <c r="G87" s="38" t="s">
        <v>442</v>
      </c>
      <c r="H87" s="38" t="s">
        <v>443</v>
      </c>
      <c r="I87" s="36" t="s">
        <v>188</v>
      </c>
      <c r="J87" s="37" t="s">
        <v>444</v>
      </c>
      <c r="K87" s="81" t="s">
        <v>34</v>
      </c>
      <c r="L87" s="83" t="s">
        <v>532</v>
      </c>
    </row>
    <row r="88" spans="1:12" x14ac:dyDescent="0.2">
      <c r="A88" s="24"/>
      <c r="B88" s="43" t="s">
        <v>42</v>
      </c>
      <c r="C88" s="16" t="s">
        <v>47</v>
      </c>
      <c r="D88" s="17" t="s">
        <v>38</v>
      </c>
      <c r="E88" s="37" t="s">
        <v>595</v>
      </c>
      <c r="F88" s="33">
        <v>1</v>
      </c>
      <c r="G88" s="38" t="s">
        <v>136</v>
      </c>
      <c r="H88" s="38" t="s">
        <v>120</v>
      </c>
      <c r="I88" s="36" t="s">
        <v>10</v>
      </c>
      <c r="J88" s="37" t="s">
        <v>602</v>
      </c>
      <c r="K88" s="81" t="s">
        <v>34</v>
      </c>
      <c r="L88" s="83" t="s">
        <v>44</v>
      </c>
    </row>
    <row r="89" spans="1:12" x14ac:dyDescent="0.2">
      <c r="A89" s="24"/>
      <c r="B89" s="43" t="s">
        <v>42</v>
      </c>
      <c r="C89" s="16" t="s">
        <v>47</v>
      </c>
      <c r="D89" s="17" t="s">
        <v>38</v>
      </c>
      <c r="E89" s="37" t="s">
        <v>595</v>
      </c>
      <c r="F89" s="57" t="str">
        <f>"2"</f>
        <v>2</v>
      </c>
      <c r="G89" s="38" t="s">
        <v>601</v>
      </c>
      <c r="H89" s="38" t="s">
        <v>600</v>
      </c>
      <c r="I89" s="36" t="s">
        <v>10</v>
      </c>
      <c r="J89" s="37" t="s">
        <v>599</v>
      </c>
      <c r="K89" s="81" t="s">
        <v>34</v>
      </c>
      <c r="L89" s="83" t="s">
        <v>44</v>
      </c>
    </row>
    <row r="90" spans="1:12" x14ac:dyDescent="0.2">
      <c r="A90" s="24"/>
      <c r="B90" s="43" t="s">
        <v>42</v>
      </c>
      <c r="C90" s="16" t="s">
        <v>47</v>
      </c>
      <c r="D90" s="17" t="s">
        <v>38</v>
      </c>
      <c r="E90" s="37" t="s">
        <v>595</v>
      </c>
      <c r="F90" s="57" t="str">
        <f>"3"</f>
        <v>3</v>
      </c>
      <c r="G90" s="38" t="s">
        <v>598</v>
      </c>
      <c r="H90" s="38" t="s">
        <v>597</v>
      </c>
      <c r="I90" s="36" t="s">
        <v>10</v>
      </c>
      <c r="J90" s="37" t="s">
        <v>596</v>
      </c>
      <c r="K90" s="81" t="s">
        <v>34</v>
      </c>
      <c r="L90" s="83" t="s">
        <v>45</v>
      </c>
    </row>
    <row r="91" spans="1:12" x14ac:dyDescent="0.2">
      <c r="A91" s="24"/>
      <c r="B91" s="43" t="s">
        <v>42</v>
      </c>
      <c r="C91" s="16" t="s">
        <v>47</v>
      </c>
      <c r="D91" s="17" t="s">
        <v>38</v>
      </c>
      <c r="E91" s="37" t="s">
        <v>595</v>
      </c>
      <c r="F91" s="57" t="str">
        <f>"4"</f>
        <v>4</v>
      </c>
      <c r="G91" s="38" t="s">
        <v>15</v>
      </c>
      <c r="H91" s="38" t="s">
        <v>16</v>
      </c>
      <c r="I91" s="36" t="s">
        <v>6</v>
      </c>
      <c r="J91" s="37" t="s">
        <v>329</v>
      </c>
      <c r="K91" s="81" t="s">
        <v>34</v>
      </c>
      <c r="L91" s="83" t="s">
        <v>532</v>
      </c>
    </row>
    <row r="92" spans="1:12" x14ac:dyDescent="0.2">
      <c r="A92" s="24"/>
      <c r="B92" s="43" t="s">
        <v>42</v>
      </c>
      <c r="C92" s="16" t="s">
        <v>47</v>
      </c>
      <c r="D92" s="17" t="s">
        <v>38</v>
      </c>
      <c r="E92" s="37" t="s">
        <v>603</v>
      </c>
      <c r="F92" s="33">
        <v>1</v>
      </c>
      <c r="G92" s="38" t="s">
        <v>400</v>
      </c>
      <c r="H92" s="38" t="s">
        <v>401</v>
      </c>
      <c r="I92" s="36" t="s">
        <v>188</v>
      </c>
      <c r="J92" s="37" t="s">
        <v>402</v>
      </c>
      <c r="K92" s="81" t="s">
        <v>34</v>
      </c>
      <c r="L92" s="83" t="s">
        <v>44</v>
      </c>
    </row>
    <row r="93" spans="1:12" x14ac:dyDescent="0.2">
      <c r="A93" s="24"/>
      <c r="B93" s="43" t="s">
        <v>42</v>
      </c>
      <c r="C93" s="16" t="s">
        <v>47</v>
      </c>
      <c r="D93" s="17" t="s">
        <v>38</v>
      </c>
      <c r="E93" s="37" t="s">
        <v>603</v>
      </c>
      <c r="F93" s="57" t="str">
        <f>"2"</f>
        <v>2</v>
      </c>
      <c r="G93" s="38" t="s">
        <v>325</v>
      </c>
      <c r="H93" s="38" t="s">
        <v>326</v>
      </c>
      <c r="I93" s="36" t="s">
        <v>205</v>
      </c>
      <c r="J93" s="37" t="s">
        <v>327</v>
      </c>
      <c r="K93" s="81" t="s">
        <v>34</v>
      </c>
      <c r="L93" s="83" t="s">
        <v>44</v>
      </c>
    </row>
    <row r="94" spans="1:12" x14ac:dyDescent="0.2">
      <c r="B94" s="43" t="s">
        <v>42</v>
      </c>
      <c r="C94" s="16" t="s">
        <v>47</v>
      </c>
      <c r="D94" s="17" t="s">
        <v>38</v>
      </c>
      <c r="E94" s="37" t="s">
        <v>603</v>
      </c>
      <c r="F94" s="57" t="str">
        <f>"3"</f>
        <v>3</v>
      </c>
      <c r="G94" s="38" t="s">
        <v>604</v>
      </c>
      <c r="H94" s="38" t="s">
        <v>132</v>
      </c>
      <c r="I94" s="36" t="s">
        <v>5</v>
      </c>
      <c r="J94" s="37" t="s">
        <v>605</v>
      </c>
      <c r="K94" s="81" t="s">
        <v>34</v>
      </c>
      <c r="L94" s="83" t="s">
        <v>45</v>
      </c>
    </row>
    <row r="95" spans="1:12" x14ac:dyDescent="0.2">
      <c r="B95" s="43" t="s">
        <v>42</v>
      </c>
      <c r="C95" s="16" t="s">
        <v>47</v>
      </c>
      <c r="D95" s="17" t="s">
        <v>38</v>
      </c>
      <c r="E95" s="37" t="s">
        <v>603</v>
      </c>
      <c r="F95" s="57" t="str">
        <f>"4"</f>
        <v>4</v>
      </c>
      <c r="G95" s="38" t="s">
        <v>417</v>
      </c>
      <c r="H95" s="38" t="s">
        <v>418</v>
      </c>
      <c r="I95" s="36" t="s">
        <v>14</v>
      </c>
      <c r="J95" s="37" t="s">
        <v>419</v>
      </c>
      <c r="K95" s="81" t="s">
        <v>34</v>
      </c>
      <c r="L95" s="83" t="s">
        <v>532</v>
      </c>
    </row>
    <row r="96" spans="1:12" x14ac:dyDescent="0.2">
      <c r="B96" s="43" t="s">
        <v>42</v>
      </c>
      <c r="C96" s="16" t="s">
        <v>47</v>
      </c>
      <c r="D96" s="17" t="s">
        <v>38</v>
      </c>
      <c r="E96" s="37" t="s">
        <v>603</v>
      </c>
      <c r="F96" s="57" t="str">
        <f>"5"</f>
        <v>5</v>
      </c>
      <c r="G96" s="38" t="s">
        <v>142</v>
      </c>
      <c r="H96" s="38" t="s">
        <v>538</v>
      </c>
      <c r="I96" s="36" t="s">
        <v>10</v>
      </c>
      <c r="J96" s="37" t="s">
        <v>539</v>
      </c>
      <c r="K96" s="81" t="s">
        <v>34</v>
      </c>
      <c r="L96" s="83" t="s">
        <v>532</v>
      </c>
    </row>
    <row r="97" spans="2:12" x14ac:dyDescent="0.2">
      <c r="B97" s="43" t="s">
        <v>42</v>
      </c>
      <c r="C97" s="16" t="s">
        <v>47</v>
      </c>
      <c r="D97" s="17" t="s">
        <v>38</v>
      </c>
      <c r="E97" s="37" t="s">
        <v>603</v>
      </c>
      <c r="F97" s="83" t="s">
        <v>49</v>
      </c>
      <c r="G97" s="38" t="s">
        <v>62</v>
      </c>
      <c r="H97" s="38" t="s">
        <v>109</v>
      </c>
      <c r="I97" s="36" t="s">
        <v>10</v>
      </c>
      <c r="J97" s="37" t="s">
        <v>606</v>
      </c>
      <c r="K97" s="81" t="s">
        <v>34</v>
      </c>
      <c r="L97" s="83" t="s">
        <v>49</v>
      </c>
    </row>
    <row r="98" spans="2:12" x14ac:dyDescent="0.2">
      <c r="B98" s="45" t="s">
        <v>42</v>
      </c>
      <c r="C98" s="46" t="s">
        <v>47</v>
      </c>
      <c r="D98" s="47" t="s">
        <v>39</v>
      </c>
      <c r="E98" s="37" t="s">
        <v>828</v>
      </c>
      <c r="F98" s="80">
        <v>1</v>
      </c>
      <c r="G98" s="59" t="s">
        <v>501</v>
      </c>
      <c r="H98" s="59" t="s">
        <v>502</v>
      </c>
      <c r="I98" s="36" t="s">
        <v>503</v>
      </c>
      <c r="J98" s="37" t="s">
        <v>504</v>
      </c>
      <c r="K98" s="81" t="s">
        <v>34</v>
      </c>
      <c r="L98" s="83" t="s">
        <v>44</v>
      </c>
    </row>
    <row r="99" spans="2:12" x14ac:dyDescent="0.2">
      <c r="B99" s="43" t="s">
        <v>42</v>
      </c>
      <c r="C99" s="16" t="s">
        <v>47</v>
      </c>
      <c r="D99" s="18" t="s">
        <v>39</v>
      </c>
      <c r="E99" s="37" t="s">
        <v>829</v>
      </c>
      <c r="F99" s="64" t="s">
        <v>49</v>
      </c>
      <c r="G99" s="59" t="s">
        <v>95</v>
      </c>
      <c r="H99" s="59" t="s">
        <v>96</v>
      </c>
      <c r="I99" s="36" t="s">
        <v>6</v>
      </c>
      <c r="J99" s="37" t="s">
        <v>222</v>
      </c>
      <c r="K99" s="81" t="s">
        <v>34</v>
      </c>
      <c r="L99" s="83" t="s">
        <v>49</v>
      </c>
    </row>
    <row r="100" spans="2:12" x14ac:dyDescent="0.2">
      <c r="B100" s="43" t="s">
        <v>42</v>
      </c>
      <c r="C100" s="16" t="s">
        <v>47</v>
      </c>
      <c r="D100" s="18" t="s">
        <v>39</v>
      </c>
      <c r="E100" s="37" t="s">
        <v>827</v>
      </c>
      <c r="F100" s="80">
        <v>1</v>
      </c>
      <c r="G100" s="59" t="s">
        <v>218</v>
      </c>
      <c r="H100" s="59" t="s">
        <v>219</v>
      </c>
      <c r="I100" s="36" t="s">
        <v>40</v>
      </c>
      <c r="J100" s="37" t="s">
        <v>220</v>
      </c>
      <c r="K100" s="81" t="s">
        <v>34</v>
      </c>
      <c r="L100" s="83" t="s">
        <v>44</v>
      </c>
    </row>
    <row r="101" spans="2:12" x14ac:dyDescent="0.2">
      <c r="B101" s="43" t="s">
        <v>42</v>
      </c>
      <c r="C101" s="16" t="s">
        <v>47</v>
      </c>
      <c r="D101" s="18" t="s">
        <v>39</v>
      </c>
      <c r="E101" s="37" t="s">
        <v>820</v>
      </c>
      <c r="F101" s="80">
        <v>1</v>
      </c>
      <c r="G101" s="59" t="s">
        <v>150</v>
      </c>
      <c r="H101" s="59" t="s">
        <v>54</v>
      </c>
      <c r="I101" s="36" t="s">
        <v>11</v>
      </c>
      <c r="J101" s="37" t="s">
        <v>217</v>
      </c>
      <c r="K101" s="81" t="s">
        <v>34</v>
      </c>
      <c r="L101" s="83" t="s">
        <v>44</v>
      </c>
    </row>
    <row r="102" spans="2:12" x14ac:dyDescent="0.2">
      <c r="B102" s="43" t="s">
        <v>42</v>
      </c>
      <c r="C102" s="16" t="s">
        <v>47</v>
      </c>
      <c r="D102" s="18" t="s">
        <v>39</v>
      </c>
      <c r="E102" s="37" t="s">
        <v>821</v>
      </c>
      <c r="F102" s="80">
        <v>1</v>
      </c>
      <c r="G102" s="59" t="s">
        <v>210</v>
      </c>
      <c r="H102" s="59" t="s">
        <v>58</v>
      </c>
      <c r="I102" s="36" t="s">
        <v>40</v>
      </c>
      <c r="J102" s="37" t="s">
        <v>211</v>
      </c>
      <c r="K102" s="81" t="s">
        <v>34</v>
      </c>
      <c r="L102" s="83" t="s">
        <v>44</v>
      </c>
    </row>
    <row r="103" spans="2:12" x14ac:dyDescent="0.2">
      <c r="B103" s="43" t="s">
        <v>42</v>
      </c>
      <c r="C103" s="16" t="s">
        <v>47</v>
      </c>
      <c r="D103" s="18" t="s">
        <v>39</v>
      </c>
      <c r="E103" s="37" t="s">
        <v>821</v>
      </c>
      <c r="F103" s="64">
        <v>2</v>
      </c>
      <c r="G103" s="59" t="s">
        <v>97</v>
      </c>
      <c r="H103" s="59" t="s">
        <v>98</v>
      </c>
      <c r="I103" s="36" t="s">
        <v>6</v>
      </c>
      <c r="J103" s="37" t="s">
        <v>182</v>
      </c>
      <c r="K103" s="81" t="s">
        <v>34</v>
      </c>
      <c r="L103" s="83" t="s">
        <v>44</v>
      </c>
    </row>
    <row r="104" spans="2:12" x14ac:dyDescent="0.2">
      <c r="B104" s="43" t="s">
        <v>42</v>
      </c>
      <c r="C104" s="16" t="s">
        <v>47</v>
      </c>
      <c r="D104" s="18" t="s">
        <v>39</v>
      </c>
      <c r="E104" s="37" t="s">
        <v>822</v>
      </c>
      <c r="F104" s="80">
        <v>1</v>
      </c>
      <c r="G104" s="59" t="s">
        <v>214</v>
      </c>
      <c r="H104" s="59" t="s">
        <v>215</v>
      </c>
      <c r="I104" s="36" t="s">
        <v>11</v>
      </c>
      <c r="J104" s="37" t="s">
        <v>216</v>
      </c>
      <c r="K104" s="81" t="s">
        <v>34</v>
      </c>
      <c r="L104" s="83" t="s">
        <v>44</v>
      </c>
    </row>
    <row r="105" spans="2:12" x14ac:dyDescent="0.2">
      <c r="B105" s="43" t="s">
        <v>42</v>
      </c>
      <c r="C105" s="16" t="s">
        <v>47</v>
      </c>
      <c r="D105" s="18" t="s">
        <v>39</v>
      </c>
      <c r="E105" s="37" t="s">
        <v>144</v>
      </c>
      <c r="F105" s="80">
        <v>1</v>
      </c>
      <c r="G105" s="59" t="s">
        <v>86</v>
      </c>
      <c r="H105" s="59" t="s">
        <v>13</v>
      </c>
      <c r="I105" s="36" t="s">
        <v>6</v>
      </c>
      <c r="J105" s="37" t="s">
        <v>192</v>
      </c>
      <c r="K105" s="81" t="s">
        <v>34</v>
      </c>
      <c r="L105" s="83" t="s">
        <v>44</v>
      </c>
    </row>
    <row r="106" spans="2:12" x14ac:dyDescent="0.2">
      <c r="B106" s="43" t="s">
        <v>42</v>
      </c>
      <c r="C106" s="16" t="s">
        <v>47</v>
      </c>
      <c r="D106" s="18" t="s">
        <v>39</v>
      </c>
      <c r="E106" s="37" t="s">
        <v>144</v>
      </c>
      <c r="F106" s="80">
        <v>1</v>
      </c>
      <c r="G106" s="59" t="s">
        <v>509</v>
      </c>
      <c r="H106" s="59" t="s">
        <v>510</v>
      </c>
      <c r="I106" s="36" t="s">
        <v>10</v>
      </c>
      <c r="J106" s="37" t="s">
        <v>511</v>
      </c>
      <c r="K106" s="81" t="s">
        <v>34</v>
      </c>
      <c r="L106" s="83" t="s">
        <v>44</v>
      </c>
    </row>
    <row r="107" spans="2:12" x14ac:dyDescent="0.2">
      <c r="B107" s="43" t="s">
        <v>42</v>
      </c>
      <c r="C107" s="16" t="s">
        <v>47</v>
      </c>
      <c r="D107" s="18" t="s">
        <v>39</v>
      </c>
      <c r="E107" s="37" t="s">
        <v>145</v>
      </c>
      <c r="F107" s="64">
        <v>2</v>
      </c>
      <c r="G107" s="59" t="s">
        <v>87</v>
      </c>
      <c r="H107" s="59" t="s">
        <v>88</v>
      </c>
      <c r="I107" s="36" t="s">
        <v>6</v>
      </c>
      <c r="J107" s="37" t="s">
        <v>241</v>
      </c>
      <c r="K107" s="81" t="s">
        <v>34</v>
      </c>
      <c r="L107" s="83" t="s">
        <v>44</v>
      </c>
    </row>
    <row r="108" spans="2:12" x14ac:dyDescent="0.2">
      <c r="B108" s="43" t="s">
        <v>42</v>
      </c>
      <c r="C108" s="16" t="s">
        <v>47</v>
      </c>
      <c r="D108" s="18" t="s">
        <v>39</v>
      </c>
      <c r="E108" s="37" t="s">
        <v>145</v>
      </c>
      <c r="F108" s="64">
        <v>2</v>
      </c>
      <c r="G108" s="59" t="s">
        <v>505</v>
      </c>
      <c r="H108" s="59" t="s">
        <v>88</v>
      </c>
      <c r="I108" s="36" t="s">
        <v>10</v>
      </c>
      <c r="J108" s="37" t="s">
        <v>506</v>
      </c>
      <c r="K108" s="81" t="s">
        <v>34</v>
      </c>
      <c r="L108" s="83" t="s">
        <v>44</v>
      </c>
    </row>
    <row r="109" spans="2:12" x14ac:dyDescent="0.2">
      <c r="B109" s="43" t="s">
        <v>42</v>
      </c>
      <c r="C109" s="16" t="s">
        <v>47</v>
      </c>
      <c r="D109" s="18" t="s">
        <v>39</v>
      </c>
      <c r="E109" s="37" t="s">
        <v>145</v>
      </c>
      <c r="F109" s="64">
        <v>3</v>
      </c>
      <c r="G109" s="59" t="s">
        <v>507</v>
      </c>
      <c r="H109" s="59" t="s">
        <v>228</v>
      </c>
      <c r="I109" s="36" t="s">
        <v>10</v>
      </c>
      <c r="J109" s="37" t="s">
        <v>508</v>
      </c>
      <c r="K109" s="81" t="s">
        <v>34</v>
      </c>
      <c r="L109" s="83" t="s">
        <v>45</v>
      </c>
    </row>
    <row r="110" spans="2:12" x14ac:dyDescent="0.2">
      <c r="B110" s="43" t="s">
        <v>42</v>
      </c>
      <c r="C110" s="16" t="s">
        <v>47</v>
      </c>
      <c r="D110" s="18" t="s">
        <v>39</v>
      </c>
      <c r="E110" s="37" t="s">
        <v>145</v>
      </c>
      <c r="F110" s="64">
        <v>4</v>
      </c>
      <c r="G110" s="49" t="s">
        <v>91</v>
      </c>
      <c r="H110" s="49" t="s">
        <v>55</v>
      </c>
      <c r="I110" s="36" t="s">
        <v>6</v>
      </c>
      <c r="J110" s="51" t="s">
        <v>187</v>
      </c>
      <c r="K110" s="81" t="s">
        <v>34</v>
      </c>
      <c r="L110" s="83" t="s">
        <v>607</v>
      </c>
    </row>
    <row r="111" spans="2:12" x14ac:dyDescent="0.2">
      <c r="B111" s="43" t="s">
        <v>42</v>
      </c>
      <c r="C111" s="16" t="s">
        <v>47</v>
      </c>
      <c r="D111" s="18" t="s">
        <v>39</v>
      </c>
      <c r="E111" s="37" t="s">
        <v>145</v>
      </c>
      <c r="F111" s="64">
        <v>5</v>
      </c>
      <c r="G111" s="84" t="s">
        <v>608</v>
      </c>
      <c r="H111" s="84" t="s">
        <v>609</v>
      </c>
      <c r="I111" s="36" t="s">
        <v>10</v>
      </c>
      <c r="J111" s="85" t="s">
        <v>610</v>
      </c>
      <c r="K111" s="81" t="s">
        <v>34</v>
      </c>
      <c r="L111" s="83" t="s">
        <v>607</v>
      </c>
    </row>
    <row r="112" spans="2:12" x14ac:dyDescent="0.2">
      <c r="B112" s="43" t="s">
        <v>42</v>
      </c>
      <c r="C112" s="16" t="s">
        <v>47</v>
      </c>
      <c r="D112" s="18" t="s">
        <v>39</v>
      </c>
      <c r="E112" s="37" t="s">
        <v>512</v>
      </c>
      <c r="F112" s="80">
        <v>1</v>
      </c>
      <c r="G112" s="59" t="s">
        <v>51</v>
      </c>
      <c r="H112" s="59" t="s">
        <v>149</v>
      </c>
      <c r="I112" s="36" t="s">
        <v>6</v>
      </c>
      <c r="J112" s="37" t="s">
        <v>233</v>
      </c>
      <c r="K112" s="81" t="s">
        <v>34</v>
      </c>
      <c r="L112" s="83" t="s">
        <v>44</v>
      </c>
    </row>
    <row r="113" spans="2:12" x14ac:dyDescent="0.2">
      <c r="B113" s="43" t="s">
        <v>42</v>
      </c>
      <c r="C113" s="16" t="s">
        <v>47</v>
      </c>
      <c r="D113" s="18" t="s">
        <v>39</v>
      </c>
      <c r="E113" s="37" t="s">
        <v>512</v>
      </c>
      <c r="F113" s="64">
        <v>2</v>
      </c>
      <c r="G113" s="59" t="s">
        <v>92</v>
      </c>
      <c r="H113" s="59" t="s">
        <v>93</v>
      </c>
      <c r="I113" s="36" t="s">
        <v>6</v>
      </c>
      <c r="J113" s="37" t="s">
        <v>179</v>
      </c>
      <c r="K113" s="81" t="s">
        <v>34</v>
      </c>
      <c r="L113" s="83" t="s">
        <v>44</v>
      </c>
    </row>
    <row r="114" spans="2:12" x14ac:dyDescent="0.2">
      <c r="B114" s="43" t="s">
        <v>42</v>
      </c>
      <c r="C114" s="16" t="s">
        <v>47</v>
      </c>
      <c r="D114" s="18" t="s">
        <v>39</v>
      </c>
      <c r="E114" s="37" t="s">
        <v>512</v>
      </c>
      <c r="F114" s="64">
        <v>3</v>
      </c>
      <c r="G114" s="59" t="s">
        <v>90</v>
      </c>
      <c r="H114" s="59" t="s">
        <v>56</v>
      </c>
      <c r="I114" s="36" t="s">
        <v>188</v>
      </c>
      <c r="J114" s="37" t="s">
        <v>189</v>
      </c>
      <c r="K114" s="81" t="s">
        <v>34</v>
      </c>
      <c r="L114" s="83" t="s">
        <v>45</v>
      </c>
    </row>
    <row r="115" spans="2:12" x14ac:dyDescent="0.2">
      <c r="B115" s="43" t="s">
        <v>42</v>
      </c>
      <c r="C115" s="16" t="s">
        <v>47</v>
      </c>
      <c r="D115" s="18" t="s">
        <v>39</v>
      </c>
      <c r="E115" s="37" t="s">
        <v>512</v>
      </c>
      <c r="F115" s="64">
        <v>4</v>
      </c>
      <c r="G115" s="59" t="s">
        <v>611</v>
      </c>
      <c r="H115" s="59" t="s">
        <v>613</v>
      </c>
      <c r="I115" s="36" t="s">
        <v>10</v>
      </c>
      <c r="J115" s="37" t="s">
        <v>614</v>
      </c>
      <c r="K115" s="81" t="s">
        <v>34</v>
      </c>
      <c r="L115" s="83" t="s">
        <v>607</v>
      </c>
    </row>
    <row r="116" spans="2:12" x14ac:dyDescent="0.2">
      <c r="B116" s="43" t="s">
        <v>42</v>
      </c>
      <c r="C116" s="16" t="s">
        <v>47</v>
      </c>
      <c r="D116" s="18" t="s">
        <v>39</v>
      </c>
      <c r="E116" s="37" t="s">
        <v>512</v>
      </c>
      <c r="F116" s="64">
        <v>5</v>
      </c>
      <c r="G116" s="59" t="s">
        <v>612</v>
      </c>
      <c r="H116" s="59" t="s">
        <v>615</v>
      </c>
      <c r="I116" s="36" t="s">
        <v>10</v>
      </c>
      <c r="J116" s="37" t="s">
        <v>616</v>
      </c>
      <c r="K116" s="81" t="s">
        <v>34</v>
      </c>
      <c r="L116" s="83" t="s">
        <v>607</v>
      </c>
    </row>
    <row r="117" spans="2:12" x14ac:dyDescent="0.2">
      <c r="B117" s="43" t="s">
        <v>42</v>
      </c>
      <c r="C117" s="16" t="s">
        <v>47</v>
      </c>
      <c r="D117" s="18" t="s">
        <v>39</v>
      </c>
      <c r="E117" s="37" t="s">
        <v>146</v>
      </c>
      <c r="F117" s="80">
        <v>1</v>
      </c>
      <c r="G117" s="59" t="s">
        <v>115</v>
      </c>
      <c r="H117" s="59" t="s">
        <v>57</v>
      </c>
      <c r="I117" s="36" t="s">
        <v>40</v>
      </c>
      <c r="J117" s="37" t="s">
        <v>193</v>
      </c>
      <c r="K117" s="81" t="s">
        <v>34</v>
      </c>
      <c r="L117" s="83" t="s">
        <v>44</v>
      </c>
    </row>
    <row r="118" spans="2:12" x14ac:dyDescent="0.2">
      <c r="B118" s="43" t="s">
        <v>42</v>
      </c>
      <c r="C118" s="16" t="s">
        <v>47</v>
      </c>
      <c r="D118" s="18" t="s">
        <v>39</v>
      </c>
      <c r="E118" s="37" t="s">
        <v>146</v>
      </c>
      <c r="F118" s="64">
        <v>2</v>
      </c>
      <c r="G118" s="59" t="s">
        <v>513</v>
      </c>
      <c r="H118" s="59" t="s">
        <v>514</v>
      </c>
      <c r="I118" s="36" t="s">
        <v>5</v>
      </c>
      <c r="J118" s="37" t="s">
        <v>515</v>
      </c>
      <c r="K118" s="81" t="s">
        <v>34</v>
      </c>
      <c r="L118" s="83" t="s">
        <v>44</v>
      </c>
    </row>
    <row r="119" spans="2:12" x14ac:dyDescent="0.2">
      <c r="B119" s="43" t="s">
        <v>42</v>
      </c>
      <c r="C119" s="16" t="s">
        <v>47</v>
      </c>
      <c r="D119" s="18" t="s">
        <v>39</v>
      </c>
      <c r="E119" s="37" t="s">
        <v>146</v>
      </c>
      <c r="F119" s="64">
        <v>3</v>
      </c>
      <c r="G119" s="59" t="s">
        <v>194</v>
      </c>
      <c r="H119" s="59" t="s">
        <v>195</v>
      </c>
      <c r="I119" s="36" t="s">
        <v>40</v>
      </c>
      <c r="J119" s="37" t="s">
        <v>196</v>
      </c>
      <c r="K119" s="81" t="s">
        <v>34</v>
      </c>
      <c r="L119" s="83" t="s">
        <v>45</v>
      </c>
    </row>
    <row r="120" spans="2:12" x14ac:dyDescent="0.2">
      <c r="B120" s="43" t="s">
        <v>42</v>
      </c>
      <c r="C120" s="16" t="s">
        <v>47</v>
      </c>
      <c r="D120" s="18" t="s">
        <v>39</v>
      </c>
      <c r="E120" s="37" t="s">
        <v>147</v>
      </c>
      <c r="F120" s="80">
        <v>1</v>
      </c>
      <c r="G120" s="59" t="s">
        <v>516</v>
      </c>
      <c r="H120" s="59" t="s">
        <v>517</v>
      </c>
      <c r="I120" s="36" t="s">
        <v>6</v>
      </c>
      <c r="J120" s="37" t="s">
        <v>518</v>
      </c>
      <c r="K120" s="81" t="s">
        <v>34</v>
      </c>
      <c r="L120" s="83" t="s">
        <v>44</v>
      </c>
    </row>
    <row r="121" spans="2:12" x14ac:dyDescent="0.2">
      <c r="B121" s="43" t="s">
        <v>42</v>
      </c>
      <c r="C121" s="16" t="s">
        <v>47</v>
      </c>
      <c r="D121" s="18" t="s">
        <v>39</v>
      </c>
      <c r="E121" s="37" t="s">
        <v>148</v>
      </c>
      <c r="F121" s="80">
        <v>1</v>
      </c>
      <c r="G121" s="59" t="s">
        <v>247</v>
      </c>
      <c r="H121" s="59" t="s">
        <v>231</v>
      </c>
      <c r="I121" s="36" t="s">
        <v>40</v>
      </c>
      <c r="J121" s="37" t="s">
        <v>248</v>
      </c>
      <c r="K121" s="81" t="s">
        <v>34</v>
      </c>
      <c r="L121" s="83" t="s">
        <v>44</v>
      </c>
    </row>
    <row r="122" spans="2:12" x14ac:dyDescent="0.2">
      <c r="B122" s="43" t="s">
        <v>42</v>
      </c>
      <c r="C122" s="16" t="s">
        <v>47</v>
      </c>
      <c r="D122" s="18" t="s">
        <v>39</v>
      </c>
      <c r="E122" s="37" t="s">
        <v>148</v>
      </c>
      <c r="F122" s="64">
        <v>2</v>
      </c>
      <c r="G122" s="59" t="s">
        <v>519</v>
      </c>
      <c r="H122" s="59" t="s">
        <v>520</v>
      </c>
      <c r="I122" s="36" t="s">
        <v>5</v>
      </c>
      <c r="J122" s="37" t="s">
        <v>521</v>
      </c>
      <c r="K122" s="81" t="s">
        <v>34</v>
      </c>
      <c r="L122" s="83" t="s">
        <v>44</v>
      </c>
    </row>
  </sheetData>
  <sortState xmlns:xlrd2="http://schemas.microsoft.com/office/spreadsheetml/2017/richdata2" ref="A9:O13">
    <sortCondition ref="F9:F13"/>
  </sortState>
  <mergeCells count="2">
    <mergeCell ref="G3:H3"/>
    <mergeCell ref="B1:L1"/>
  </mergeCells>
  <conditionalFormatting sqref="G27">
    <cfRule type="duplicateValues" dxfId="4" priority="12"/>
  </conditionalFormatting>
  <conditionalFormatting sqref="G35">
    <cfRule type="duplicateValues" dxfId="3" priority="11"/>
  </conditionalFormatting>
  <conditionalFormatting sqref="G45">
    <cfRule type="duplicateValues" dxfId="2" priority="15"/>
  </conditionalFormatting>
  <conditionalFormatting sqref="G99">
    <cfRule type="duplicateValues" dxfId="1" priority="14"/>
  </conditionalFormatting>
  <conditionalFormatting sqref="G112">
    <cfRule type="duplicateValues" dxfId="0" priority="17"/>
  </conditionalFormatting>
  <pageMargins left="0.27569444444444446" right="0.15763888888888888" top="0.23611111111111113" bottom="0.19652777777777777" header="0.51180555555555562" footer="0.51180555555555562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Licenciés FFSU</vt:lpstr>
      <vt:lpstr>Participants</vt:lpstr>
      <vt:lpstr>participations</vt:lpstr>
      <vt:lpstr>National</vt:lpstr>
      <vt:lpstr>AURA BA</vt:lpstr>
      <vt:lpstr>AURA KICK</vt:lpstr>
      <vt:lpstr>Feuil3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F.N.S.U</dc:creator>
  <cp:keywords/>
  <dc:description/>
  <cp:lastModifiedBy>Marie-Rose ALFANO-KALLI</cp:lastModifiedBy>
  <cp:revision>1</cp:revision>
  <dcterms:created xsi:type="dcterms:W3CDTF">2001-11-23T09:50:53Z</dcterms:created>
  <dcterms:modified xsi:type="dcterms:W3CDTF">2025-05-22T13:25:47Z</dcterms:modified>
  <cp:category/>
  <cp:contentStatus/>
</cp:coreProperties>
</file>