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ffsu-my.sharepoint.com/personal/mralfanokalli_sport-u_com/Documents/Sports individuel/Resultats/résultats 2026/"/>
    </mc:Choice>
  </mc:AlternateContent>
  <xr:revisionPtr revIDLastSave="1154" documentId="8_{BD05F00F-1F00-44F7-B771-F65AF0C5720C}" xr6:coauthVersionLast="47" xr6:coauthVersionMax="47" xr10:uidLastSave="{E306F384-247F-4E2A-82C3-C0716473EB91}"/>
  <bookViews>
    <workbookView xWindow="23880" yWindow="-120" windowWidth="29040" windowHeight="15720" tabRatio="771" activeTab="5" xr2:uid="{00000000-000D-0000-FFFF-FFFF00000000}"/>
  </bookViews>
  <sheets>
    <sheet name="Participants" sheetId="23" r:id="rId1"/>
    <sheet name="Participation" sheetId="15" r:id="rId2"/>
    <sheet name="NATIONAL" sheetId="25" r:id="rId3"/>
    <sheet name="AURA eq" sheetId="5" r:id="rId4"/>
    <sheet name="Acad IND 2°J" sheetId="22" r:id="rId5"/>
    <sheet name="Acad IND 1°J" sheetId="4" r:id="rId6"/>
    <sheet name="Acad relais" sheetId="20" r:id="rId7"/>
    <sheet name="RECORD" sheetId="21" r:id="rId8"/>
    <sheet name="TEST" sheetId="1" r:id="rId9"/>
  </sheets>
  <externalReferences>
    <externalReference r:id="rId10"/>
  </externalReferences>
  <definedNames>
    <definedName name="_xlnm._FilterDatabase" localSheetId="5" hidden="1">'Acad IND 1°J'!$A$3:$I$296</definedName>
    <definedName name="_xlnm._FilterDatabase" localSheetId="4" hidden="1">'Acad IND 2°J'!$A$3:$J$208</definedName>
    <definedName name="Académie">'[1]Fichier Académie'!$A:$IV</definedName>
    <definedName name="AS">'[1]Fichier licences - AS'!$E$1:$F$65536</definedName>
    <definedName name="féminin" localSheetId="4">'Acad IND 2°J'!#REF!</definedName>
    <definedName name="féminin">'Acad IND 1°J'!#REF!</definedName>
    <definedName name="licence">'[1]Fichier licences - AS'!$A$1:$F$65536</definedName>
    <definedName name="masculin" localSheetId="4">'Acad IND 2°J'!#REF!</definedName>
    <definedName name="masculin">'Acad IND 1°J'!#REF!</definedName>
    <definedName name="mixte" localSheetId="4">'Acad IND 2°J'!#REF!</definedName>
    <definedName name="mixte">'Acad IND 1°J'!#REF!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5" l="1"/>
  <c r="X2" i="23"/>
  <c r="G21" i="15"/>
  <c r="H21" i="15"/>
  <c r="S2" i="23"/>
  <c r="L121" i="23"/>
  <c r="L122" i="23"/>
  <c r="Y65" i="23"/>
  <c r="Y89" i="23"/>
  <c r="Y66" i="23"/>
  <c r="Y90" i="23"/>
  <c r="Y48" i="23"/>
  <c r="Y67" i="23"/>
  <c r="Y25" i="23"/>
  <c r="Y91" i="23"/>
  <c r="Y26" i="23"/>
  <c r="Y68" i="23"/>
  <c r="Y69" i="23"/>
  <c r="Y70" i="23"/>
  <c r="Y110" i="23"/>
  <c r="Y71" i="23"/>
  <c r="Y72" i="23"/>
  <c r="Y49" i="23"/>
  <c r="Y111" i="23"/>
  <c r="Y112" i="23"/>
  <c r="Y27" i="23"/>
  <c r="Y28" i="23"/>
  <c r="W2" i="23"/>
  <c r="L119" i="23" l="1"/>
  <c r="L120" i="23"/>
  <c r="L117" i="23"/>
  <c r="L118" i="23"/>
  <c r="Y64" i="23"/>
  <c r="Y105" i="23"/>
  <c r="Y86" i="23"/>
  <c r="Y21" i="23"/>
  <c r="Y22" i="23"/>
  <c r="Y106" i="23"/>
  <c r="Y23" i="23"/>
  <c r="Y107" i="23"/>
  <c r="Y87" i="23"/>
  <c r="Y88" i="23"/>
  <c r="Y108" i="23"/>
  <c r="Y109" i="23"/>
  <c r="Y24" i="23"/>
  <c r="L110" i="23"/>
  <c r="L95" i="23"/>
  <c r="L106" i="23"/>
  <c r="L104" i="23"/>
  <c r="L116" i="23"/>
  <c r="Y79" i="23"/>
  <c r="Y84" i="23"/>
  <c r="Y57" i="23"/>
  <c r="Y77" i="23"/>
  <c r="Y32" i="23"/>
  <c r="Y58" i="23"/>
  <c r="Y41" i="23"/>
  <c r="Y54" i="23"/>
  <c r="Y6" i="23"/>
  <c r="Y13" i="23"/>
  <c r="Y119" i="23"/>
  <c r="Y19" i="23"/>
  <c r="Y16" i="23"/>
  <c r="Y51" i="23"/>
  <c r="Y46" i="23"/>
  <c r="Y98" i="23"/>
  <c r="Y33" i="23"/>
  <c r="Y120" i="23"/>
  <c r="Y42" i="23"/>
  <c r="Y63" i="23"/>
  <c r="Y103" i="23"/>
  <c r="Y34" i="23"/>
  <c r="Y47" i="23"/>
  <c r="Y104" i="23"/>
  <c r="Y85" i="23"/>
  <c r="Y100" i="23"/>
  <c r="Y59" i="23"/>
  <c r="Y121" i="23"/>
  <c r="Y14" i="23"/>
  <c r="Y7" i="23"/>
  <c r="Y60" i="23"/>
  <c r="Y122" i="23"/>
  <c r="Y43" i="23"/>
  <c r="Y80" i="23"/>
  <c r="Y20" i="23"/>
  <c r="Y61" i="23"/>
  <c r="Y35" i="23"/>
  <c r="Y123" i="23"/>
  <c r="Y36" i="23"/>
  <c r="H23" i="15"/>
  <c r="K23" i="15"/>
  <c r="L23" i="15"/>
  <c r="M23" i="15"/>
  <c r="N23" i="15"/>
  <c r="O23" i="15"/>
  <c r="P23" i="15"/>
  <c r="Q23" i="15"/>
  <c r="R23" i="15"/>
  <c r="G23" i="15"/>
  <c r="H19" i="15"/>
  <c r="K19" i="15"/>
  <c r="L19" i="15"/>
  <c r="M19" i="15"/>
  <c r="N19" i="15"/>
  <c r="O19" i="15"/>
  <c r="P19" i="15"/>
  <c r="Q19" i="15"/>
  <c r="R19" i="15"/>
  <c r="G19" i="15"/>
  <c r="H18" i="15"/>
  <c r="K18" i="15"/>
  <c r="L18" i="15"/>
  <c r="M18" i="15"/>
  <c r="N18" i="15"/>
  <c r="O18" i="15"/>
  <c r="P18" i="15"/>
  <c r="Q18" i="15"/>
  <c r="R18" i="15"/>
  <c r="G18" i="15"/>
  <c r="K21" i="15"/>
  <c r="L21" i="15"/>
  <c r="M21" i="15"/>
  <c r="N21" i="15"/>
  <c r="O21" i="15"/>
  <c r="P21" i="15"/>
  <c r="Q21" i="15"/>
  <c r="R21" i="15"/>
  <c r="L115" i="23"/>
  <c r="K2" i="23"/>
  <c r="J2" i="23"/>
  <c r="I2" i="23"/>
  <c r="H2" i="23"/>
  <c r="V2" i="23"/>
  <c r="U2" i="23"/>
  <c r="G2" i="23"/>
  <c r="E2" i="23"/>
  <c r="L114" i="23"/>
  <c r="L124" i="23"/>
  <c r="L127" i="23"/>
  <c r="L125" i="23"/>
  <c r="L103" i="23"/>
  <c r="L99" i="23"/>
  <c r="L109" i="23"/>
  <c r="Y78" i="23"/>
  <c r="Y83" i="23"/>
  <c r="Y92" i="23"/>
  <c r="Y99" i="23"/>
  <c r="Y30" i="23"/>
  <c r="Y12" i="23"/>
  <c r="Y93" i="23"/>
  <c r="Y10" i="23"/>
  <c r="Y38" i="23"/>
  <c r="Y45" i="23"/>
  <c r="Y3" i="23"/>
  <c r="Y115" i="23"/>
  <c r="L112" i="23"/>
  <c r="L98" i="23"/>
  <c r="L128" i="23"/>
  <c r="L113" i="23"/>
  <c r="L101" i="23"/>
  <c r="L123" i="23"/>
  <c r="L108" i="23"/>
  <c r="L100" i="23"/>
  <c r="L111" i="23"/>
  <c r="L126" i="23"/>
  <c r="L105" i="23" l="1"/>
  <c r="L96" i="23"/>
  <c r="L97" i="23"/>
  <c r="L102" i="23"/>
  <c r="L107" i="23"/>
  <c r="L93" i="23"/>
  <c r="Y9" i="23"/>
  <c r="R2" i="23"/>
  <c r="L92" i="23" l="1"/>
  <c r="E434" i="1"/>
  <c r="E428" i="1"/>
  <c r="L91" i="23" l="1"/>
  <c r="L94" i="23"/>
  <c r="L90" i="23" l="1"/>
  <c r="E164" i="20"/>
  <c r="E160" i="20"/>
  <c r="E156" i="20"/>
  <c r="L89" i="23" l="1"/>
  <c r="Y117" i="23"/>
  <c r="E240" i="20"/>
  <c r="E236" i="20"/>
  <c r="E232" i="20"/>
  <c r="L88" i="23" l="1"/>
  <c r="Y31" i="23"/>
  <c r="L87" i="23" l="1"/>
  <c r="Y40" i="23"/>
  <c r="L86" i="23" l="1"/>
  <c r="L85" i="23" l="1"/>
  <c r="Y5" i="23"/>
  <c r="L84" i="23" l="1"/>
  <c r="Y15" i="23"/>
  <c r="L83" i="23" l="1"/>
  <c r="Y8" i="23"/>
  <c r="L82" i="23" l="1"/>
  <c r="Y75" i="23"/>
  <c r="L81" i="23" l="1"/>
  <c r="Y114" i="23"/>
  <c r="L80" i="23" l="1"/>
  <c r="Y76" i="23"/>
  <c r="L79" i="23" l="1"/>
  <c r="Y95" i="23"/>
  <c r="L78" i="23" l="1"/>
  <c r="Y101" i="23"/>
  <c r="L77" i="23" l="1"/>
  <c r="Y97" i="23"/>
  <c r="L76" i="23" l="1"/>
  <c r="Y37" i="23"/>
  <c r="L75" i="23" l="1"/>
  <c r="Y56" i="23"/>
  <c r="L74" i="23" l="1"/>
  <c r="Y39" i="23"/>
  <c r="L73" i="23" l="1"/>
  <c r="Y116" i="23"/>
  <c r="L72" i="23" l="1"/>
  <c r="Y18" i="23"/>
  <c r="L71" i="23" l="1"/>
  <c r="L70" i="23" l="1"/>
  <c r="Y74" i="23"/>
  <c r="L69" i="23" l="1"/>
  <c r="Y29" i="23"/>
  <c r="L68" i="23" l="1"/>
  <c r="Y44" i="23"/>
  <c r="L67" i="23" l="1"/>
  <c r="Y50" i="23"/>
  <c r="L66" i="23" l="1"/>
  <c r="Y53" i="23"/>
  <c r="L65" i="23" l="1"/>
  <c r="Y82" i="23"/>
  <c r="L64" i="23" l="1"/>
  <c r="L63" i="23" l="1"/>
  <c r="Y4" i="23"/>
  <c r="L62" i="23" l="1"/>
  <c r="Y113" i="23"/>
  <c r="L61" i="23" l="1"/>
  <c r="Y102" i="23"/>
  <c r="L60" i="23" l="1"/>
  <c r="Y62" i="23"/>
  <c r="L59" i="23" l="1"/>
  <c r="Y81" i="23"/>
  <c r="L58" i="23" l="1"/>
  <c r="Y94" i="23"/>
  <c r="L57" i="23" l="1"/>
  <c r="Y55" i="23"/>
  <c r="L56" i="23" l="1"/>
  <c r="Y73" i="23"/>
  <c r="L55" i="23" l="1"/>
  <c r="Y11" i="23"/>
  <c r="L54" i="23" l="1"/>
  <c r="Y96" i="23"/>
  <c r="L53" i="23" l="1"/>
  <c r="Y52" i="23"/>
  <c r="L52" i="23" l="1"/>
  <c r="Y118" i="23"/>
  <c r="L51" i="23" l="1"/>
  <c r="Y17" i="23"/>
  <c r="Y2" i="23" s="1"/>
  <c r="T2" i="23"/>
  <c r="L50" i="23" l="1"/>
  <c r="L49" i="23" l="1"/>
  <c r="L48" i="23" l="1"/>
  <c r="L47" i="23" l="1"/>
  <c r="L46" i="23" l="1"/>
  <c r="L45" i="23" l="1"/>
  <c r="L44" i="23" l="1"/>
  <c r="L43" i="23" l="1"/>
  <c r="L42" i="23" l="1"/>
  <c r="L41" i="23" l="1"/>
  <c r="L40" i="23" l="1"/>
  <c r="L39" i="23" l="1"/>
  <c r="L38" i="23" l="1"/>
  <c r="L37" i="23" l="1"/>
  <c r="L36" i="23" l="1"/>
  <c r="L35" i="23" l="1"/>
  <c r="L34" i="23" l="1"/>
  <c r="L33" i="23" l="1"/>
  <c r="L32" i="23" l="1"/>
  <c r="L31" i="23" l="1"/>
  <c r="L30" i="23" l="1"/>
  <c r="L29" i="23" l="1"/>
  <c r="L28" i="23" l="1"/>
  <c r="L27" i="23" l="1"/>
  <c r="L26" i="23" l="1"/>
  <c r="L25" i="23" l="1"/>
  <c r="L24" i="23" l="1"/>
  <c r="L23" i="23" l="1"/>
  <c r="L22" i="23" l="1"/>
  <c r="L21" i="23" l="1"/>
  <c r="L20" i="23" l="1"/>
  <c r="L19" i="23" l="1"/>
  <c r="L18" i="23" l="1"/>
  <c r="L17" i="23" l="1"/>
  <c r="L16" i="23" l="1"/>
  <c r="L15" i="23" l="1"/>
  <c r="L14" i="23" l="1"/>
  <c r="L13" i="23" l="1"/>
  <c r="L12" i="23" l="1"/>
  <c r="L11" i="23" l="1"/>
  <c r="L10" i="23" l="1"/>
  <c r="L9" i="23" l="1"/>
  <c r="L8" i="23" l="1"/>
  <c r="L7" i="23" l="1"/>
  <c r="L6" i="23" l="1"/>
  <c r="L5" i="23" l="1"/>
  <c r="L4" i="23" l="1"/>
  <c r="F2" i="23" l="1"/>
  <c r="L3" i="23"/>
  <c r="L2" i="23" s="1"/>
</calcChain>
</file>

<file path=xl/sharedStrings.xml><?xml version="1.0" encoding="utf-8"?>
<sst xmlns="http://schemas.openxmlformats.org/spreadsheetml/2006/main" count="8596" uniqueCount="1285">
  <si>
    <t>ECOLE CENTRALE DE LYON</t>
  </si>
  <si>
    <t>TEST</t>
  </si>
  <si>
    <t>ACAD</t>
  </si>
  <si>
    <t xml:space="preserve">RELAIS </t>
  </si>
  <si>
    <t>RECORD</t>
  </si>
  <si>
    <t>EQ</t>
  </si>
  <si>
    <t>CFU</t>
  </si>
  <si>
    <t>TOT</t>
  </si>
  <si>
    <t>LYON</t>
  </si>
  <si>
    <t>GRENOBLE</t>
  </si>
  <si>
    <t>CLERMONT</t>
  </si>
  <si>
    <t>PARTICIPANTS</t>
  </si>
  <si>
    <t>EQUIPES</t>
  </si>
  <si>
    <t>PARTICIPATIONS</t>
  </si>
  <si>
    <t>DATES</t>
  </si>
  <si>
    <t>F</t>
  </si>
  <si>
    <t>G</t>
  </si>
  <si>
    <t>M</t>
  </si>
  <si>
    <t>Ute</t>
  </si>
  <si>
    <t>Ecole</t>
  </si>
  <si>
    <t>ANIMATION</t>
  </si>
  <si>
    <t>SOIREE TEST</t>
  </si>
  <si>
    <t>ACADEMIE</t>
  </si>
  <si>
    <t>RAA</t>
  </si>
  <si>
    <t>EQUIPE</t>
  </si>
  <si>
    <t>FINALE</t>
  </si>
  <si>
    <t>SERIE</t>
  </si>
  <si>
    <t>Championnat de France</t>
  </si>
  <si>
    <t>Natation</t>
  </si>
  <si>
    <t>Masculin</t>
  </si>
  <si>
    <t>50B</t>
  </si>
  <si>
    <t>100B</t>
  </si>
  <si>
    <t>50D</t>
  </si>
  <si>
    <t>100D</t>
  </si>
  <si>
    <t>50NL</t>
  </si>
  <si>
    <t>100NL</t>
  </si>
  <si>
    <t>200NL</t>
  </si>
  <si>
    <t>50P</t>
  </si>
  <si>
    <t>100P</t>
  </si>
  <si>
    <t>100 4N</t>
  </si>
  <si>
    <t>4 x 50 m Nages</t>
  </si>
  <si>
    <t xml:space="preserve">Equipe </t>
  </si>
  <si>
    <t>Féminin</t>
  </si>
  <si>
    <t>4 x 50 m 4 nages</t>
  </si>
  <si>
    <t>4X100NL</t>
  </si>
  <si>
    <t xml:space="preserve">Feminin </t>
  </si>
  <si>
    <t>Mixte</t>
  </si>
  <si>
    <t>Championnat Auvergne/Rhöne-Alpes</t>
  </si>
  <si>
    <t>NC</t>
  </si>
  <si>
    <t>Championnat d'Académie</t>
  </si>
  <si>
    <t>00:33.00</t>
  </si>
  <si>
    <t>tps équipe</t>
  </si>
  <si>
    <t>4X50 4N</t>
  </si>
  <si>
    <t>12X50NL</t>
  </si>
  <si>
    <t>Autres résultats</t>
  </si>
  <si>
    <t>Record de l'heure</t>
  </si>
  <si>
    <t>temps réalisé</t>
  </si>
  <si>
    <t>50NL - Soirée TEST</t>
  </si>
  <si>
    <t>00:27.50</t>
  </si>
  <si>
    <t>50D - Soirée TEST</t>
  </si>
  <si>
    <t>50B - Soirée TEST</t>
  </si>
  <si>
    <t>50P - Soirée TEST</t>
  </si>
  <si>
    <t>PTS</t>
  </si>
  <si>
    <t>12 X 50 m 
Nage Libre mixte</t>
  </si>
  <si>
    <t>Record de l'heure 
ECOLES</t>
  </si>
  <si>
    <t>4 x 100 m 
Nage Libre</t>
  </si>
  <si>
    <t xml:space="preserve">Record de l'heure </t>
  </si>
  <si>
    <t>Record de l'heure 
UNIVERSITE</t>
  </si>
  <si>
    <t>Soirée TEST - 6X1004N</t>
  </si>
  <si>
    <t>00:35.00</t>
  </si>
  <si>
    <t>proposition
CFU</t>
  </si>
  <si>
    <t>00:25.00</t>
  </si>
  <si>
    <t>00:32.00</t>
  </si>
  <si>
    <t>01:03.50</t>
  </si>
  <si>
    <t>02:00.00</t>
  </si>
  <si>
    <t>01:01.00</t>
  </si>
  <si>
    <t>00:29.50</t>
  </si>
  <si>
    <t>00:39.50</t>
  </si>
  <si>
    <t>01:16.00</t>
  </si>
  <si>
    <t>02:15.00</t>
  </si>
  <si>
    <t>01:15.50</t>
  </si>
  <si>
    <t>temps 
réalisé</t>
  </si>
  <si>
    <t>01:15.00</t>
  </si>
  <si>
    <t>QEV</t>
  </si>
  <si>
    <t>DSQ</t>
  </si>
  <si>
    <t>01:25.50</t>
  </si>
  <si>
    <t>01:04.50</t>
  </si>
  <si>
    <t>00:55.00</t>
  </si>
  <si>
    <t>01:11.00</t>
  </si>
  <si>
    <t>06:00.00</t>
  </si>
  <si>
    <t>PROPOSITION</t>
  </si>
  <si>
    <t>OUI</t>
  </si>
  <si>
    <t>NON</t>
  </si>
  <si>
    <t>02:21.00</t>
  </si>
  <si>
    <t>01:56.00</t>
  </si>
  <si>
    <t>04:36.00</t>
  </si>
  <si>
    <t>03:49.00</t>
  </si>
  <si>
    <t>26.37</t>
  </si>
  <si>
    <t>25.84</t>
  </si>
  <si>
    <t>25.71</t>
  </si>
  <si>
    <t>Combiné</t>
  </si>
  <si>
    <t>27.71</t>
  </si>
  <si>
    <t>27.78</t>
  </si>
  <si>
    <t>28.27</t>
  </si>
  <si>
    <t>28.66</t>
  </si>
  <si>
    <t>29.01</t>
  </si>
  <si>
    <t>29.09</t>
  </si>
  <si>
    <t>29.31</t>
  </si>
  <si>
    <t>30.15</t>
  </si>
  <si>
    <t>58.76</t>
  </si>
  <si>
    <t>1:01.38</t>
  </si>
  <si>
    <t>1:02.50</t>
  </si>
  <si>
    <t>1:03.20</t>
  </si>
  <si>
    <t xml:space="preserve">29.43 </t>
  </si>
  <si>
    <t xml:space="preserve">30.49 </t>
  </si>
  <si>
    <t>30.81</t>
  </si>
  <si>
    <t>32.60</t>
  </si>
  <si>
    <t xml:space="preserve">33.46 </t>
  </si>
  <si>
    <t xml:space="preserve">34.94 </t>
  </si>
  <si>
    <t>1:04.16</t>
  </si>
  <si>
    <t>1:15.56</t>
  </si>
  <si>
    <t>36.34</t>
  </si>
  <si>
    <t>36.38</t>
  </si>
  <si>
    <t>37.24</t>
  </si>
  <si>
    <t xml:space="preserve">38.02 </t>
  </si>
  <si>
    <t>39.39</t>
  </si>
  <si>
    <t>37.62</t>
  </si>
  <si>
    <t>38.51</t>
  </si>
  <si>
    <t>35.35</t>
  </si>
  <si>
    <t>1:22.12</t>
  </si>
  <si>
    <t>29.97</t>
  </si>
  <si>
    <t>30.56</t>
  </si>
  <si>
    <t>31.25</t>
  </si>
  <si>
    <t>31.54</t>
  </si>
  <si>
    <t>31.55</t>
  </si>
  <si>
    <t>32.38</t>
  </si>
  <si>
    <t>1:07.11</t>
  </si>
  <si>
    <t>1:09.00</t>
  </si>
  <si>
    <t>1:02.09</t>
  </si>
  <si>
    <t>57.70</t>
  </si>
  <si>
    <t>59.59</t>
  </si>
  <si>
    <t>59.88</t>
  </si>
  <si>
    <t>1:10.98</t>
  </si>
  <si>
    <t>1:04.93</t>
  </si>
  <si>
    <t>1:10.39</t>
  </si>
  <si>
    <t>1:12.66</t>
  </si>
  <si>
    <t>1:13.27</t>
  </si>
  <si>
    <t>1:02.73</t>
  </si>
  <si>
    <t>1:09.75</t>
  </si>
  <si>
    <t>1:14.49</t>
  </si>
  <si>
    <t>1:07.67</t>
  </si>
  <si>
    <t>1:07.83</t>
  </si>
  <si>
    <t>1:18.63</t>
  </si>
  <si>
    <t>23.20</t>
  </si>
  <si>
    <t>23.57</t>
  </si>
  <si>
    <t>23.75</t>
  </si>
  <si>
    <t>24.06</t>
  </si>
  <si>
    <t>24.24</t>
  </si>
  <si>
    <t xml:space="preserve">24.34 </t>
  </si>
  <si>
    <t>24.50</t>
  </si>
  <si>
    <t>24.72</t>
  </si>
  <si>
    <t>25.49</t>
  </si>
  <si>
    <t>25.55</t>
  </si>
  <si>
    <t>51.17</t>
  </si>
  <si>
    <t>52.65</t>
  </si>
  <si>
    <t>52.82</t>
  </si>
  <si>
    <t>53.12</t>
  </si>
  <si>
    <t>53.58</t>
  </si>
  <si>
    <t>53.70</t>
  </si>
  <si>
    <t>54.24</t>
  </si>
  <si>
    <t>54.77</t>
  </si>
  <si>
    <t>55.34</t>
  </si>
  <si>
    <t>57.43</t>
  </si>
  <si>
    <t>1:57.91</t>
  </si>
  <si>
    <t>32.25</t>
  </si>
  <si>
    <t>32.87</t>
  </si>
  <si>
    <t>27.64</t>
  </si>
  <si>
    <t>29.68</t>
  </si>
  <si>
    <t>25.63</t>
  </si>
  <si>
    <t>26.01</t>
  </si>
  <si>
    <t>26.83</t>
  </si>
  <si>
    <t>27.28</t>
  </si>
  <si>
    <t>29.39</t>
  </si>
  <si>
    <t>29.43</t>
  </si>
  <si>
    <t>57.61</t>
  </si>
  <si>
    <t>59.11</t>
  </si>
  <si>
    <t>59.43</t>
  </si>
  <si>
    <t>1:02.69</t>
  </si>
  <si>
    <t>28.36</t>
  </si>
  <si>
    <t>28.99</t>
  </si>
  <si>
    <t>29.06</t>
  </si>
  <si>
    <t>30.01</t>
  </si>
  <si>
    <t>30.40</t>
  </si>
  <si>
    <t>31.91</t>
  </si>
  <si>
    <t>32.50</t>
  </si>
  <si>
    <t>1:02.86</t>
  </si>
  <si>
    <t>1:04.17</t>
  </si>
  <si>
    <t>1:04.67</t>
  </si>
  <si>
    <t>1:04.96</t>
  </si>
  <si>
    <t>1:07.45</t>
  </si>
  <si>
    <t>24.67</t>
  </si>
  <si>
    <t>24.71</t>
  </si>
  <si>
    <t>26.07</t>
  </si>
  <si>
    <t>26.53</t>
  </si>
  <si>
    <t>26.77</t>
  </si>
  <si>
    <t>26.84</t>
  </si>
  <si>
    <t>27.22</t>
  </si>
  <si>
    <t>27.42</t>
  </si>
  <si>
    <t>27.44</t>
  </si>
  <si>
    <t>27.90</t>
  </si>
  <si>
    <t>27.98</t>
  </si>
  <si>
    <t>28.05</t>
  </si>
  <si>
    <t>28.15</t>
  </si>
  <si>
    <t>28.67</t>
  </si>
  <si>
    <t>56.18</t>
  </si>
  <si>
    <t>58.41</t>
  </si>
  <si>
    <t>1:02.24</t>
  </si>
  <si>
    <t>1:01.68</t>
  </si>
  <si>
    <t>1:01.82</t>
  </si>
  <si>
    <t>1:02.04</t>
  </si>
  <si>
    <t>1:02.77</t>
  </si>
  <si>
    <t>Record de l'heure 
Classement OPEN</t>
  </si>
  <si>
    <t>6X1004N</t>
  </si>
  <si>
    <t>NATATION  2025 / 2026</t>
  </si>
  <si>
    <t>8:31.80</t>
  </si>
  <si>
    <t>7:31.64</t>
  </si>
  <si>
    <t>7:09.76</t>
  </si>
  <si>
    <t>7:11.21</t>
  </si>
  <si>
    <t>7:43.12</t>
  </si>
  <si>
    <t>7:51.52</t>
  </si>
  <si>
    <t>8:05.25</t>
  </si>
  <si>
    <t>8:05.58</t>
  </si>
  <si>
    <t>8:08.78</t>
  </si>
  <si>
    <t>8:10.61</t>
  </si>
  <si>
    <t>8:28.41</t>
  </si>
  <si>
    <t>9:12.03</t>
  </si>
  <si>
    <t>9:10.44</t>
  </si>
  <si>
    <t>9:04.16</t>
  </si>
  <si>
    <t>KEROUANI</t>
  </si>
  <si>
    <t>HISSAM</t>
  </si>
  <si>
    <t>UDL - UTE LYON 1 SCIENCES</t>
  </si>
  <si>
    <t>841621</t>
  </si>
  <si>
    <t>GUENNOUNI</t>
  </si>
  <si>
    <t>CELYAN</t>
  </si>
  <si>
    <t>UDL - UTE LYON 1 APS</t>
  </si>
  <si>
    <t>974706</t>
  </si>
  <si>
    <t>ROBIN</t>
  </si>
  <si>
    <t>LOUIS</t>
  </si>
  <si>
    <t>UDL - UTE LYON 1 INSPE</t>
  </si>
  <si>
    <t>675944</t>
  </si>
  <si>
    <t>DELLYS</t>
  </si>
  <si>
    <t>JUSTINE</t>
  </si>
  <si>
    <t>UDL - UTE LYON 1 POLYTECH</t>
  </si>
  <si>
    <t>911675</t>
  </si>
  <si>
    <t>PEROZZO</t>
  </si>
  <si>
    <t>LEA</t>
  </si>
  <si>
    <t>UDL - UTE LYON 1 SANTE</t>
  </si>
  <si>
    <t>1052639</t>
  </si>
  <si>
    <t>MONTAGNE</t>
  </si>
  <si>
    <t>AUDREY</t>
  </si>
  <si>
    <t>960863</t>
  </si>
  <si>
    <t>JUDE</t>
  </si>
  <si>
    <t>CARTER-LE-COZE</t>
  </si>
  <si>
    <t>AS INSA DE LYON</t>
  </si>
  <si>
    <t>1056576</t>
  </si>
  <si>
    <t>LE GOFF</t>
  </si>
  <si>
    <t>LILY-JADE</t>
  </si>
  <si>
    <t>976009</t>
  </si>
  <si>
    <t>GARCIA AMBIT</t>
  </si>
  <si>
    <t>PABLO</t>
  </si>
  <si>
    <t>1050408</t>
  </si>
  <si>
    <t>SARRET</t>
  </si>
  <si>
    <t>MAYA</t>
  </si>
  <si>
    <t>1049702</t>
  </si>
  <si>
    <t>BUSSON</t>
  </si>
  <si>
    <t>TIMOTHEE</t>
  </si>
  <si>
    <t>913994</t>
  </si>
  <si>
    <t>PONCET</t>
  </si>
  <si>
    <t>CAPUCINE</t>
  </si>
  <si>
    <t>915788</t>
  </si>
  <si>
    <t>FRENEUIL</t>
  </si>
  <si>
    <t>TISTE</t>
  </si>
  <si>
    <t>UDL - UTE LYON 2</t>
  </si>
  <si>
    <t>1055453</t>
  </si>
  <si>
    <t>COMBE</t>
  </si>
  <si>
    <t>HUGO</t>
  </si>
  <si>
    <t>1057403</t>
  </si>
  <si>
    <t>RICHAND</t>
  </si>
  <si>
    <t>MARIUS</t>
  </si>
  <si>
    <t>1008563</t>
  </si>
  <si>
    <t>GNAZALE</t>
  </si>
  <si>
    <t>CHARLINE</t>
  </si>
  <si>
    <t>UDL - UTE LYON 2 IEP</t>
  </si>
  <si>
    <t>994790</t>
  </si>
  <si>
    <t>ZAKARIA</t>
  </si>
  <si>
    <t>ILHAM</t>
  </si>
  <si>
    <t>994788</t>
  </si>
  <si>
    <t>SAVALLE</t>
  </si>
  <si>
    <t>SALOME</t>
  </si>
  <si>
    <t>1054377</t>
  </si>
  <si>
    <t>GIBBINS</t>
  </si>
  <si>
    <t>HENRY</t>
  </si>
  <si>
    <t>841509</t>
  </si>
  <si>
    <t>CABOT</t>
  </si>
  <si>
    <t>MATHILDE</t>
  </si>
  <si>
    <t>965892</t>
  </si>
  <si>
    <t>JACQUET</t>
  </si>
  <si>
    <t>ALEXANDRE</t>
  </si>
  <si>
    <t>845108</t>
  </si>
  <si>
    <t>CROGUENNOC</t>
  </si>
  <si>
    <t>FAUSTINE</t>
  </si>
  <si>
    <t>1035681</t>
  </si>
  <si>
    <t>BALLESTEROS LABRADA</t>
  </si>
  <si>
    <t>SERGIO</t>
  </si>
  <si>
    <t>764198</t>
  </si>
  <si>
    <t>HOLROYD</t>
  </si>
  <si>
    <t>RAPHAELLE</t>
  </si>
  <si>
    <t>982841</t>
  </si>
  <si>
    <t>DJENNANE</t>
  </si>
  <si>
    <t>AYMEN</t>
  </si>
  <si>
    <t>915833</t>
  </si>
  <si>
    <t>VELARDE</t>
  </si>
  <si>
    <t>VALENTINA</t>
  </si>
  <si>
    <t>1004633</t>
  </si>
  <si>
    <t>KLEBER GOTTERT</t>
  </si>
  <si>
    <t>LEONARDO</t>
  </si>
  <si>
    <t>1034223</t>
  </si>
  <si>
    <t>VIOLIN</t>
  </si>
  <si>
    <t>NINON</t>
  </si>
  <si>
    <t>914166</t>
  </si>
  <si>
    <t>VANNESTE</t>
  </si>
  <si>
    <t>NATHAN</t>
  </si>
  <si>
    <t>841472</t>
  </si>
  <si>
    <t>THIERY</t>
  </si>
  <si>
    <t>MY LAM</t>
  </si>
  <si>
    <t>965887</t>
  </si>
  <si>
    <t>CLAVERO</t>
  </si>
  <si>
    <t>ARTHUR</t>
  </si>
  <si>
    <t>1038576</t>
  </si>
  <si>
    <t>FAHDI</t>
  </si>
  <si>
    <t>SAMIR</t>
  </si>
  <si>
    <t>917131</t>
  </si>
  <si>
    <t>DETON</t>
  </si>
  <si>
    <t>LUCAS</t>
  </si>
  <si>
    <t>1021164</t>
  </si>
  <si>
    <t>MERCIER</t>
  </si>
  <si>
    <t>LISE-MARIE</t>
  </si>
  <si>
    <t>992905</t>
  </si>
  <si>
    <t>BOUGHANEMI</t>
  </si>
  <si>
    <t>MYRIAM</t>
  </si>
  <si>
    <t>1046802</t>
  </si>
  <si>
    <t>GIRAUDON</t>
  </si>
  <si>
    <t>LUCIE</t>
  </si>
  <si>
    <t>UDL - UTE LYON 1 IUT</t>
  </si>
  <si>
    <t>1043604</t>
  </si>
  <si>
    <t>DOS SANTOS</t>
  </si>
  <si>
    <t>MATTHIEU</t>
  </si>
  <si>
    <t>1045009</t>
  </si>
  <si>
    <t>LIEVENS</t>
  </si>
  <si>
    <t>GUILLIAN</t>
  </si>
  <si>
    <t>998874</t>
  </si>
  <si>
    <t>SEROR</t>
  </si>
  <si>
    <t>WARREN</t>
  </si>
  <si>
    <t>1039330</t>
  </si>
  <si>
    <t>VERILHAC</t>
  </si>
  <si>
    <t>ANNA</t>
  </si>
  <si>
    <t>1001577</t>
  </si>
  <si>
    <t>KOENIG</t>
  </si>
  <si>
    <t>SARAH</t>
  </si>
  <si>
    <t>963839</t>
  </si>
  <si>
    <t>VUILLET</t>
  </si>
  <si>
    <t>EMILIE</t>
  </si>
  <si>
    <t>959398</t>
  </si>
  <si>
    <t>GLANDU</t>
  </si>
  <si>
    <t>AMBRE</t>
  </si>
  <si>
    <t>1036747</t>
  </si>
  <si>
    <t>BUGNOT</t>
  </si>
  <si>
    <t>ARNAUD</t>
  </si>
  <si>
    <t>1038427</t>
  </si>
  <si>
    <t>ROBELET</t>
  </si>
  <si>
    <t>JULIE</t>
  </si>
  <si>
    <t>1052807</t>
  </si>
  <si>
    <t>MAES</t>
  </si>
  <si>
    <t>VINCENT</t>
  </si>
  <si>
    <t>1044908</t>
  </si>
  <si>
    <t>TRUCHET</t>
  </si>
  <si>
    <t>CELIA</t>
  </si>
  <si>
    <t>990000</t>
  </si>
  <si>
    <t>DAVID</t>
  </si>
  <si>
    <t>VIRGILE</t>
  </si>
  <si>
    <t>1057260</t>
  </si>
  <si>
    <t>ABDELCHACOUR</t>
  </si>
  <si>
    <t>MENNATOLLAH</t>
  </si>
  <si>
    <t>BADET</t>
  </si>
  <si>
    <t>BERNE</t>
  </si>
  <si>
    <t>HELOISE</t>
  </si>
  <si>
    <t>BOUDOU</t>
  </si>
  <si>
    <t>ALIX</t>
  </si>
  <si>
    <t>0839246</t>
  </si>
  <si>
    <t>BOY--GALLIOU</t>
  </si>
  <si>
    <t>NILA</t>
  </si>
  <si>
    <t>BRETON</t>
  </si>
  <si>
    <t>JEANNE</t>
  </si>
  <si>
    <t>0965889</t>
  </si>
  <si>
    <t>0965892</t>
  </si>
  <si>
    <t>CORNEC</t>
  </si>
  <si>
    <t>LILA</t>
  </si>
  <si>
    <t>UDL - UTE LYON 3</t>
  </si>
  <si>
    <t>CORNU-TRUCHE</t>
  </si>
  <si>
    <t>STELLA</t>
  </si>
  <si>
    <t>DA CRUZ</t>
  </si>
  <si>
    <t>EMMA</t>
  </si>
  <si>
    <t>0991392</t>
  </si>
  <si>
    <t>0911675</t>
  </si>
  <si>
    <t>DESSEREE</t>
  </si>
  <si>
    <t>ORIANE</t>
  </si>
  <si>
    <t>0969997</t>
  </si>
  <si>
    <t>DOUS</t>
  </si>
  <si>
    <t>SALMA</t>
  </si>
  <si>
    <t>ENTPE LYON</t>
  </si>
  <si>
    <t>DUBOIS</t>
  </si>
  <si>
    <t>TIPHAINE</t>
  </si>
  <si>
    <t>0959694</t>
  </si>
  <si>
    <t>DUCHENE</t>
  </si>
  <si>
    <t>AGATHE</t>
  </si>
  <si>
    <t>0916540</t>
  </si>
  <si>
    <t>DUCOEUR</t>
  </si>
  <si>
    <t>LAURIE</t>
  </si>
  <si>
    <t>0916624</t>
  </si>
  <si>
    <t>FABRESSE</t>
  </si>
  <si>
    <t>ELOISE</t>
  </si>
  <si>
    <t>FAURE</t>
  </si>
  <si>
    <t>INES</t>
  </si>
  <si>
    <t>0965884</t>
  </si>
  <si>
    <t>FETEL</t>
  </si>
  <si>
    <t>0916809</t>
  </si>
  <si>
    <t>FRUSTIE</t>
  </si>
  <si>
    <t>CAITHLINE</t>
  </si>
  <si>
    <t>GERFAUD-VALENTIN</t>
  </si>
  <si>
    <t>ABIGAELLE</t>
  </si>
  <si>
    <t>UDL - UTE LYON 1 IUT - BOURG EN BRESSE</t>
  </si>
  <si>
    <t>GEVAUDANT</t>
  </si>
  <si>
    <t>ELINA</t>
  </si>
  <si>
    <t>0978163</t>
  </si>
  <si>
    <t>0994790</t>
  </si>
  <si>
    <t>GOICOLEA CID</t>
  </si>
  <si>
    <t>ENEKA</t>
  </si>
  <si>
    <t>GONDARD</t>
  </si>
  <si>
    <t>DIANE</t>
  </si>
  <si>
    <t xml:space="preserve">UDL - UTE LYON 3 </t>
  </si>
  <si>
    <t>GUERIN</t>
  </si>
  <si>
    <t>LOUISE</t>
  </si>
  <si>
    <t>ECAM LYON</t>
  </si>
  <si>
    <t>0989509</t>
  </si>
  <si>
    <t>HENNERESSE</t>
  </si>
  <si>
    <t>LILY</t>
  </si>
  <si>
    <t>HODAN</t>
  </si>
  <si>
    <t>ELISE</t>
  </si>
  <si>
    <t>0982841</t>
  </si>
  <si>
    <t>JOUSLIN</t>
  </si>
  <si>
    <t>MARIE</t>
  </si>
  <si>
    <t>0965853</t>
  </si>
  <si>
    <t>0963839</t>
  </si>
  <si>
    <t>KOLB</t>
  </si>
  <si>
    <t>SOFIA</t>
  </si>
  <si>
    <t>0842190</t>
  </si>
  <si>
    <t>KWIATKOWSKI</t>
  </si>
  <si>
    <t>MAILYS</t>
  </si>
  <si>
    <t>ISOSTEO LYON</t>
  </si>
  <si>
    <t>0915708</t>
  </si>
  <si>
    <t>LANG</t>
  </si>
  <si>
    <t>CLARA</t>
  </si>
  <si>
    <t>0917155</t>
  </si>
  <si>
    <t>LASSON</t>
  </si>
  <si>
    <t>JESSY</t>
  </si>
  <si>
    <t>0991784</t>
  </si>
  <si>
    <t>LAYMOND</t>
  </si>
  <si>
    <t>0917938</t>
  </si>
  <si>
    <t>0976009</t>
  </si>
  <si>
    <t>LECLERCQ</t>
  </si>
  <si>
    <t>MANON</t>
  </si>
  <si>
    <t>LEULLIER</t>
  </si>
  <si>
    <t>ADELE</t>
  </si>
  <si>
    <t>MACAIRE</t>
  </si>
  <si>
    <t>CHARLOTTE</t>
  </si>
  <si>
    <t>MAILLET</t>
  </si>
  <si>
    <t>0918681</t>
  </si>
  <si>
    <t>MARQUES</t>
  </si>
  <si>
    <t>ELIANORE</t>
  </si>
  <si>
    <t>0981419</t>
  </si>
  <si>
    <t>MAYLIE--LAROSE</t>
  </si>
  <si>
    <t>GLADYS</t>
  </si>
  <si>
    <t>0959402</t>
  </si>
  <si>
    <t>AGLAE</t>
  </si>
  <si>
    <t>0917958</t>
  </si>
  <si>
    <t>0992905</t>
  </si>
  <si>
    <t>0960863</t>
  </si>
  <si>
    <t>MOREIRA</t>
  </si>
  <si>
    <t>NAOUR</t>
  </si>
  <si>
    <t>AZILIZ</t>
  </si>
  <si>
    <t>0838835</t>
  </si>
  <si>
    <t>NEYER</t>
  </si>
  <si>
    <t>EMLYON</t>
  </si>
  <si>
    <t>0994120</t>
  </si>
  <si>
    <t>PLAINO</t>
  </si>
  <si>
    <t>LISA</t>
  </si>
  <si>
    <t>0840790</t>
  </si>
  <si>
    <t>0915788</t>
  </si>
  <si>
    <t>POYAU</t>
  </si>
  <si>
    <t>AMANDINE</t>
  </si>
  <si>
    <t>COB VETAGROP LYON</t>
  </si>
  <si>
    <t>RIVOIRE</t>
  </si>
  <si>
    <t>COLYNE</t>
  </si>
  <si>
    <t>0964103</t>
  </si>
  <si>
    <t>SAADI</t>
  </si>
  <si>
    <t>MAESHA</t>
  </si>
  <si>
    <t>SAGGIORO--LACASSY</t>
  </si>
  <si>
    <t>AURIANE</t>
  </si>
  <si>
    <t>SCHUMMER</t>
  </si>
  <si>
    <t>ELISHA</t>
  </si>
  <si>
    <t>SCIACALUGA</t>
  </si>
  <si>
    <t>EVA</t>
  </si>
  <si>
    <t xml:space="preserve">UDL - ASC ISARA LYON </t>
  </si>
  <si>
    <t>1003927</t>
  </si>
  <si>
    <t>TATE</t>
  </si>
  <si>
    <t>CAMILLE</t>
  </si>
  <si>
    <t>1034452</t>
  </si>
  <si>
    <t>THIERS</t>
  </si>
  <si>
    <t>ROMANE</t>
  </si>
  <si>
    <t>0965887</t>
  </si>
  <si>
    <t>TROMPETTE</t>
  </si>
  <si>
    <t>MELORA</t>
  </si>
  <si>
    <t>0839485</t>
  </si>
  <si>
    <t>0990000</t>
  </si>
  <si>
    <t>VILLE</t>
  </si>
  <si>
    <t>MAUD</t>
  </si>
  <si>
    <t>0914166</t>
  </si>
  <si>
    <t>WEBER AMOUREUX</t>
  </si>
  <si>
    <t>JADE</t>
  </si>
  <si>
    <t>ZIVKOVIC</t>
  </si>
  <si>
    <t>ALBANE</t>
  </si>
  <si>
    <t>DERIAN</t>
  </si>
  <si>
    <t>GAELLE</t>
  </si>
  <si>
    <t xml:space="preserve">UDL - UTE LYON 2 </t>
  </si>
  <si>
    <t>1075442</t>
  </si>
  <si>
    <t>LESOILLE</t>
  </si>
  <si>
    <t>0914473</t>
  </si>
  <si>
    <t>0959398</t>
  </si>
  <si>
    <t>ASKARIKACHOOSANGI</t>
  </si>
  <si>
    <t>NIAYESH</t>
  </si>
  <si>
    <t>BAGARD</t>
  </si>
  <si>
    <t>CRISTOL</t>
  </si>
  <si>
    <t>LAURENE</t>
  </si>
  <si>
    <t>0839307</t>
  </si>
  <si>
    <t>PEYROL</t>
  </si>
  <si>
    <t>0989996</t>
  </si>
  <si>
    <t>TRIBOULET</t>
  </si>
  <si>
    <t>PAULINE</t>
  </si>
  <si>
    <t>0994788</t>
  </si>
  <si>
    <t>POULNOT</t>
  </si>
  <si>
    <t>CLOTILDE</t>
  </si>
  <si>
    <t>GIRARD</t>
  </si>
  <si>
    <t>VICTOIRE</t>
  </si>
  <si>
    <t>ENTPE -ENSAL LYON</t>
  </si>
  <si>
    <t>0980621</t>
  </si>
  <si>
    <t>COUTANT</t>
  </si>
  <si>
    <t>ELEA</t>
  </si>
  <si>
    <t>ABDELAZIZ</t>
  </si>
  <si>
    <t>ISMAIL</t>
  </si>
  <si>
    <t>0996045</t>
  </si>
  <si>
    <t>ADAM</t>
  </si>
  <si>
    <t>MATTHIAS</t>
  </si>
  <si>
    <t>ALERTE</t>
  </si>
  <si>
    <t>EDWIN</t>
  </si>
  <si>
    <t>ANJOLRAS</t>
  </si>
  <si>
    <t xml:space="preserve">ECOLE CENTRALE DE LYON </t>
  </si>
  <si>
    <t>0841995</t>
  </si>
  <si>
    <t>ASSADA</t>
  </si>
  <si>
    <t>BAEZ</t>
  </si>
  <si>
    <t>NIKITA</t>
  </si>
  <si>
    <t>0615175</t>
  </si>
  <si>
    <t>0764198</t>
  </si>
  <si>
    <t>BARON DE MONTBEL</t>
  </si>
  <si>
    <t>CYRIL</t>
  </si>
  <si>
    <t>0971863</t>
  </si>
  <si>
    <t>BARTHE</t>
  </si>
  <si>
    <t>0991405</t>
  </si>
  <si>
    <t>BATTISTELLI</t>
  </si>
  <si>
    <t>BORIS</t>
  </si>
  <si>
    <t>10578885</t>
  </si>
  <si>
    <t>BELOUETTAR-MATHIS</t>
  </si>
  <si>
    <t>ELIAS</t>
  </si>
  <si>
    <t>0960609</t>
  </si>
  <si>
    <t>BESSET</t>
  </si>
  <si>
    <t>GABIN</t>
  </si>
  <si>
    <t>ENSAM CLUNY</t>
  </si>
  <si>
    <t>BILLON</t>
  </si>
  <si>
    <t>GUILLAUME</t>
  </si>
  <si>
    <t>0913994</t>
  </si>
  <si>
    <t>CADET</t>
  </si>
  <si>
    <t>NOA</t>
  </si>
  <si>
    <t>1056727</t>
  </si>
  <si>
    <t>CAICEDO</t>
  </si>
  <si>
    <t>JUAN</t>
  </si>
  <si>
    <t>CAMPION</t>
  </si>
  <si>
    <t>MAEL</t>
  </si>
  <si>
    <t>0974000</t>
  </si>
  <si>
    <t>CAULIER</t>
  </si>
  <si>
    <t>0917902</t>
  </si>
  <si>
    <t>CHARDIN</t>
  </si>
  <si>
    <t>0844895</t>
  </si>
  <si>
    <t>CLOUTRIER</t>
  </si>
  <si>
    <t>MARTIN</t>
  </si>
  <si>
    <t>COLLET</t>
  </si>
  <si>
    <t>PIERRE-ANTOINE</t>
  </si>
  <si>
    <t>0838950</t>
  </si>
  <si>
    <t>COLONNA CECCALDI</t>
  </si>
  <si>
    <t>THIBALT</t>
  </si>
  <si>
    <t>COMBIER</t>
  </si>
  <si>
    <t>MAX</t>
  </si>
  <si>
    <t>0843773</t>
  </si>
  <si>
    <t>COTTARD</t>
  </si>
  <si>
    <t>0972682</t>
  </si>
  <si>
    <t>DAHLANE</t>
  </si>
  <si>
    <t>AHMED</t>
  </si>
  <si>
    <t>DELANNOY</t>
  </si>
  <si>
    <t>GABRIEL</t>
  </si>
  <si>
    <t>0994791</t>
  </si>
  <si>
    <t>DELEBASSEE</t>
  </si>
  <si>
    <t>JULIEN</t>
  </si>
  <si>
    <t>0990001</t>
  </si>
  <si>
    <t>DIAZ PERRIN</t>
  </si>
  <si>
    <t>ISMAEL</t>
  </si>
  <si>
    <t>DJELLOULI</t>
  </si>
  <si>
    <t>AYMENE</t>
  </si>
  <si>
    <t>0969984</t>
  </si>
  <si>
    <t>0915833</t>
  </si>
  <si>
    <t>FOUCAUDEAU</t>
  </si>
  <si>
    <t>NOAH</t>
  </si>
  <si>
    <t>0995059</t>
  </si>
  <si>
    <t>FOURNIER</t>
  </si>
  <si>
    <t>MANOE</t>
  </si>
  <si>
    <t>0991551</t>
  </si>
  <si>
    <t>GAJNIK</t>
  </si>
  <si>
    <t>MATT</t>
  </si>
  <si>
    <t>0989993</t>
  </si>
  <si>
    <t>GRACZYK</t>
  </si>
  <si>
    <t>0974706</t>
  </si>
  <si>
    <t>GUILLOUD</t>
  </si>
  <si>
    <t>JULES</t>
  </si>
  <si>
    <t>HABAR</t>
  </si>
  <si>
    <t>VALENTIN</t>
  </si>
  <si>
    <t>0764744</t>
  </si>
  <si>
    <t>HAEG</t>
  </si>
  <si>
    <t>RUNE</t>
  </si>
  <si>
    <t>HAYER</t>
  </si>
  <si>
    <t>THIBAULT</t>
  </si>
  <si>
    <t>0845108</t>
  </si>
  <si>
    <t>KAYAER</t>
  </si>
  <si>
    <t>ARI</t>
  </si>
  <si>
    <t>LACH</t>
  </si>
  <si>
    <t>LEGRANDJACQUES</t>
  </si>
  <si>
    <t>RENAN</t>
  </si>
  <si>
    <t>0917874</t>
  </si>
  <si>
    <t>0998874</t>
  </si>
  <si>
    <t>LIU</t>
  </si>
  <si>
    <t>JO YU</t>
  </si>
  <si>
    <t>LUCHETTA</t>
  </si>
  <si>
    <t>NEVIS</t>
  </si>
  <si>
    <t>MALERBAUD-LEYRIS</t>
  </si>
  <si>
    <t>ESTEBAN</t>
  </si>
  <si>
    <t>MARERE</t>
  </si>
  <si>
    <t>SEAMAN</t>
  </si>
  <si>
    <t>0971384</t>
  </si>
  <si>
    <t>MATHIEU</t>
  </si>
  <si>
    <t>LOIC</t>
  </si>
  <si>
    <t>0982219</t>
  </si>
  <si>
    <t>MONTET</t>
  </si>
  <si>
    <t>MYNY</t>
  </si>
  <si>
    <t>LOUKA</t>
  </si>
  <si>
    <t>1049374</t>
  </si>
  <si>
    <t>ODANT</t>
  </si>
  <si>
    <t>PECH-ARCADE</t>
  </si>
  <si>
    <t>PEVET</t>
  </si>
  <si>
    <t>THOMAS</t>
  </si>
  <si>
    <t>0842169</t>
  </si>
  <si>
    <t>PINTO DE SILVA--WINNEFELD</t>
  </si>
  <si>
    <t>ALOIS</t>
  </si>
  <si>
    <t>REYNAUD</t>
  </si>
  <si>
    <t>BASILE</t>
  </si>
  <si>
    <t>0841088</t>
  </si>
  <si>
    <t>0675944</t>
  </si>
  <si>
    <t>RUELLE</t>
  </si>
  <si>
    <t>CONSTANTIN</t>
  </si>
  <si>
    <t>SALOMONE</t>
  </si>
  <si>
    <t>SOULARD</t>
  </si>
  <si>
    <t>BASTIEN</t>
  </si>
  <si>
    <t>SOUTHGATE</t>
  </si>
  <si>
    <t>JEREMY</t>
  </si>
  <si>
    <t>0915744</t>
  </si>
  <si>
    <t>0916786</t>
  </si>
  <si>
    <t>TOPIE</t>
  </si>
  <si>
    <t>ALEXIS</t>
  </si>
  <si>
    <t>0841472</t>
  </si>
  <si>
    <t>VASSENEIX</t>
  </si>
  <si>
    <t>CLEMENT</t>
  </si>
  <si>
    <t>0987858</t>
  </si>
  <si>
    <t>VIANO</t>
  </si>
  <si>
    <t>LUBIN</t>
  </si>
  <si>
    <t>0917359</t>
  </si>
  <si>
    <t>VIEIRA</t>
  </si>
  <si>
    <t>QUENTIN</t>
  </si>
  <si>
    <t xml:space="preserve">UNIVERSITE CATHOLIQUE DE LYON </t>
  </si>
  <si>
    <t>0996083</t>
  </si>
  <si>
    <t>NICOLAS</t>
  </si>
  <si>
    <t>YOUNES</t>
  </si>
  <si>
    <t>ZANAZIO</t>
  </si>
  <si>
    <t>VLADISLAV</t>
  </si>
  <si>
    <t>1056037</t>
  </si>
  <si>
    <t>RIVERO AGRA</t>
  </si>
  <si>
    <t>MATEO</t>
  </si>
  <si>
    <t>0917451</t>
  </si>
  <si>
    <t>ALARCON-FIGUEROA</t>
  </si>
  <si>
    <t>DIEGO</t>
  </si>
  <si>
    <t>FAURE-GOMIS</t>
  </si>
  <si>
    <t>ANTOINE</t>
  </si>
  <si>
    <t>1074618</t>
  </si>
  <si>
    <t>TRIPON</t>
  </si>
  <si>
    <t>LEO</t>
  </si>
  <si>
    <t xml:space="preserve">ENTPE LYON </t>
  </si>
  <si>
    <t>0971551</t>
  </si>
  <si>
    <t>LETERME</t>
  </si>
  <si>
    <t>0764989</t>
  </si>
  <si>
    <t>BAFFERT</t>
  </si>
  <si>
    <t>MATHEO</t>
  </si>
  <si>
    <t>DELLAL</t>
  </si>
  <si>
    <t>LUCAS SLIMANE</t>
  </si>
  <si>
    <t>0993719</t>
  </si>
  <si>
    <t>0841509</t>
  </si>
  <si>
    <t>HANGARD-DECLERCK</t>
  </si>
  <si>
    <t>CESAR</t>
  </si>
  <si>
    <t>0990004</t>
  </si>
  <si>
    <t>HUC</t>
  </si>
  <si>
    <t>BENJAMIN</t>
  </si>
  <si>
    <t>RENAUD</t>
  </si>
  <si>
    <t>NATAN</t>
  </si>
  <si>
    <t>0917968</t>
  </si>
  <si>
    <t>TEYSSIER</t>
  </si>
  <si>
    <t>MATHYS</t>
  </si>
  <si>
    <t>0972203</t>
  </si>
  <si>
    <t>BEN CHAABANE</t>
  </si>
  <si>
    <t>MOHAMED AMEN ALLAH</t>
  </si>
  <si>
    <t>CHERGUI</t>
  </si>
  <si>
    <t>ILIAN</t>
  </si>
  <si>
    <t>0917763</t>
  </si>
  <si>
    <t>CURSCHELLAS</t>
  </si>
  <si>
    <t>LOUISON</t>
  </si>
  <si>
    <t>0992814</t>
  </si>
  <si>
    <t>0917131</t>
  </si>
  <si>
    <t>GASNET</t>
  </si>
  <si>
    <t>MAXENCE</t>
  </si>
  <si>
    <t>0841621</t>
  </si>
  <si>
    <t>MARAS</t>
  </si>
  <si>
    <t>0830068</t>
  </si>
  <si>
    <t>MICOUD</t>
  </si>
  <si>
    <t>0906870</t>
  </si>
  <si>
    <t>REGNIER</t>
  </si>
  <si>
    <t>YANIS</t>
  </si>
  <si>
    <t>BEDU</t>
  </si>
  <si>
    <t>LEO-PAUL</t>
  </si>
  <si>
    <t>DREVETON</t>
  </si>
  <si>
    <t>MATHIS</t>
  </si>
  <si>
    <t>MEMMI</t>
  </si>
  <si>
    <t>FIRAS</t>
  </si>
  <si>
    <t>0959325</t>
  </si>
  <si>
    <t>PHILLIPPS</t>
  </si>
  <si>
    <t>CHABANEL</t>
  </si>
  <si>
    <t>GASPARD</t>
  </si>
  <si>
    <t>0965837</t>
  </si>
  <si>
    <t>DELLERIE</t>
  </si>
  <si>
    <t xml:space="preserve">UDL - UTE LYON 2 IEP </t>
  </si>
  <si>
    <t>0908228</t>
  </si>
  <si>
    <t>MARTINS</t>
  </si>
  <si>
    <t>ENZO</t>
  </si>
  <si>
    <t xml:space="preserve"> UNIVERSITE CATHOLIQUE DE LYON </t>
  </si>
  <si>
    <t>1000465</t>
  </si>
  <si>
    <t>991405</t>
  </si>
  <si>
    <t>1038006</t>
  </si>
  <si>
    <t>1052671</t>
  </si>
  <si>
    <t>1036976</t>
  </si>
  <si>
    <t>972682</t>
  </si>
  <si>
    <t>1034340</t>
  </si>
  <si>
    <t>1049644</t>
  </si>
  <si>
    <t>1019739</t>
  </si>
  <si>
    <t>1034024</t>
  </si>
  <si>
    <t>SALCZER</t>
  </si>
  <si>
    <t>MALCOME</t>
  </si>
  <si>
    <t>1044530</t>
  </si>
  <si>
    <t>1052234</t>
  </si>
  <si>
    <t>991784</t>
  </si>
  <si>
    <t>1055986</t>
  </si>
  <si>
    <t>839307</t>
  </si>
  <si>
    <t>917451</t>
  </si>
  <si>
    <t>ORTEGA MONTES</t>
  </si>
  <si>
    <t>MARCOS</t>
  </si>
  <si>
    <t>1056711</t>
  </si>
  <si>
    <t>HERITIER</t>
  </si>
  <si>
    <t>1047896</t>
  </si>
  <si>
    <t>ROS</t>
  </si>
  <si>
    <t>OCEANE</t>
  </si>
  <si>
    <t>843651</t>
  </si>
  <si>
    <t>CAMPRUBI</t>
  </si>
  <si>
    <t>1036738</t>
  </si>
  <si>
    <t>1008216</t>
  </si>
  <si>
    <t>1042875</t>
  </si>
  <si>
    <t>1042571</t>
  </si>
  <si>
    <t>917902</t>
  </si>
  <si>
    <t>978163</t>
  </si>
  <si>
    <t>SAGOT</t>
  </si>
  <si>
    <t>1037492</t>
  </si>
  <si>
    <t>BERTRAND</t>
  </si>
  <si>
    <t>BAPTISTE</t>
  </si>
  <si>
    <t>1042097</t>
  </si>
  <si>
    <t>1048701</t>
  </si>
  <si>
    <t>1036120</t>
  </si>
  <si>
    <t>1052228</t>
  </si>
  <si>
    <t>839246</t>
  </si>
  <si>
    <t>965889</t>
  </si>
  <si>
    <t>965853</t>
  </si>
  <si>
    <t>8:37.09</t>
  </si>
  <si>
    <t>844895</t>
  </si>
  <si>
    <t>991551</t>
  </si>
  <si>
    <t>1048416</t>
  </si>
  <si>
    <t>969997</t>
  </si>
  <si>
    <t>1037016</t>
  </si>
  <si>
    <t>1034698</t>
  </si>
  <si>
    <t>NAEL</t>
  </si>
  <si>
    <t>DOKIC</t>
  </si>
  <si>
    <t>LYLIE</t>
  </si>
  <si>
    <t>VOCANSON</t>
  </si>
  <si>
    <t>EMMY</t>
  </si>
  <si>
    <t>COSTARELLA</t>
  </si>
  <si>
    <t>FRANCOIS-BRAZIER</t>
  </si>
  <si>
    <t>LELOUP</t>
  </si>
  <si>
    <t>LASSERRE</t>
  </si>
  <si>
    <t>ETIENNE</t>
  </si>
  <si>
    <t>QUILICHINI</t>
  </si>
  <si>
    <t>ANDRIANARISON MANASIMAHEFA</t>
  </si>
  <si>
    <t>DANIELLAH</t>
  </si>
  <si>
    <t>DEBROUX</t>
  </si>
  <si>
    <t>MEI</t>
  </si>
  <si>
    <t>0915833 M DJENNANE Aymen</t>
  </si>
  <si>
    <t>0:28.78</t>
  </si>
  <si>
    <t>1034024 M GASNET Maxence</t>
  </si>
  <si>
    <t>0:28.13</t>
  </si>
  <si>
    <t>1044530 M SALCZER Malcôme</t>
  </si>
  <si>
    <t>0:21.50</t>
  </si>
  <si>
    <t>0991551 M FOURNIER Manoe</t>
  </si>
  <si>
    <t>0:35.63</t>
  </si>
  <si>
    <t>1039330 M SEROR Warren</t>
  </si>
  <si>
    <t>0:30.09</t>
  </si>
  <si>
    <t>1038427 M BUGNOT Arnaud</t>
  </si>
  <si>
    <t>0:35.68</t>
  </si>
  <si>
    <t>0845108 M JACQUET Alexandre</t>
  </si>
  <si>
    <t>0:28.60</t>
  </si>
  <si>
    <t>1042875 M HUC Benjamin</t>
  </si>
  <si>
    <t>0:34.10</t>
  </si>
  <si>
    <t>1048701 M SOULARD Bastien</t>
  </si>
  <si>
    <t>0:34.43</t>
  </si>
  <si>
    <t>1036120 M COLONNA CECCALDI Thibalt</t>
  </si>
  <si>
    <t>0:39.35</t>
  </si>
  <si>
    <t>1021164 M DETON Lucas</t>
  </si>
  <si>
    <t>0:31.39</t>
  </si>
  <si>
    <t>0990001 M DELEBASSEE Julien</t>
  </si>
  <si>
    <t>0841472 M VANNESTE Nathan</t>
  </si>
  <si>
    <t>0:28.88</t>
  </si>
  <si>
    <t>0959325 M MEMMI Firas</t>
  </si>
  <si>
    <t>0960609 M BELOUETTAR-MATHIS Elias</t>
  </si>
  <si>
    <t>0:31.59</t>
  </si>
  <si>
    <t>0974706 M GUENNOUNI Celyan</t>
  </si>
  <si>
    <t>0:27.18</t>
  </si>
  <si>
    <t>0970674 M DOKIC Nael</t>
  </si>
  <si>
    <t>0:29.82</t>
  </si>
  <si>
    <t>0998874 M LIEVENS Guillian</t>
  </si>
  <si>
    <t>0:28.33</t>
  </si>
  <si>
    <t>1037045 M HAEG Rune</t>
  </si>
  <si>
    <t>0:31.06</t>
  </si>
  <si>
    <t>1050408 M GARCÍA AMBIT Pablo</t>
  </si>
  <si>
    <t>0:27.71</t>
  </si>
  <si>
    <t>0913994 M BUSSON Timothee</t>
  </si>
  <si>
    <t>0:28.29</t>
  </si>
  <si>
    <t>1045009 M DOS SANTOS Matthieu</t>
  </si>
  <si>
    <t>0:31.10</t>
  </si>
  <si>
    <t>1038576 M CLAVERO Arthur</t>
  </si>
  <si>
    <t>0:29.99</t>
  </si>
  <si>
    <t>0841995 M ANJOLRAS Alexandre</t>
  </si>
  <si>
    <t>0:26.80</t>
  </si>
  <si>
    <t>0917451 M RIVERO AGRA Mateo</t>
  </si>
  <si>
    <t>0:35.28</t>
  </si>
  <si>
    <t>1054130 M DIAZ PERRIN Ismael</t>
  </si>
  <si>
    <t>0:34.37</t>
  </si>
  <si>
    <t>0987858 M VASSENEIX Clement</t>
  </si>
  <si>
    <t>1008563 M RICHAND Marius</t>
  </si>
  <si>
    <t>0:28.57</t>
  </si>
  <si>
    <t>1055453 M FRENEUIL Tisté</t>
  </si>
  <si>
    <t>0:26.38</t>
  </si>
  <si>
    <t>1042097 M BERTRAND Baptiste</t>
  </si>
  <si>
    <t>0:38.96</t>
  </si>
  <si>
    <t>0841621 M KEROUANI Hissam</t>
  </si>
  <si>
    <t>0:29.01</t>
  </si>
  <si>
    <t>1000465 M DREVETON Mathis</t>
  </si>
  <si>
    <t>0:27.93</t>
  </si>
  <si>
    <t>1057403 M COMBE Hugo</t>
  </si>
  <si>
    <t>0:32.79</t>
  </si>
  <si>
    <t>0991405 M BARTHE Nathan</t>
  </si>
  <si>
    <t>0971863 M BARON DE MONTBEL Cyril</t>
  </si>
  <si>
    <t>0:29.84</t>
  </si>
  <si>
    <t xml:space="preserve"> M ROBIN Louis</t>
  </si>
  <si>
    <t>0:25.87</t>
  </si>
  <si>
    <t>0:31.78</t>
  </si>
  <si>
    <t>0:28.01</t>
  </si>
  <si>
    <t>0:25.10</t>
  </si>
  <si>
    <t>0:22.75</t>
  </si>
  <si>
    <t>0:25.53</t>
  </si>
  <si>
    <t>0:29.02</t>
  </si>
  <si>
    <t>0:24.42</t>
  </si>
  <si>
    <t>0:28.50</t>
  </si>
  <si>
    <t>0:28.30</t>
  </si>
  <si>
    <t>0:25.63</t>
  </si>
  <si>
    <t>0:27.21</t>
  </si>
  <si>
    <t>0:32.21</t>
  </si>
  <si>
    <t>0:24.93</t>
  </si>
  <si>
    <t>0:26.28</t>
  </si>
  <si>
    <t>0:23.80</t>
  </si>
  <si>
    <t>0:31.43</t>
  </si>
  <si>
    <t>0:32.96</t>
  </si>
  <si>
    <t>0:30.04</t>
  </si>
  <si>
    <t>0:23.76</t>
  </si>
  <si>
    <t>0:31.27</t>
  </si>
  <si>
    <t>0:27.62</t>
  </si>
  <si>
    <t>0:24.59</t>
  </si>
  <si>
    <t>0:30.81</t>
  </si>
  <si>
    <t>0:30.83</t>
  </si>
  <si>
    <t>0:28.62</t>
  </si>
  <si>
    <t>0:23.94</t>
  </si>
  <si>
    <t>0:28.93</t>
  </si>
  <si>
    <t>0:30.49</t>
  </si>
  <si>
    <t>0:26.51</t>
  </si>
  <si>
    <t>0:25.67</t>
  </si>
  <si>
    <t>0:28.40</t>
  </si>
  <si>
    <t>0:33.78</t>
  </si>
  <si>
    <t>0:27.90</t>
  </si>
  <si>
    <t>0:29.95</t>
  </si>
  <si>
    <t>0:24.68</t>
  </si>
  <si>
    <t>0:25.36</t>
  </si>
  <si>
    <t>0:26.31</t>
  </si>
  <si>
    <t>0:24.73</t>
  </si>
  <si>
    <t>0:29.58</t>
  </si>
  <si>
    <t>0:27.36</t>
  </si>
  <si>
    <t>0:27.96</t>
  </si>
  <si>
    <t>0:25.59</t>
  </si>
  <si>
    <t>0:25.25</t>
  </si>
  <si>
    <t>0:24.89</t>
  </si>
  <si>
    <t>0:42.38</t>
  </si>
  <si>
    <t>0:29.75</t>
  </si>
  <si>
    <t>0:24.99</t>
  </si>
  <si>
    <t>0:26.40</t>
  </si>
  <si>
    <t>0:27.29</t>
  </si>
  <si>
    <t>0:32.65</t>
  </si>
  <si>
    <t>0:26.61</t>
  </si>
  <si>
    <t>0:27.67</t>
  </si>
  <si>
    <t>0:25.05</t>
  </si>
  <si>
    <t>0:31.82</t>
  </si>
  <si>
    <t>0:29.66</t>
  </si>
  <si>
    <t>0:24.32</t>
  </si>
  <si>
    <t>0:30.00</t>
  </si>
  <si>
    <t>0:26.36</t>
  </si>
  <si>
    <t>0:25.69</t>
  </si>
  <si>
    <t>0:29.97</t>
  </si>
  <si>
    <t>0:27.09</t>
  </si>
  <si>
    <t>0:27.49</t>
  </si>
  <si>
    <t>0:31.00</t>
  </si>
  <si>
    <t>0:31.33</t>
  </si>
  <si>
    <t>0:28.43</t>
  </si>
  <si>
    <t>0:24.70</t>
  </si>
  <si>
    <t>0:29.19</t>
  </si>
  <si>
    <t>0:27.52</t>
  </si>
  <si>
    <t>0:25.30</t>
  </si>
  <si>
    <t>0:26.49</t>
  </si>
  <si>
    <t>0:28.70</t>
  </si>
  <si>
    <t>0:33.76</t>
  </si>
  <si>
    <t>FORFAIT</t>
  </si>
  <si>
    <t>3:03.30</t>
  </si>
  <si>
    <t>2:14.94</t>
  </si>
  <si>
    <t>2:46.46</t>
  </si>
  <si>
    <t>3:00.18</t>
  </si>
  <si>
    <t>2:37.09</t>
  </si>
  <si>
    <t>2:54.29</t>
  </si>
  <si>
    <t>2:18.37</t>
  </si>
  <si>
    <t>2:33.10</t>
  </si>
  <si>
    <t>3:10.80</t>
  </si>
  <si>
    <t>2:44.53</t>
  </si>
  <si>
    <t>3:39.51</t>
  </si>
  <si>
    <t>2:10.80</t>
  </si>
  <si>
    <t>2:39.94</t>
  </si>
  <si>
    <t>2:26.39</t>
  </si>
  <si>
    <t>2:50.82</t>
  </si>
  <si>
    <t>3:17.82</t>
  </si>
  <si>
    <t>2:24.99</t>
  </si>
  <si>
    <t>3:18.19</t>
  </si>
  <si>
    <t>3:29.55</t>
  </si>
  <si>
    <t>1:18.64</t>
  </si>
  <si>
    <t>1:15.64</t>
  </si>
  <si>
    <t>1:26.70</t>
  </si>
  <si>
    <t>1:07.99</t>
  </si>
  <si>
    <t>1:10.44</t>
  </si>
  <si>
    <t>1:20.45</t>
  </si>
  <si>
    <t>1:11.58</t>
  </si>
  <si>
    <t>1:17.89</t>
  </si>
  <si>
    <t>1:10.31</t>
  </si>
  <si>
    <t>1:11.54</t>
  </si>
  <si>
    <t>1:27.65</t>
  </si>
  <si>
    <t>1:26.90</t>
  </si>
  <si>
    <t>1:26.06</t>
  </si>
  <si>
    <t>1:23.31</t>
  </si>
  <si>
    <t>1:13.47</t>
  </si>
  <si>
    <t>1:23.91</t>
  </si>
  <si>
    <t>1:30.77</t>
  </si>
  <si>
    <t>1:17.08</t>
  </si>
  <si>
    <t>1:05.16</t>
  </si>
  <si>
    <t>1:18.82</t>
  </si>
  <si>
    <t>1:09.28</t>
  </si>
  <si>
    <t>1:03.64</t>
  </si>
  <si>
    <t>1:07.43</t>
  </si>
  <si>
    <t>1:00.60</t>
  </si>
  <si>
    <t>0:59.21</t>
  </si>
  <si>
    <t>0:59.38</t>
  </si>
  <si>
    <t>1:06.07</t>
  </si>
  <si>
    <t>1:00.44</t>
  </si>
  <si>
    <t>1:25.37</t>
  </si>
  <si>
    <t>1:05.24</t>
  </si>
  <si>
    <t>1:02.03</t>
  </si>
  <si>
    <t>1:00.59</t>
  </si>
  <si>
    <t>1:24.55</t>
  </si>
  <si>
    <t>0:59.28</t>
  </si>
  <si>
    <t>1:14.47</t>
  </si>
  <si>
    <t>1:04.98</t>
  </si>
  <si>
    <t>1:28.27</t>
  </si>
  <si>
    <t>1:21.25</t>
  </si>
  <si>
    <t>1:10.55</t>
  </si>
  <si>
    <t>1:02.63</t>
  </si>
  <si>
    <t>1:04.24</t>
  </si>
  <si>
    <t>1:00.30</t>
  </si>
  <si>
    <t>0:56.38</t>
  </si>
  <si>
    <t>QUALIF</t>
  </si>
  <si>
    <t>QUEV</t>
  </si>
  <si>
    <t>0:25.64</t>
  </si>
  <si>
    <t>0:27.92</t>
  </si>
  <si>
    <t>2:39.72</t>
  </si>
  <si>
    <t>2:57.61</t>
  </si>
  <si>
    <t>2:36.90</t>
  </si>
  <si>
    <t>3:09.63</t>
  </si>
  <si>
    <t>2:29.31</t>
  </si>
  <si>
    <t>EM LYON</t>
  </si>
  <si>
    <t>0:27.70</t>
  </si>
  <si>
    <t>0:31.20</t>
  </si>
  <si>
    <t>0:25.18</t>
  </si>
  <si>
    <t>0:24.66</t>
  </si>
  <si>
    <t>2:34.20</t>
  </si>
  <si>
    <t>2:24.52</t>
  </si>
  <si>
    <t>2:44.37</t>
  </si>
  <si>
    <t>2:35.51</t>
  </si>
  <si>
    <t>2:14.10</t>
  </si>
  <si>
    <t>1:57.15</t>
  </si>
  <si>
    <t>2:45.70</t>
  </si>
  <si>
    <t>2:47.04</t>
  </si>
  <si>
    <t>2:17.49</t>
  </si>
  <si>
    <t>1:56.11</t>
  </si>
  <si>
    <t>2:49.50</t>
  </si>
  <si>
    <t>2:34.22</t>
  </si>
  <si>
    <t>2:19.36</t>
  </si>
  <si>
    <t>2:03.16</t>
  </si>
  <si>
    <t>2:02.97</t>
  </si>
  <si>
    <t>2:49.12</t>
  </si>
  <si>
    <t>2:35.43</t>
  </si>
  <si>
    <t>2:08.96</t>
  </si>
  <si>
    <t>1:58.73</t>
  </si>
  <si>
    <t>2:44.46</t>
  </si>
  <si>
    <t>2:53.56</t>
  </si>
  <si>
    <t>2:27.68</t>
  </si>
  <si>
    <t>2:07.48</t>
  </si>
  <si>
    <t>1:57.55</t>
  </si>
  <si>
    <t>1:19.98</t>
  </si>
  <si>
    <t>1:19.78</t>
  </si>
  <si>
    <t>1:02.21</t>
  </si>
  <si>
    <t>1:03.10</t>
  </si>
  <si>
    <t>1:12.60</t>
  </si>
  <si>
    <t>1:03.22</t>
  </si>
  <si>
    <t>1:02.75</t>
  </si>
  <si>
    <t>0:59.30</t>
  </si>
  <si>
    <t>1:12.95</t>
  </si>
  <si>
    <t>1:04.90</t>
  </si>
  <si>
    <t>1:04.13</t>
  </si>
  <si>
    <t>0:59.07</t>
  </si>
  <si>
    <t>1:30.12</t>
  </si>
  <si>
    <t>1:11.99</t>
  </si>
  <si>
    <t>1:02.96</t>
  </si>
  <si>
    <t>1:02.84</t>
  </si>
  <si>
    <t>1:17.40</t>
  </si>
  <si>
    <t>1:10.67</t>
  </si>
  <si>
    <t>1:05.31</t>
  </si>
  <si>
    <t>1:03.34</t>
  </si>
  <si>
    <t>1:28.70</t>
  </si>
  <si>
    <t>1:17.88</t>
  </si>
  <si>
    <t>1:06.33</t>
  </si>
  <si>
    <t>1:03.49</t>
  </si>
  <si>
    <t>0:42.47</t>
  </si>
  <si>
    <t>0:37.20</t>
  </si>
  <si>
    <t>0:34.26</t>
  </si>
  <si>
    <t>0:41.26</t>
  </si>
  <si>
    <t>0:33.72</t>
  </si>
  <si>
    <t>0:32.86</t>
  </si>
  <si>
    <t>0:30.56</t>
  </si>
  <si>
    <t>0:43.02</t>
  </si>
  <si>
    <t>0:39.27</t>
  </si>
  <si>
    <t>0:35.79</t>
  </si>
  <si>
    <t>0:35.90</t>
  </si>
  <si>
    <t>0:30.46</t>
  </si>
  <si>
    <t>0:42.25</t>
  </si>
  <si>
    <t>0:28.35</t>
  </si>
  <si>
    <t>0:51.68</t>
  </si>
  <si>
    <t>0:39.93</t>
  </si>
  <si>
    <t>0:36.89</t>
  </si>
  <si>
    <t>0:36.03</t>
  </si>
  <si>
    <t>0:32.15</t>
  </si>
  <si>
    <t>0:31.61</t>
  </si>
  <si>
    <t>0:29.31</t>
  </si>
  <si>
    <t>0:41.72</t>
  </si>
  <si>
    <t>0:39.65</t>
  </si>
  <si>
    <t>0:35.83</t>
  </si>
  <si>
    <t>0:37.96</t>
  </si>
  <si>
    <t>0:33.92</t>
  </si>
  <si>
    <t>0:30.96</t>
  </si>
  <si>
    <t>0:42.67</t>
  </si>
  <si>
    <t>0:29.83</t>
  </si>
  <si>
    <t>0:37.56</t>
  </si>
  <si>
    <t>0:36.06</t>
  </si>
  <si>
    <t>0:34.53</t>
  </si>
  <si>
    <t>0:34.40</t>
  </si>
  <si>
    <t>0:30.55</t>
  </si>
  <si>
    <t>0:30.93</t>
  </si>
  <si>
    <t>0:46.48</t>
  </si>
  <si>
    <t>0:35.91</t>
  </si>
  <si>
    <t>0:34.96</t>
  </si>
  <si>
    <t>0:33.40</t>
  </si>
  <si>
    <t>0:31.01</t>
  </si>
  <si>
    <t>0:32.34</t>
  </si>
  <si>
    <t>0:36.43</t>
  </si>
  <si>
    <t>1:30.78</t>
  </si>
  <si>
    <t>1:19.69</t>
  </si>
  <si>
    <t>1:08.51</t>
  </si>
  <si>
    <t>1:05.75</t>
  </si>
  <si>
    <t>1:35.56</t>
  </si>
  <si>
    <t>1:30.00</t>
  </si>
  <si>
    <t>1:10.10</t>
  </si>
  <si>
    <t>1:07.40</t>
  </si>
  <si>
    <t>1:48.43</t>
  </si>
  <si>
    <t>1:15.41</t>
  </si>
  <si>
    <t>1:13.25</t>
  </si>
  <si>
    <t>1:09.41</t>
  </si>
  <si>
    <t>1:14.52</t>
  </si>
  <si>
    <t>1:12.86</t>
  </si>
  <si>
    <t>1:16.32</t>
  </si>
  <si>
    <t>1:10.03</t>
  </si>
  <si>
    <t>1:38.88</t>
  </si>
  <si>
    <t>1:18.46</t>
  </si>
  <si>
    <t>1:12.58</t>
  </si>
  <si>
    <t>1:10.22</t>
  </si>
  <si>
    <t>0:56.12</t>
  </si>
  <si>
    <t>0:46.16</t>
  </si>
  <si>
    <t>0:46.53</t>
  </si>
  <si>
    <t>0:42.09</t>
  </si>
  <si>
    <t>0:42.04</t>
  </si>
  <si>
    <t>0:38.85</t>
  </si>
  <si>
    <t>0:38.48</t>
  </si>
  <si>
    <t>0:35.35</t>
  </si>
  <si>
    <t>0:46.34</t>
  </si>
  <si>
    <t>0:48.63</t>
  </si>
  <si>
    <t>0:44.55</t>
  </si>
  <si>
    <t>0:45.68</t>
  </si>
  <si>
    <t>0:40.13</t>
  </si>
  <si>
    <t>0:40.28</t>
  </si>
  <si>
    <t>0:51.62</t>
  </si>
  <si>
    <t>0:34.32</t>
  </si>
  <si>
    <t>0:46.01</t>
  </si>
  <si>
    <t>0:45.54</t>
  </si>
  <si>
    <t>0:46.65</t>
  </si>
  <si>
    <t>0:39.98</t>
  </si>
  <si>
    <t>0:40.15</t>
  </si>
  <si>
    <t>0:38.18</t>
  </si>
  <si>
    <t>0:37.67</t>
  </si>
  <si>
    <t>0:45.24</t>
  </si>
  <si>
    <t>0:44.13</t>
  </si>
  <si>
    <t>0:46.58</t>
  </si>
  <si>
    <t>0:46.12</t>
  </si>
  <si>
    <t>0:46.05</t>
  </si>
  <si>
    <t>0:40.31</t>
  </si>
  <si>
    <t>0:38.08</t>
  </si>
  <si>
    <t>0:35.56</t>
  </si>
  <si>
    <t>0:47.43</t>
  </si>
  <si>
    <t>0:48.27</t>
  </si>
  <si>
    <t>0:46.78</t>
  </si>
  <si>
    <t>0:40.93</t>
  </si>
  <si>
    <t>0:45.53</t>
  </si>
  <si>
    <t>0:37.46</t>
  </si>
  <si>
    <t>0:36.90</t>
  </si>
  <si>
    <t>0:44.35</t>
  </si>
  <si>
    <t>0:43.77</t>
  </si>
  <si>
    <t>0:43.09</t>
  </si>
  <si>
    <t>0:38.71</t>
  </si>
  <si>
    <t>0:38.54</t>
  </si>
  <si>
    <t>0:36.62</t>
  </si>
  <si>
    <t>0:37.98</t>
  </si>
  <si>
    <t>0:35.21</t>
  </si>
  <si>
    <t>0:34.74</t>
  </si>
  <si>
    <t>0:33.58</t>
  </si>
  <si>
    <t>0:32.22</t>
  </si>
  <si>
    <t>0:31.35</t>
  </si>
  <si>
    <t>0:31.19</t>
  </si>
  <si>
    <t>0:29.79</t>
  </si>
  <si>
    <t>0:29.24</t>
  </si>
  <si>
    <t>0:28.19</t>
  </si>
  <si>
    <t>0:34.88</t>
  </si>
  <si>
    <t>0:34.18</t>
  </si>
  <si>
    <t>0:35.85</t>
  </si>
  <si>
    <t>0:35.61</t>
  </si>
  <si>
    <t>0:39.82</t>
  </si>
  <si>
    <t>0:32.85</t>
  </si>
  <si>
    <t>0:31.90</t>
  </si>
  <si>
    <t>0:31.63</t>
  </si>
  <si>
    <t>0:28.82</t>
  </si>
  <si>
    <t>0:27.83</t>
  </si>
  <si>
    <t>0:43.65</t>
  </si>
  <si>
    <t>0:39.96</t>
  </si>
  <si>
    <t>0:35.06</t>
  </si>
  <si>
    <t>0:33.86</t>
  </si>
  <si>
    <t>0:33.96</t>
  </si>
  <si>
    <t>0:32.62</t>
  </si>
  <si>
    <t>0:32.11</t>
  </si>
  <si>
    <t>0:31.13</t>
  </si>
  <si>
    <t>0:29.85</t>
  </si>
  <si>
    <t>0:29.25</t>
  </si>
  <si>
    <t>0:28.22</t>
  </si>
  <si>
    <t>0:27.80</t>
  </si>
  <si>
    <t>0:40.64</t>
  </si>
  <si>
    <t>0:34.01</t>
  </si>
  <si>
    <t>0:36.11</t>
  </si>
  <si>
    <t>0:35.99</t>
  </si>
  <si>
    <t>0:33.26</t>
  </si>
  <si>
    <t>0:33.00</t>
  </si>
  <si>
    <t>0:31.36</t>
  </si>
  <si>
    <t>0:29.80</t>
  </si>
  <si>
    <t>0:29.07</t>
  </si>
  <si>
    <t>0:29.72</t>
  </si>
  <si>
    <t>0:27.35</t>
  </si>
  <si>
    <t>0:37.82</t>
  </si>
  <si>
    <t>0:36.56</t>
  </si>
  <si>
    <t>0:34.50</t>
  </si>
  <si>
    <t>0:35.11</t>
  </si>
  <si>
    <t>0:31.75</t>
  </si>
  <si>
    <t>0:33.46</t>
  </si>
  <si>
    <t>0:30.90</t>
  </si>
  <si>
    <t>0:29.64</t>
  </si>
  <si>
    <t>0:29.09</t>
  </si>
  <si>
    <t>0:28.53</t>
  </si>
  <si>
    <t>0:27.40</t>
  </si>
  <si>
    <t>0:40.18</t>
  </si>
  <si>
    <t>0:35.19</t>
  </si>
  <si>
    <t>0:34.71</t>
  </si>
  <si>
    <t>0:35.54</t>
  </si>
  <si>
    <t>0:32.23</t>
  </si>
  <si>
    <t>0:30.97</t>
  </si>
  <si>
    <t>0:29.62</t>
  </si>
  <si>
    <t>0:29.89</t>
  </si>
  <si>
    <t>0:28.37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</si>
</sst>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99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006600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indexed="21"/>
      <name val="Calibri"/>
      <family val="2"/>
      <scheme val="minor"/>
    </font>
    <font>
      <sz val="10"/>
      <color rgb="FFFF00FF"/>
      <name val="Calibri"/>
      <family val="2"/>
      <scheme val="minor"/>
    </font>
    <font>
      <b/>
      <sz val="10"/>
      <color rgb="FFFF00FF"/>
      <name val="Calibri"/>
      <family val="2"/>
      <scheme val="minor"/>
    </font>
    <font>
      <sz val="10"/>
      <color indexed="14"/>
      <name val="Calibri"/>
      <family val="2"/>
      <scheme val="minor"/>
    </font>
    <font>
      <sz val="10"/>
      <color indexed="17"/>
      <name val="Calibri"/>
      <family val="2"/>
      <scheme val="minor"/>
    </font>
    <font>
      <u/>
      <sz val="10"/>
      <color indexed="10"/>
      <name val="Calibri"/>
      <family val="2"/>
      <scheme val="minor"/>
    </font>
    <font>
      <sz val="10"/>
      <color rgb="FF006600"/>
      <name val="Calibri"/>
      <family val="2"/>
      <scheme val="minor"/>
    </font>
    <font>
      <b/>
      <sz val="20"/>
      <color indexed="9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10"/>
      <color indexed="1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600"/>
      <name val="Calibri"/>
      <family val="2"/>
      <scheme val="minor"/>
    </font>
    <font>
      <sz val="10"/>
      <color rgb="FFFF00FF"/>
      <name val="Arial"/>
      <family val="2"/>
    </font>
    <font>
      <sz val="10"/>
      <color rgb="FF0000FF"/>
      <name val="Arial"/>
      <family val="2"/>
    </font>
    <font>
      <sz val="12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rgb="FF0000FF"/>
      <name val="Calibri"/>
      <family val="2"/>
      <scheme val="minor"/>
    </font>
    <font>
      <sz val="10"/>
      <color theme="0"/>
      <name val="Arial"/>
      <family val="2"/>
    </font>
    <font>
      <b/>
      <sz val="16"/>
      <color rgb="FF006600"/>
      <name val="Calibri"/>
      <family val="2"/>
      <scheme val="minor"/>
    </font>
    <font>
      <sz val="10"/>
      <color rgb="FF000099"/>
      <name val="Calibri"/>
      <family val="2"/>
    </font>
    <font>
      <sz val="10"/>
      <color rgb="FF0000FF"/>
      <name val="Calibri"/>
      <family val="2"/>
    </font>
    <font>
      <sz val="10"/>
      <color rgb="FFFF0000"/>
      <name val="Calibri"/>
      <family val="2"/>
    </font>
    <font>
      <sz val="10"/>
      <color rgb="FFFF00FF"/>
      <name val="Calibri"/>
      <family val="2"/>
    </font>
    <font>
      <u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0"/>
      <color indexed="14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0000FF"/>
      <name val="Calibri"/>
      <family val="2"/>
    </font>
    <font>
      <b/>
      <sz val="10"/>
      <color theme="0"/>
      <name val="Calibri"/>
      <family val="2"/>
    </font>
    <font>
      <sz val="20"/>
      <color rgb="FF006600"/>
      <name val="Calibri"/>
      <family val="2"/>
      <scheme val="minor"/>
    </font>
    <font>
      <sz val="10"/>
      <color theme="1"/>
      <name val="Bierstadt"/>
      <family val="2"/>
    </font>
    <font>
      <b/>
      <sz val="10"/>
      <color rgb="FF008000"/>
      <name val="Calibri"/>
      <family val="2"/>
    </font>
    <font>
      <b/>
      <sz val="10"/>
      <color rgb="FFFF00FF"/>
      <name val="Calibri"/>
      <family val="2"/>
    </font>
    <font>
      <b/>
      <sz val="20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0"/>
      <color theme="1"/>
      <name val="Calibri"/>
      <family val="2"/>
    </font>
    <font>
      <b/>
      <sz val="9"/>
      <color rgb="FF006600"/>
      <name val="Calibri"/>
      <family val="2"/>
      <scheme val="minor"/>
    </font>
    <font>
      <b/>
      <sz val="9"/>
      <color rgb="FF006600"/>
      <name val="Arial"/>
      <family val="2"/>
    </font>
    <font>
      <sz val="10"/>
      <color rgb="FF3333FF"/>
      <name val="Calibri"/>
      <family val="2"/>
      <scheme val="minor"/>
    </font>
    <font>
      <b/>
      <sz val="10"/>
      <color rgb="FF3333FF"/>
      <name val="Calibri"/>
      <family val="2"/>
      <scheme val="minor"/>
    </font>
    <font>
      <b/>
      <sz val="20"/>
      <color rgb="FF006600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0080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rgb="FFF2F2F2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17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7" borderId="6" applyNumberFormat="0" applyAlignment="0" applyProtection="0"/>
    <xf numFmtId="0" fontId="12" fillId="0" borderId="7" applyNumberFormat="0" applyFill="0" applyAlignment="0" applyProtection="0"/>
    <xf numFmtId="0" fontId="8" fillId="28" borderId="8" applyNumberFormat="0" applyFont="0" applyAlignment="0" applyProtection="0"/>
    <xf numFmtId="0" fontId="13" fillId="29" borderId="6" applyNumberFormat="0" applyAlignment="0" applyProtection="0"/>
    <xf numFmtId="0" fontId="14" fillId="30" borderId="0" applyNumberFormat="0" applyBorder="0" applyAlignment="0" applyProtection="0"/>
    <xf numFmtId="0" fontId="15" fillId="31" borderId="0" applyNumberFormat="0" applyBorder="0" applyAlignment="0" applyProtection="0"/>
    <xf numFmtId="0" fontId="5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6" fillId="32" borderId="0" applyNumberFormat="0" applyBorder="0" applyAlignment="0" applyProtection="0"/>
    <xf numFmtId="0" fontId="17" fillId="27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33" borderId="14" applyNumberForma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8" borderId="8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54" fillId="0" borderId="0"/>
  </cellStyleXfs>
  <cellXfs count="308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/>
    <xf numFmtId="0" fontId="29" fillId="0" borderId="0" xfId="0" applyFont="1"/>
    <xf numFmtId="0" fontId="31" fillId="0" borderId="1" xfId="0" applyFont="1" applyBorder="1" applyAlignment="1">
      <alignment wrapText="1"/>
    </xf>
    <xf numFmtId="0" fontId="31" fillId="0" borderId="0" xfId="0" applyFont="1"/>
    <xf numFmtId="0" fontId="26" fillId="0" borderId="0" xfId="0" applyFont="1"/>
    <xf numFmtId="0" fontId="28" fillId="0" borderId="0" xfId="0" applyFont="1"/>
    <xf numFmtId="0" fontId="3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5" fillId="0" borderId="2" xfId="0" applyFont="1" applyBorder="1"/>
    <xf numFmtId="14" fontId="25" fillId="0" borderId="2" xfId="0" applyNumberFormat="1" applyFont="1" applyBorder="1"/>
    <xf numFmtId="0" fontId="43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top"/>
    </xf>
    <xf numFmtId="0" fontId="37" fillId="0" borderId="1" xfId="0" applyFont="1" applyBorder="1" applyAlignment="1">
      <alignment horizontal="right" wrapText="1"/>
    </xf>
    <xf numFmtId="0" fontId="41" fillId="0" borderId="1" xfId="0" applyFont="1" applyBorder="1" applyAlignment="1">
      <alignment wrapText="1"/>
    </xf>
    <xf numFmtId="0" fontId="29" fillId="0" borderId="1" xfId="0" applyFont="1" applyBorder="1" applyAlignment="1">
      <alignment wrapText="1"/>
    </xf>
    <xf numFmtId="0" fontId="36" fillId="0" borderId="1" xfId="0" applyFont="1" applyBorder="1" applyAlignment="1">
      <alignment wrapText="1"/>
    </xf>
    <xf numFmtId="0" fontId="35" fillId="38" borderId="1" xfId="0" applyFont="1" applyFill="1" applyBorder="1" applyAlignment="1">
      <alignment horizontal="right" wrapText="1"/>
    </xf>
    <xf numFmtId="0" fontId="33" fillId="0" borderId="1" xfId="0" applyFont="1" applyBorder="1" applyAlignment="1">
      <alignment wrapText="1"/>
    </xf>
    <xf numFmtId="0" fontId="35" fillId="38" borderId="1" xfId="0" applyFont="1" applyFill="1" applyBorder="1"/>
    <xf numFmtId="0" fontId="35" fillId="39" borderId="1" xfId="0" applyFont="1" applyFill="1" applyBorder="1" applyAlignment="1">
      <alignment wrapText="1"/>
    </xf>
    <xf numFmtId="0" fontId="42" fillId="0" borderId="1" xfId="0" applyFont="1" applyBorder="1" applyAlignment="1">
      <alignment horizontal="right" wrapText="1"/>
    </xf>
    <xf numFmtId="0" fontId="25" fillId="0" borderId="1" xfId="0" applyFont="1" applyBorder="1"/>
    <xf numFmtId="0" fontId="31" fillId="0" borderId="1" xfId="0" applyFont="1" applyBorder="1"/>
    <xf numFmtId="0" fontId="26" fillId="0" borderId="1" xfId="0" applyFont="1" applyBorder="1" applyAlignment="1">
      <alignment horizontal="center"/>
    </xf>
    <xf numFmtId="0" fontId="29" fillId="0" borderId="1" xfId="0" applyFont="1" applyBorder="1"/>
    <xf numFmtId="0" fontId="26" fillId="0" borderId="1" xfId="0" applyFont="1" applyBorder="1"/>
    <xf numFmtId="0" fontId="35" fillId="37" borderId="1" xfId="0" applyFont="1" applyFill="1" applyBorder="1" applyAlignment="1">
      <alignment wrapText="1"/>
    </xf>
    <xf numFmtId="0" fontId="42" fillId="0" borderId="1" xfId="0" applyFont="1" applyBorder="1" applyAlignment="1">
      <alignment wrapText="1"/>
    </xf>
    <xf numFmtId="0" fontId="46" fillId="0" borderId="0" xfId="0" applyFont="1"/>
    <xf numFmtId="0" fontId="0" fillId="0" borderId="1" xfId="0" applyBorder="1"/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25" fillId="0" borderId="1" xfId="82" applyFont="1" applyBorder="1" applyAlignment="1">
      <alignment horizontal="left"/>
    </xf>
    <xf numFmtId="14" fontId="30" fillId="34" borderId="1" xfId="0" applyNumberFormat="1" applyFont="1" applyFill="1" applyBorder="1" applyAlignment="1">
      <alignment vertical="center"/>
    </xf>
    <xf numFmtId="0" fontId="40" fillId="0" borderId="1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49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43" fillId="0" borderId="1" xfId="0" applyFont="1" applyBorder="1" applyAlignment="1">
      <alignment horizontal="left"/>
    </xf>
    <xf numFmtId="1" fontId="26" fillId="0" borderId="1" xfId="0" applyNumberFormat="1" applyFont="1" applyBorder="1" applyAlignment="1">
      <alignment horizontal="center"/>
    </xf>
    <xf numFmtId="0" fontId="35" fillId="36" borderId="16" xfId="0" applyFont="1" applyFill="1" applyBorder="1" applyAlignment="1">
      <alignment horizontal="center"/>
    </xf>
    <xf numFmtId="0" fontId="25" fillId="40" borderId="2" xfId="0" applyFont="1" applyFill="1" applyBorder="1"/>
    <xf numFmtId="0" fontId="25" fillId="0" borderId="1" xfId="0" applyFont="1" applyBorder="1" applyAlignment="1">
      <alignment vertical="top"/>
    </xf>
    <xf numFmtId="0" fontId="45" fillId="0" borderId="1" xfId="0" applyFont="1" applyBorder="1" applyAlignment="1">
      <alignment horizontal="left" vertical="top"/>
    </xf>
    <xf numFmtId="0" fontId="55" fillId="0" borderId="1" xfId="0" applyFont="1" applyBorder="1" applyAlignment="1">
      <alignment vertical="center"/>
    </xf>
    <xf numFmtId="0" fontId="25" fillId="0" borderId="1" xfId="0" applyFont="1" applyBorder="1" applyAlignment="1">
      <alignment horizontal="left"/>
    </xf>
    <xf numFmtId="0" fontId="39" fillId="0" borderId="1" xfId="0" applyFont="1" applyBorder="1" applyAlignment="1">
      <alignment horizontal="left"/>
    </xf>
    <xf numFmtId="0" fontId="32" fillId="0" borderId="1" xfId="0" applyFont="1" applyBorder="1" applyAlignment="1">
      <alignment horizontal="left"/>
    </xf>
    <xf numFmtId="1" fontId="27" fillId="0" borderId="1" xfId="0" applyNumberFormat="1" applyFont="1" applyBorder="1" applyAlignment="1">
      <alignment horizontal="right"/>
    </xf>
    <xf numFmtId="2" fontId="28" fillId="0" borderId="1" xfId="0" applyNumberFormat="1" applyFont="1" applyBorder="1" applyAlignment="1">
      <alignment horizontal="left"/>
    </xf>
    <xf numFmtId="0" fontId="34" fillId="0" borderId="1" xfId="0" applyFont="1" applyBorder="1"/>
    <xf numFmtId="0" fontId="32" fillId="0" borderId="1" xfId="0" applyFont="1" applyBorder="1"/>
    <xf numFmtId="0" fontId="31" fillId="0" borderId="1" xfId="0" applyFont="1" applyBorder="1" applyAlignment="1">
      <alignment horizontal="left"/>
    </xf>
    <xf numFmtId="14" fontId="30" fillId="35" borderId="1" xfId="0" applyNumberFormat="1" applyFont="1" applyFill="1" applyBorder="1"/>
    <xf numFmtId="0" fontId="34" fillId="0" borderId="1" xfId="0" applyFont="1" applyBorder="1" applyAlignment="1">
      <alignment horizontal="left"/>
    </xf>
    <xf numFmtId="2" fontId="41" fillId="0" borderId="1" xfId="0" applyNumberFormat="1" applyFont="1" applyBorder="1" applyAlignment="1">
      <alignment horizontal="left"/>
    </xf>
    <xf numFmtId="0" fontId="41" fillId="0" borderId="1" xfId="0" applyFont="1" applyBorder="1"/>
    <xf numFmtId="0" fontId="31" fillId="0" borderId="1" xfId="0" applyFont="1" applyBorder="1" applyAlignment="1">
      <alignment horizontal="right"/>
    </xf>
    <xf numFmtId="0" fontId="35" fillId="37" borderId="1" xfId="0" applyFont="1" applyFill="1" applyBorder="1" applyAlignment="1">
      <alignment horizontal="right" wrapText="1"/>
    </xf>
    <xf numFmtId="0" fontId="46" fillId="0" borderId="1" xfId="0" applyFont="1" applyBorder="1"/>
    <xf numFmtId="0" fontId="35" fillId="35" borderId="0" xfId="0" applyFont="1" applyFill="1" applyAlignment="1">
      <alignment horizontal="center"/>
    </xf>
    <xf numFmtId="0" fontId="36" fillId="0" borderId="0" xfId="0" applyFont="1"/>
    <xf numFmtId="14" fontId="35" fillId="35" borderId="0" xfId="0" applyNumberFormat="1" applyFont="1" applyFill="1" applyAlignment="1">
      <alignment horizontal="center"/>
    </xf>
    <xf numFmtId="0" fontId="59" fillId="0" borderId="1" xfId="0" applyFont="1" applyBorder="1" applyAlignment="1">
      <alignment wrapText="1"/>
    </xf>
    <xf numFmtId="0" fontId="60" fillId="0" borderId="1" xfId="0" applyFont="1" applyBorder="1" applyAlignment="1">
      <alignment wrapText="1"/>
    </xf>
    <xf numFmtId="0" fontId="61" fillId="0" borderId="1" xfId="0" applyFont="1" applyBorder="1" applyAlignment="1">
      <alignment wrapText="1"/>
    </xf>
    <xf numFmtId="0" fontId="62" fillId="0" borderId="1" xfId="0" applyFont="1" applyBorder="1" applyAlignment="1">
      <alignment wrapText="1"/>
    </xf>
    <xf numFmtId="0" fontId="26" fillId="41" borderId="1" xfId="0" applyFont="1" applyFill="1" applyBorder="1"/>
    <xf numFmtId="1" fontId="26" fillId="41" borderId="1" xfId="0" applyNumberFormat="1" applyFont="1" applyFill="1" applyBorder="1"/>
    <xf numFmtId="0" fontId="63" fillId="0" borderId="1" xfId="0" applyFont="1" applyBorder="1" applyAlignment="1">
      <alignment horizontal="left" vertical="top"/>
    </xf>
    <xf numFmtId="0" fontId="64" fillId="0" borderId="1" xfId="0" applyFont="1" applyBorder="1" applyAlignment="1">
      <alignment horizontal="right" vertical="top"/>
    </xf>
    <xf numFmtId="0" fontId="26" fillId="0" borderId="1" xfId="0" applyFont="1" applyBorder="1" applyAlignment="1">
      <alignment horizontal="right"/>
    </xf>
    <xf numFmtId="0" fontId="36" fillId="0" borderId="1" xfId="0" applyFont="1" applyBorder="1"/>
    <xf numFmtId="0" fontId="25" fillId="40" borderId="1" xfId="0" applyFont="1" applyFill="1" applyBorder="1" applyAlignment="1">
      <alignment horizontal="left" vertical="top"/>
    </xf>
    <xf numFmtId="0" fontId="46" fillId="40" borderId="1" xfId="0" applyFont="1" applyFill="1" applyBorder="1" applyAlignment="1">
      <alignment horizontal="left" vertical="top"/>
    </xf>
    <xf numFmtId="0" fontId="25" fillId="40" borderId="1" xfId="0" applyFont="1" applyFill="1" applyBorder="1"/>
    <xf numFmtId="0" fontId="38" fillId="4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8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vertical="center"/>
    </xf>
    <xf numFmtId="0" fontId="38" fillId="0" borderId="1" xfId="0" applyFont="1" applyBorder="1" applyAlignment="1">
      <alignment horizontal="right" vertical="center"/>
    </xf>
    <xf numFmtId="0" fontId="37" fillId="0" borderId="1" xfId="0" applyFont="1" applyBorder="1" applyAlignment="1">
      <alignment vertical="center"/>
    </xf>
    <xf numFmtId="0" fontId="44" fillId="0" borderId="1" xfId="0" applyFont="1" applyBorder="1" applyAlignment="1">
      <alignment horizontal="right" vertical="center"/>
    </xf>
    <xf numFmtId="0" fontId="26" fillId="0" borderId="1" xfId="0" applyFont="1" applyBorder="1" applyAlignment="1">
      <alignment horizontal="right" vertical="center"/>
    </xf>
    <xf numFmtId="0" fontId="38" fillId="0" borderId="1" xfId="0" applyFont="1" applyBorder="1" applyAlignment="1">
      <alignment horizontal="center" wrapText="1"/>
    </xf>
    <xf numFmtId="0" fontId="31" fillId="40" borderId="1" xfId="0" applyFont="1" applyFill="1" applyBorder="1" applyAlignment="1">
      <alignment wrapText="1"/>
    </xf>
    <xf numFmtId="20" fontId="38" fillId="0" borderId="1" xfId="0" applyNumberFormat="1" applyFont="1" applyBorder="1" applyAlignment="1">
      <alignment horizontal="center"/>
    </xf>
    <xf numFmtId="14" fontId="35" fillId="35" borderId="1" xfId="0" applyNumberFormat="1" applyFont="1" applyFill="1" applyBorder="1" applyAlignment="1">
      <alignment horizontal="center" vertical="center"/>
    </xf>
    <xf numFmtId="14" fontId="30" fillId="35" borderId="1" xfId="0" applyNumberFormat="1" applyFont="1" applyFill="1" applyBorder="1" applyAlignment="1">
      <alignment vertical="center"/>
    </xf>
    <xf numFmtId="0" fontId="70" fillId="0" borderId="1" xfId="0" applyFont="1" applyBorder="1" applyAlignment="1">
      <alignment vertical="center"/>
    </xf>
    <xf numFmtId="0" fontId="69" fillId="38" borderId="1" xfId="0" applyFont="1" applyFill="1" applyBorder="1" applyAlignment="1">
      <alignment horizontal="center" vertical="center" wrapText="1"/>
    </xf>
    <xf numFmtId="0" fontId="68" fillId="0" borderId="1" xfId="0" applyFont="1" applyBorder="1" applyAlignment="1">
      <alignment horizontal="center"/>
    </xf>
    <xf numFmtId="0" fontId="67" fillId="0" borderId="1" xfId="0" applyFont="1" applyBorder="1" applyAlignment="1">
      <alignment horizontal="center"/>
    </xf>
    <xf numFmtId="0" fontId="68" fillId="0" borderId="1" xfId="0" applyFont="1" applyBorder="1" applyAlignment="1">
      <alignment horizontal="center" vertical="center"/>
    </xf>
    <xf numFmtId="0" fontId="71" fillId="0" borderId="1" xfId="0" applyFont="1" applyBorder="1"/>
    <xf numFmtId="0" fontId="69" fillId="42" borderId="1" xfId="0" applyFont="1" applyFill="1" applyBorder="1"/>
    <xf numFmtId="0" fontId="72" fillId="0" borderId="1" xfId="0" applyFont="1" applyBorder="1"/>
    <xf numFmtId="0" fontId="73" fillId="0" borderId="1" xfId="0" applyFont="1" applyBorder="1"/>
    <xf numFmtId="0" fontId="69" fillId="38" borderId="1" xfId="0" applyFont="1" applyFill="1" applyBorder="1" applyAlignment="1">
      <alignment horizontal="center" vertical="center"/>
    </xf>
    <xf numFmtId="0" fontId="59" fillId="0" borderId="1" xfId="0" applyFont="1" applyBorder="1"/>
    <xf numFmtId="0" fontId="60" fillId="0" borderId="1" xfId="0" applyFont="1" applyBorder="1"/>
    <xf numFmtId="0" fontId="61" fillId="0" borderId="1" xfId="0" applyFont="1" applyBorder="1"/>
    <xf numFmtId="0" fontId="68" fillId="0" borderId="1" xfId="0" applyFont="1" applyBorder="1"/>
    <xf numFmtId="0" fontId="37" fillId="0" borderId="1" xfId="0" applyFont="1" applyBorder="1"/>
    <xf numFmtId="0" fontId="38" fillId="0" borderId="1" xfId="0" applyFont="1" applyBorder="1"/>
    <xf numFmtId="0" fontId="69" fillId="38" borderId="17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74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right" vertical="center"/>
    </xf>
    <xf numFmtId="0" fontId="29" fillId="0" borderId="1" xfId="0" applyFont="1" applyBorder="1" applyAlignment="1">
      <alignment vertical="center"/>
    </xf>
    <xf numFmtId="0" fontId="31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/>
    </xf>
    <xf numFmtId="14" fontId="30" fillId="38" borderId="1" xfId="0" applyNumberFormat="1" applyFont="1" applyFill="1" applyBorder="1" applyAlignment="1">
      <alignment horizontal="right"/>
    </xf>
    <xf numFmtId="0" fontId="37" fillId="0" borderId="1" xfId="0" applyFont="1" applyBorder="1" applyAlignment="1">
      <alignment horizontal="center" vertical="center"/>
    </xf>
    <xf numFmtId="0" fontId="35" fillId="38" borderId="1" xfId="0" applyFont="1" applyFill="1" applyBorder="1" applyAlignment="1">
      <alignment horizontal="center" vertical="center"/>
    </xf>
    <xf numFmtId="0" fontId="25" fillId="0" borderId="18" xfId="0" applyFont="1" applyBorder="1"/>
    <xf numFmtId="0" fontId="75" fillId="35" borderId="1" xfId="0" applyFont="1" applyFill="1" applyBorder="1" applyAlignment="1">
      <alignment horizontal="center" vertical="center"/>
    </xf>
    <xf numFmtId="0" fontId="25" fillId="40" borderId="1" xfId="0" applyFont="1" applyFill="1" applyBorder="1" applyAlignment="1">
      <alignment horizontal="center" vertical="center" wrapText="1"/>
    </xf>
    <xf numFmtId="1" fontId="50" fillId="43" borderId="1" xfId="0" applyNumberFormat="1" applyFont="1" applyFill="1" applyBorder="1"/>
    <xf numFmtId="0" fontId="50" fillId="43" borderId="1" xfId="0" applyFont="1" applyFill="1" applyBorder="1"/>
    <xf numFmtId="1" fontId="26" fillId="44" borderId="1" xfId="0" applyNumberFormat="1" applyFont="1" applyFill="1" applyBorder="1" applyAlignment="1">
      <alignment horizontal="center"/>
    </xf>
    <xf numFmtId="0" fontId="50" fillId="44" borderId="1" xfId="0" applyFont="1" applyFill="1" applyBorder="1"/>
    <xf numFmtId="1" fontId="50" fillId="44" borderId="1" xfId="0" applyNumberFormat="1" applyFont="1" applyFill="1" applyBorder="1"/>
    <xf numFmtId="1" fontId="26" fillId="43" borderId="1" xfId="0" applyNumberFormat="1" applyFont="1" applyFill="1" applyBorder="1" applyAlignment="1">
      <alignment horizontal="center"/>
    </xf>
    <xf numFmtId="1" fontId="26" fillId="45" borderId="1" xfId="0" applyNumberFormat="1" applyFont="1" applyFill="1" applyBorder="1" applyAlignment="1">
      <alignment horizontal="center"/>
    </xf>
    <xf numFmtId="0" fontId="50" fillId="45" borderId="1" xfId="0" applyFont="1" applyFill="1" applyBorder="1"/>
    <xf numFmtId="1" fontId="50" fillId="45" borderId="1" xfId="0" applyNumberFormat="1" applyFont="1" applyFill="1" applyBorder="1"/>
    <xf numFmtId="0" fontId="50" fillId="37" borderId="1" xfId="0" applyFont="1" applyFill="1" applyBorder="1"/>
    <xf numFmtId="1" fontId="50" fillId="37" borderId="1" xfId="0" applyNumberFormat="1" applyFont="1" applyFill="1" applyBorder="1"/>
    <xf numFmtId="0" fontId="26" fillId="45" borderId="1" xfId="0" applyFont="1" applyFill="1" applyBorder="1" applyAlignment="1">
      <alignment horizontal="center"/>
    </xf>
    <xf numFmtId="0" fontId="25" fillId="45" borderId="1" xfId="0" applyFont="1" applyFill="1" applyBorder="1"/>
    <xf numFmtId="0" fontId="33" fillId="40" borderId="1" xfId="0" applyFont="1" applyFill="1" applyBorder="1" applyAlignment="1">
      <alignment horizontal="center" vertical="center" wrapText="1"/>
    </xf>
    <xf numFmtId="0" fontId="76" fillId="0" borderId="1" xfId="0" applyFont="1" applyBorder="1" applyAlignment="1">
      <alignment wrapText="1"/>
    </xf>
    <xf numFmtId="0" fontId="28" fillId="0" borderId="1" xfId="0" applyFont="1" applyBorder="1"/>
    <xf numFmtId="0" fontId="77" fillId="0" borderId="1" xfId="0" applyFont="1" applyBorder="1" applyAlignment="1">
      <alignment horizontal="center" vertical="center"/>
    </xf>
    <xf numFmtId="0" fontId="77" fillId="0" borderId="1" xfId="0" applyFont="1" applyBorder="1" applyAlignment="1">
      <alignment horizontal="center"/>
    </xf>
    <xf numFmtId="0" fontId="78" fillId="0" borderId="1" xfId="0" applyFont="1" applyBorder="1"/>
    <xf numFmtId="0" fontId="56" fillId="0" borderId="1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38" fillId="40" borderId="1" xfId="0" applyFont="1" applyFill="1" applyBorder="1" applyAlignment="1">
      <alignment horizontal="right" vertical="top"/>
    </xf>
    <xf numFmtId="0" fontId="31" fillId="40" borderId="1" xfId="0" applyFont="1" applyFill="1" applyBorder="1"/>
    <xf numFmtId="0" fontId="31" fillId="40" borderId="1" xfId="0" applyFont="1" applyFill="1" applyBorder="1" applyAlignment="1">
      <alignment horizontal="left" vertical="top"/>
    </xf>
    <xf numFmtId="0" fontId="38" fillId="0" borderId="1" xfId="0" applyFont="1" applyBorder="1" applyAlignment="1">
      <alignment horizontal="right" vertical="center" wrapText="1"/>
    </xf>
    <xf numFmtId="0" fontId="38" fillId="40" borderId="1" xfId="0" applyFont="1" applyFill="1" applyBorder="1" applyAlignment="1">
      <alignment horizontal="right" vertical="center"/>
    </xf>
    <xf numFmtId="0" fontId="79" fillId="0" borderId="1" xfId="0" applyFont="1" applyBorder="1" applyAlignment="1">
      <alignment wrapText="1"/>
    </xf>
    <xf numFmtId="0" fontId="36" fillId="46" borderId="1" xfId="0" applyFont="1" applyFill="1" applyBorder="1" applyAlignment="1">
      <alignment wrapText="1"/>
    </xf>
    <xf numFmtId="0" fontId="80" fillId="0" borderId="1" xfId="0" applyFont="1" applyBorder="1" applyAlignment="1">
      <alignment horizontal="right" wrapText="1"/>
    </xf>
    <xf numFmtId="1" fontId="26" fillId="37" borderId="1" xfId="0" applyNumberFormat="1" applyFont="1" applyFill="1" applyBorder="1" applyAlignment="1">
      <alignment horizontal="center"/>
    </xf>
    <xf numFmtId="0" fontId="41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76" fillId="0" borderId="1" xfId="0" applyFont="1" applyBorder="1" applyAlignment="1">
      <alignment horizontal="center" wrapText="1"/>
    </xf>
    <xf numFmtId="0" fontId="61" fillId="0" borderId="1" xfId="0" applyFont="1" applyBorder="1" applyAlignment="1">
      <alignment horizontal="center" wrapText="1"/>
    </xf>
    <xf numFmtId="49" fontId="61" fillId="0" borderId="1" xfId="0" applyNumberFormat="1" applyFont="1" applyBorder="1" applyAlignment="1">
      <alignment horizontal="center" wrapText="1"/>
    </xf>
    <xf numFmtId="49" fontId="31" fillId="0" borderId="1" xfId="0" applyNumberFormat="1" applyFont="1" applyBorder="1" applyAlignment="1">
      <alignment horizontal="left" vertical="center"/>
    </xf>
    <xf numFmtId="0" fontId="82" fillId="0" borderId="1" xfId="0" applyFont="1" applyBorder="1" applyAlignment="1">
      <alignment horizontal="left" vertical="center"/>
    </xf>
    <xf numFmtId="0" fontId="76" fillId="0" borderId="1" xfId="0" applyFont="1" applyBorder="1"/>
    <xf numFmtId="0" fontId="61" fillId="0" borderId="1" xfId="0" applyFont="1" applyBorder="1" applyAlignment="1">
      <alignment horizontal="left" vertical="center"/>
    </xf>
    <xf numFmtId="49" fontId="0" fillId="0" borderId="19" xfId="0" applyNumberFormat="1" applyBorder="1"/>
    <xf numFmtId="49" fontId="83" fillId="0" borderId="19" xfId="0" applyNumberFormat="1" applyFont="1" applyBorder="1"/>
    <xf numFmtId="49" fontId="0" fillId="47" borderId="19" xfId="0" applyNumberFormat="1" applyFill="1" applyBorder="1"/>
    <xf numFmtId="49" fontId="83" fillId="47" borderId="19" xfId="0" applyNumberFormat="1" applyFont="1" applyFill="1" applyBorder="1"/>
    <xf numFmtId="49" fontId="2" fillId="47" borderId="19" xfId="0" applyNumberFormat="1" applyFont="1" applyFill="1" applyBorder="1"/>
    <xf numFmtId="0" fontId="25" fillId="40" borderId="15" xfId="0" applyFont="1" applyFill="1" applyBorder="1" applyAlignment="1">
      <alignment horizontal="center"/>
    </xf>
    <xf numFmtId="0" fontId="35" fillId="36" borderId="16" xfId="0" applyFont="1" applyFill="1" applyBorder="1" applyAlignment="1">
      <alignment horizontal="center"/>
    </xf>
    <xf numFmtId="0" fontId="25" fillId="40" borderId="0" xfId="0" applyFont="1" applyFill="1" applyAlignment="1">
      <alignment horizontal="center"/>
    </xf>
    <xf numFmtId="0" fontId="25" fillId="0" borderId="18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wrapText="1"/>
    </xf>
    <xf numFmtId="0" fontId="25" fillId="0" borderId="18" xfId="0" applyFont="1" applyBorder="1" applyAlignment="1">
      <alignment horizontal="center"/>
    </xf>
    <xf numFmtId="0" fontId="35" fillId="36" borderId="0" xfId="0" applyFont="1" applyFill="1" applyAlignment="1">
      <alignment horizontal="center" vertical="center"/>
    </xf>
    <xf numFmtId="0" fontId="49" fillId="0" borderId="1" xfId="0" applyFont="1" applyBorder="1" applyAlignment="1">
      <alignment horizontal="right" vertical="top"/>
    </xf>
    <xf numFmtId="0" fontId="26" fillId="0" borderId="1" xfId="0" applyFont="1" applyBorder="1" applyAlignment="1">
      <alignment horizontal="right" vertical="top"/>
    </xf>
    <xf numFmtId="0" fontId="38" fillId="0" borderId="1" xfId="0" applyFont="1" applyBorder="1" applyAlignment="1">
      <alignment horizontal="right" vertical="center"/>
    </xf>
    <xf numFmtId="20" fontId="38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left" vertical="top"/>
    </xf>
    <xf numFmtId="0" fontId="31" fillId="0" borderId="1" xfId="0" applyFont="1" applyBorder="1" applyAlignment="1" applyProtection="1">
      <alignment horizontal="left" vertical="top"/>
      <protection locked="0"/>
    </xf>
    <xf numFmtId="0" fontId="31" fillId="0" borderId="1" xfId="0" applyFont="1" applyBorder="1" applyAlignment="1">
      <alignment horizontal="left" vertical="top"/>
    </xf>
    <xf numFmtId="0" fontId="65" fillId="0" borderId="1" xfId="0" applyFont="1" applyBorder="1" applyAlignment="1">
      <alignment horizontal="right" vertical="top"/>
    </xf>
    <xf numFmtId="0" fontId="38" fillId="0" borderId="3" xfId="0" applyFont="1" applyBorder="1" applyAlignment="1">
      <alignment horizontal="right" vertical="center"/>
    </xf>
    <xf numFmtId="0" fontId="38" fillId="0" borderId="4" xfId="0" applyFont="1" applyBorder="1" applyAlignment="1">
      <alignment horizontal="right" vertical="center"/>
    </xf>
    <xf numFmtId="0" fontId="38" fillId="0" borderId="5" xfId="0" applyFont="1" applyBorder="1" applyAlignment="1">
      <alignment horizontal="right" vertical="center"/>
    </xf>
    <xf numFmtId="0" fontId="38" fillId="0" borderId="1" xfId="0" applyFont="1" applyBorder="1" applyAlignment="1">
      <alignment horizontal="right" vertical="top" wrapText="1"/>
    </xf>
    <xf numFmtId="0" fontId="26" fillId="0" borderId="1" xfId="0" applyFont="1" applyBorder="1" applyAlignment="1">
      <alignment horizontal="right" vertical="top" wrapText="1"/>
    </xf>
    <xf numFmtId="0" fontId="25" fillId="0" borderId="3" xfId="0" applyFont="1" applyBorder="1" applyAlignment="1">
      <alignment horizontal="left" vertical="top"/>
    </xf>
    <xf numFmtId="0" fontId="25" fillId="0" borderId="4" xfId="0" applyFont="1" applyBorder="1" applyAlignment="1">
      <alignment horizontal="left" vertical="top"/>
    </xf>
    <xf numFmtId="0" fontId="25" fillId="0" borderId="5" xfId="0" applyFont="1" applyBorder="1" applyAlignment="1">
      <alignment horizontal="left" vertical="top"/>
    </xf>
    <xf numFmtId="0" fontId="41" fillId="0" borderId="3" xfId="0" applyFont="1" applyBorder="1" applyAlignment="1">
      <alignment horizontal="left" vertical="top"/>
    </xf>
    <xf numFmtId="0" fontId="31" fillId="0" borderId="3" xfId="0" applyFont="1" applyBorder="1" applyAlignment="1">
      <alignment horizontal="left" vertical="top"/>
    </xf>
    <xf numFmtId="0" fontId="31" fillId="0" borderId="1" xfId="0" applyFont="1" applyBorder="1" applyAlignment="1">
      <alignment horizontal="left" vertical="top" wrapText="1"/>
    </xf>
    <xf numFmtId="0" fontId="46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2" fontId="38" fillId="0" borderId="3" xfId="0" applyNumberFormat="1" applyFont="1" applyBorder="1" applyAlignment="1">
      <alignment horizontal="right" vertical="center"/>
    </xf>
    <xf numFmtId="0" fontId="25" fillId="0" borderId="4" xfId="0" applyFont="1" applyBorder="1" applyAlignment="1">
      <alignment horizontal="right" vertical="center"/>
    </xf>
    <xf numFmtId="0" fontId="46" fillId="0" borderId="3" xfId="0" applyFont="1" applyBorder="1" applyAlignment="1">
      <alignment horizontal="left" vertical="top"/>
    </xf>
    <xf numFmtId="0" fontId="38" fillId="0" borderId="3" xfId="0" applyFont="1" applyBorder="1" applyAlignment="1">
      <alignment horizontal="right" vertical="top"/>
    </xf>
    <xf numFmtId="0" fontId="26" fillId="0" borderId="4" xfId="0" applyFont="1" applyBorder="1" applyAlignment="1">
      <alignment horizontal="right" vertical="top"/>
    </xf>
    <xf numFmtId="0" fontId="26" fillId="0" borderId="5" xfId="0" applyFont="1" applyBorder="1" applyAlignment="1">
      <alignment horizontal="right" vertical="top"/>
    </xf>
    <xf numFmtId="0" fontId="25" fillId="0" borderId="5" xfId="0" applyFont="1" applyBorder="1" applyAlignment="1">
      <alignment horizontal="right" vertical="center"/>
    </xf>
    <xf numFmtId="0" fontId="42" fillId="0" borderId="3" xfId="0" applyFont="1" applyBorder="1" applyAlignment="1">
      <alignment horizontal="right" vertical="top"/>
    </xf>
    <xf numFmtId="0" fontId="42" fillId="0" borderId="4" xfId="0" applyFont="1" applyBorder="1" applyAlignment="1">
      <alignment horizontal="right" vertical="top"/>
    </xf>
    <xf numFmtId="0" fontId="42" fillId="0" borderId="5" xfId="0" applyFont="1" applyBorder="1" applyAlignment="1">
      <alignment horizontal="right" vertical="top"/>
    </xf>
    <xf numFmtId="0" fontId="44" fillId="0" borderId="1" xfId="0" applyFont="1" applyBorder="1" applyAlignment="1">
      <alignment horizontal="left" vertical="top"/>
    </xf>
    <xf numFmtId="0" fontId="66" fillId="0" borderId="1" xfId="0" applyFont="1" applyBorder="1" applyAlignment="1">
      <alignment horizontal="right" vertical="top"/>
    </xf>
    <xf numFmtId="0" fontId="35" fillId="38" borderId="3" xfId="0" applyFont="1" applyFill="1" applyBorder="1" applyAlignment="1">
      <alignment horizontal="right" vertical="top"/>
    </xf>
    <xf numFmtId="0" fontId="48" fillId="0" borderId="1" xfId="0" applyFont="1" applyBorder="1" applyAlignment="1">
      <alignment horizontal="left" vertical="top"/>
    </xf>
    <xf numFmtId="0" fontId="47" fillId="2" borderId="1" xfId="0" applyFont="1" applyFill="1" applyBorder="1" applyAlignment="1">
      <alignment horizontal="center" vertical="center"/>
    </xf>
    <xf numFmtId="0" fontId="35" fillId="37" borderId="1" xfId="0" applyFont="1" applyFill="1" applyBorder="1" applyAlignment="1">
      <alignment horizontal="right" vertical="top"/>
    </xf>
    <xf numFmtId="0" fontId="65" fillId="0" borderId="3" xfId="0" applyFont="1" applyBorder="1" applyAlignment="1">
      <alignment horizontal="right" vertical="top"/>
    </xf>
    <xf numFmtId="0" fontId="65" fillId="0" borderId="4" xfId="0" applyFont="1" applyBorder="1" applyAlignment="1">
      <alignment horizontal="right" vertical="top"/>
    </xf>
    <xf numFmtId="0" fontId="65" fillId="0" borderId="5" xfId="0" applyFont="1" applyBorder="1" applyAlignment="1">
      <alignment horizontal="right" vertical="top"/>
    </xf>
    <xf numFmtId="0" fontId="34" fillId="0" borderId="1" xfId="0" applyFont="1" applyBorder="1" applyAlignment="1">
      <alignment horizontal="left" vertical="top"/>
    </xf>
    <xf numFmtId="0" fontId="43" fillId="0" borderId="3" xfId="0" applyFont="1" applyBorder="1" applyAlignment="1">
      <alignment horizontal="left" vertical="top"/>
    </xf>
    <xf numFmtId="0" fontId="43" fillId="0" borderId="4" xfId="0" applyFont="1" applyBorder="1" applyAlignment="1">
      <alignment horizontal="left" vertical="top"/>
    </xf>
    <xf numFmtId="0" fontId="43" fillId="0" borderId="5" xfId="0" applyFont="1" applyBorder="1" applyAlignment="1">
      <alignment horizontal="left" vertical="top"/>
    </xf>
    <xf numFmtId="0" fontId="31" fillId="0" borderId="4" xfId="0" applyFont="1" applyBorder="1" applyAlignment="1">
      <alignment horizontal="left" vertical="top"/>
    </xf>
    <xf numFmtId="0" fontId="31" fillId="0" borderId="5" xfId="0" applyFont="1" applyBorder="1" applyAlignment="1">
      <alignment horizontal="left" vertical="top"/>
    </xf>
    <xf numFmtId="0" fontId="34" fillId="0" borderId="3" xfId="0" applyFont="1" applyBorder="1" applyAlignment="1">
      <alignment horizontal="left" vertical="top"/>
    </xf>
    <xf numFmtId="2" fontId="58" fillId="0" borderId="1" xfId="0" applyNumberFormat="1" applyFont="1" applyBorder="1" applyAlignment="1">
      <alignment horizontal="right" vertical="center" wrapText="1"/>
    </xf>
    <xf numFmtId="0" fontId="42" fillId="0" borderId="1" xfId="0" applyFont="1" applyBorder="1" applyAlignment="1">
      <alignment horizontal="right" vertical="top"/>
    </xf>
    <xf numFmtId="0" fontId="37" fillId="0" borderId="1" xfId="0" applyFont="1" applyBorder="1" applyAlignment="1">
      <alignment horizontal="right" vertical="top"/>
    </xf>
    <xf numFmtId="0" fontId="35" fillId="38" borderId="1" xfId="0" applyFont="1" applyFill="1" applyBorder="1" applyAlignment="1">
      <alignment horizontal="right" vertical="top"/>
    </xf>
    <xf numFmtId="0" fontId="37" fillId="0" borderId="1" xfId="0" applyFont="1" applyBorder="1" applyAlignment="1">
      <alignment vertical="top"/>
    </xf>
    <xf numFmtId="0" fontId="76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5" fillId="38" borderId="1" xfId="0" applyFont="1" applyFill="1" applyBorder="1" applyAlignment="1">
      <alignment vertical="top"/>
    </xf>
    <xf numFmtId="0" fontId="76" fillId="0" borderId="4" xfId="0" applyFont="1" applyBorder="1" applyAlignment="1">
      <alignment horizontal="center" vertical="center" wrapText="1"/>
    </xf>
    <xf numFmtId="0" fontId="76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  <xf numFmtId="0" fontId="53" fillId="0" borderId="1" xfId="0" applyFont="1" applyBorder="1" applyAlignment="1">
      <alignment horizontal="left" vertical="top" wrapText="1"/>
    </xf>
    <xf numFmtId="0" fontId="39" fillId="0" borderId="1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right" vertical="top"/>
    </xf>
    <xf numFmtId="0" fontId="51" fillId="0" borderId="1" xfId="0" applyFont="1" applyBorder="1" applyAlignment="1">
      <alignment horizontal="right" vertical="top"/>
    </xf>
    <xf numFmtId="0" fontId="41" fillId="0" borderId="1" xfId="0" applyFont="1" applyBorder="1" applyAlignment="1">
      <alignment horizontal="left" vertical="top" wrapText="1"/>
    </xf>
    <xf numFmtId="0" fontId="52" fillId="0" borderId="1" xfId="0" applyFont="1" applyBorder="1" applyAlignment="1">
      <alignment horizontal="left" vertical="top" wrapText="1"/>
    </xf>
    <xf numFmtId="0" fontId="47" fillId="2" borderId="0" xfId="0" applyFont="1" applyFill="1" applyAlignment="1">
      <alignment horizontal="center" vertical="center"/>
    </xf>
    <xf numFmtId="0" fontId="42" fillId="0" borderId="1" xfId="0" applyFont="1" applyBorder="1" applyAlignment="1">
      <alignment vertical="top"/>
    </xf>
    <xf numFmtId="0" fontId="35" fillId="35" borderId="1" xfId="0" applyFont="1" applyFill="1" applyBorder="1" applyAlignment="1">
      <alignment horizontal="right" vertical="top"/>
    </xf>
    <xf numFmtId="0" fontId="9" fillId="35" borderId="1" xfId="0" applyFont="1" applyFill="1" applyBorder="1" applyAlignment="1">
      <alignment horizontal="right" vertical="top"/>
    </xf>
    <xf numFmtId="0" fontId="35" fillId="37" borderId="1" xfId="0" applyFont="1" applyFill="1" applyBorder="1" applyAlignment="1">
      <alignment vertical="top"/>
    </xf>
    <xf numFmtId="14" fontId="35" fillId="35" borderId="1" xfId="0" applyNumberFormat="1" applyFont="1" applyFill="1" applyBorder="1" applyAlignment="1">
      <alignment horizontal="center" vertical="center" wrapText="1"/>
    </xf>
    <xf numFmtId="14" fontId="35" fillId="35" borderId="1" xfId="0" applyNumberFormat="1" applyFont="1" applyFill="1" applyBorder="1" applyAlignment="1">
      <alignment horizontal="center" vertical="center"/>
    </xf>
    <xf numFmtId="0" fontId="69" fillId="38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1" fillId="0" borderId="1" xfId="0" applyFont="1" applyBorder="1" applyAlignment="1" applyProtection="1">
      <alignment horizontal="left" vertical="top" wrapText="1"/>
      <protection locked="0"/>
    </xf>
    <xf numFmtId="0" fontId="42" fillId="0" borderId="1" xfId="0" applyFont="1" applyBorder="1" applyAlignment="1" applyProtection="1">
      <alignment horizontal="right" vertical="top" wrapText="1"/>
      <protection locked="0"/>
    </xf>
    <xf numFmtId="0" fontId="25" fillId="40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right" vertical="top" wrapText="1"/>
    </xf>
    <xf numFmtId="0" fontId="25" fillId="0" borderId="1" xfId="0" applyFont="1" applyBorder="1" applyAlignment="1">
      <alignment horizontal="right" vertical="top" wrapText="1"/>
    </xf>
    <xf numFmtId="0" fontId="35" fillId="38" borderId="1" xfId="0" applyFont="1" applyFill="1" applyBorder="1" applyAlignment="1">
      <alignment horizontal="right" vertical="top" wrapText="1"/>
    </xf>
    <xf numFmtId="0" fontId="42" fillId="0" borderId="1" xfId="0" applyFont="1" applyBorder="1" applyAlignment="1">
      <alignment horizontal="right" vertical="top" wrapText="1"/>
    </xf>
    <xf numFmtId="0" fontId="35" fillId="37" borderId="1" xfId="0" applyFont="1" applyFill="1" applyBorder="1" applyAlignment="1">
      <alignment horizontal="right" vertical="top" wrapText="1"/>
    </xf>
    <xf numFmtId="0" fontId="35" fillId="37" borderId="1" xfId="0" applyFont="1" applyFill="1" applyBorder="1" applyAlignment="1" applyProtection="1">
      <alignment horizontal="right" vertical="top" wrapText="1"/>
      <protection locked="0"/>
    </xf>
    <xf numFmtId="0" fontId="38" fillId="0" borderId="1" xfId="0" applyFont="1" applyBorder="1" applyAlignment="1">
      <alignment horizontal="center" vertical="center"/>
    </xf>
    <xf numFmtId="0" fontId="33" fillId="40" borderId="1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top" wrapText="1"/>
    </xf>
    <xf numFmtId="0" fontId="33" fillId="40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7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46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left" vertical="top"/>
    </xf>
    <xf numFmtId="0" fontId="0" fillId="0" borderId="1" xfId="0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53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57" fillId="35" borderId="1" xfId="0" applyFont="1" applyFill="1" applyBorder="1" applyAlignment="1">
      <alignment horizontal="right" vertical="top"/>
    </xf>
    <xf numFmtId="0" fontId="57" fillId="37" borderId="1" xfId="0" applyFont="1" applyFill="1" applyBorder="1" applyAlignment="1">
      <alignment horizontal="right" vertical="top"/>
    </xf>
    <xf numFmtId="0" fontId="57" fillId="38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right" vertical="top" wrapText="1"/>
    </xf>
    <xf numFmtId="0" fontId="81" fillId="0" borderId="1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68" fillId="0" borderId="1" xfId="0" applyFont="1" applyBorder="1" applyAlignment="1">
      <alignment horizontal="left"/>
    </xf>
    <xf numFmtId="0" fontId="62" fillId="0" borderId="1" xfId="0" applyFont="1" applyBorder="1"/>
    <xf numFmtId="1" fontId="42" fillId="0" borderId="1" xfId="0" applyNumberFormat="1" applyFont="1" applyBorder="1" applyAlignment="1">
      <alignment horizontal="right"/>
    </xf>
    <xf numFmtId="0" fontId="31" fillId="0" borderId="1" xfId="0" applyFont="1" applyFill="1" applyBorder="1"/>
    <xf numFmtId="0" fontId="31" fillId="0" borderId="1" xfId="0" applyFont="1" applyFill="1" applyBorder="1" applyAlignment="1">
      <alignment horizontal="center"/>
    </xf>
    <xf numFmtId="0" fontId="76" fillId="0" borderId="1" xfId="0" applyFont="1" applyFill="1" applyBorder="1" applyAlignment="1">
      <alignment horizontal="center" wrapText="1"/>
    </xf>
    <xf numFmtId="49" fontId="82" fillId="0" borderId="1" xfId="0" applyNumberFormat="1" applyFont="1" applyFill="1" applyBorder="1"/>
    <xf numFmtId="49" fontId="61" fillId="0" borderId="1" xfId="0" applyNumberFormat="1" applyFont="1" applyFill="1" applyBorder="1" applyAlignment="1">
      <alignment horizontal="center" wrapText="1"/>
    </xf>
    <xf numFmtId="49" fontId="61" fillId="0" borderId="1" xfId="0" applyNumberFormat="1" applyFont="1" applyFill="1" applyBorder="1"/>
    <xf numFmtId="0" fontId="33" fillId="0" borderId="1" xfId="0" applyFont="1" applyFill="1" applyBorder="1" applyAlignment="1">
      <alignment horizontal="center" wrapText="1"/>
    </xf>
    <xf numFmtId="49" fontId="31" fillId="0" borderId="1" xfId="0" applyNumberFormat="1" applyFont="1" applyFill="1" applyBorder="1" applyAlignment="1">
      <alignment horizontal="center" wrapText="1"/>
    </xf>
    <xf numFmtId="0" fontId="61" fillId="0" borderId="1" xfId="0" applyFont="1" applyFill="1" applyBorder="1" applyAlignment="1">
      <alignment horizontal="center" wrapText="1"/>
    </xf>
    <xf numFmtId="0" fontId="82" fillId="0" borderId="1" xfId="0" applyFont="1" applyFill="1" applyBorder="1" applyAlignment="1">
      <alignment horizontal="center" wrapText="1"/>
    </xf>
    <xf numFmtId="47" fontId="31" fillId="0" borderId="1" xfId="0" applyNumberFormat="1" applyFont="1" applyFill="1" applyBorder="1"/>
    <xf numFmtId="0" fontId="60" fillId="0" borderId="1" xfId="0" applyFont="1" applyFill="1" applyBorder="1" applyAlignment="1">
      <alignment wrapText="1"/>
    </xf>
    <xf numFmtId="0" fontId="29" fillId="0" borderId="1" xfId="0" applyFont="1" applyFill="1" applyBorder="1" applyAlignment="1">
      <alignment wrapText="1"/>
    </xf>
    <xf numFmtId="0" fontId="29" fillId="0" borderId="1" xfId="0" applyFont="1" applyFill="1" applyBorder="1"/>
    <xf numFmtId="0" fontId="59" fillId="0" borderId="1" xfId="0" applyFont="1" applyFill="1" applyBorder="1" applyAlignment="1">
      <alignment wrapText="1"/>
    </xf>
    <xf numFmtId="0" fontId="36" fillId="0" borderId="1" xfId="0" applyFont="1" applyFill="1" applyBorder="1" applyAlignment="1">
      <alignment wrapText="1"/>
    </xf>
    <xf numFmtId="0" fontId="36" fillId="0" borderId="1" xfId="0" applyFont="1" applyFill="1" applyBorder="1"/>
    <xf numFmtId="0" fontId="62" fillId="0" borderId="1" xfId="0" applyFont="1" applyFill="1" applyBorder="1" applyAlignment="1">
      <alignment wrapText="1"/>
    </xf>
    <xf numFmtId="0" fontId="62" fillId="0" borderId="1" xfId="0" applyFont="1" applyFill="1" applyBorder="1"/>
  </cellXfs>
  <cellStyles count="117">
    <cellStyle name="20 % - Accent1" xfId="1" builtinId="30" customBuiltin="1"/>
    <cellStyle name="20 % - Accent1 2" xfId="93" xr:uid="{700BEC75-BA2C-4F2C-8A95-3158CC5EE3F0}"/>
    <cellStyle name="20 % - Accent2" xfId="2" builtinId="34" customBuiltin="1"/>
    <cellStyle name="20 % - Accent2 2" xfId="94" xr:uid="{65153BAF-FB6F-4651-ACF4-6CE65B1546B1}"/>
    <cellStyle name="20 % - Accent3" xfId="3" builtinId="38" customBuiltin="1"/>
    <cellStyle name="20 % - Accent3 2" xfId="95" xr:uid="{06617488-3FD5-4D5E-80B1-F0273C591B8D}"/>
    <cellStyle name="20 % - Accent4" xfId="4" builtinId="42" customBuiltin="1"/>
    <cellStyle name="20 % - Accent4 2" xfId="96" xr:uid="{A0A4A503-52C6-4B45-B9DA-CD977572B915}"/>
    <cellStyle name="20 % - Accent5" xfId="5" builtinId="46" customBuiltin="1"/>
    <cellStyle name="20 % - Accent5 2" xfId="97" xr:uid="{89877046-BB26-439F-B10E-F7B4F93779DF}"/>
    <cellStyle name="20 % - Accent6" xfId="6" builtinId="50" customBuiltin="1"/>
    <cellStyle name="20 % - Accent6 2" xfId="98" xr:uid="{84CE4955-445B-434F-AF8E-8C31F9A39E02}"/>
    <cellStyle name="40 % - Accent1" xfId="7" builtinId="31" customBuiltin="1"/>
    <cellStyle name="40 % - Accent1 2" xfId="99" xr:uid="{61DB0E75-2B33-4C44-B556-F5CE3188F9D2}"/>
    <cellStyle name="40 % - Accent2" xfId="8" builtinId="35" customBuiltin="1"/>
    <cellStyle name="40 % - Accent2 2" xfId="100" xr:uid="{E1804F2B-3694-428F-A177-19FBF274FD54}"/>
    <cellStyle name="40 % - Accent3" xfId="9" builtinId="39" customBuiltin="1"/>
    <cellStyle name="40 % - Accent3 2" xfId="101" xr:uid="{9DC5558C-A4A8-4B51-8F26-6E1C91388E96}"/>
    <cellStyle name="40 % - Accent4" xfId="10" builtinId="43" customBuiltin="1"/>
    <cellStyle name="40 % - Accent4 2" xfId="102" xr:uid="{B8CAB4D5-51E7-47AA-B884-DA98256D06CA}"/>
    <cellStyle name="40 % - Accent5" xfId="11" builtinId="47" customBuiltin="1"/>
    <cellStyle name="40 % - Accent5 2" xfId="103" xr:uid="{63B374EB-2907-464A-8EBB-08449E93DE29}"/>
    <cellStyle name="40 % - Accent6" xfId="12" builtinId="51" customBuiltin="1"/>
    <cellStyle name="40 % - Accent6 2" xfId="104" xr:uid="{80497D52-2334-42B3-826B-BCF55DE91F64}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8" xr:uid="{00000000-0005-0000-0000-00001B000000}"/>
    <cellStyle name="Commentaire 2 2" xfId="105" xr:uid="{42BE375C-86BB-4AF8-A869-D644F5BADE68}"/>
    <cellStyle name="Entrée" xfId="29" builtinId="20" customBuiltin="1"/>
    <cellStyle name="Insatisfaisant" xfId="30" builtinId="27" customBuiltin="1"/>
    <cellStyle name="Monétaire 2" xfId="106" xr:uid="{B958D6E2-6BB2-44A0-95D3-6F6AA57E0EC2}"/>
    <cellStyle name="Neutre" xfId="31" builtinId="28" customBuiltin="1"/>
    <cellStyle name="Normal" xfId="0" builtinId="0"/>
    <cellStyle name="Normal 10" xfId="32" xr:uid="{00000000-0005-0000-0000-000020000000}"/>
    <cellStyle name="Normal 10 2" xfId="33" xr:uid="{00000000-0005-0000-0000-000021000000}"/>
    <cellStyle name="Normal 11" xfId="34" xr:uid="{00000000-0005-0000-0000-000022000000}"/>
    <cellStyle name="Normal 11 2" xfId="35" xr:uid="{00000000-0005-0000-0000-000023000000}"/>
    <cellStyle name="Normal 12" xfId="36" xr:uid="{00000000-0005-0000-0000-000024000000}"/>
    <cellStyle name="Normal 12 2" xfId="37" xr:uid="{00000000-0005-0000-0000-000025000000}"/>
    <cellStyle name="Normal 13" xfId="38" xr:uid="{00000000-0005-0000-0000-000026000000}"/>
    <cellStyle name="Normal 14" xfId="39" xr:uid="{00000000-0005-0000-0000-000027000000}"/>
    <cellStyle name="Normal 15" xfId="40" xr:uid="{00000000-0005-0000-0000-000028000000}"/>
    <cellStyle name="Normal 16" xfId="41" xr:uid="{00000000-0005-0000-0000-000029000000}"/>
    <cellStyle name="Normal 17" xfId="42" xr:uid="{00000000-0005-0000-0000-00002A000000}"/>
    <cellStyle name="Normal 17 2" xfId="43" xr:uid="{00000000-0005-0000-0000-00002B000000}"/>
    <cellStyle name="Normal 18" xfId="44" xr:uid="{00000000-0005-0000-0000-00002C000000}"/>
    <cellStyle name="Normal 19" xfId="45" xr:uid="{00000000-0005-0000-0000-00002D000000}"/>
    <cellStyle name="Normal 2" xfId="46" xr:uid="{00000000-0005-0000-0000-00002E000000}"/>
    <cellStyle name="Normal 2 2" xfId="47" xr:uid="{00000000-0005-0000-0000-00002F000000}"/>
    <cellStyle name="Normal 2 2 2" xfId="107" xr:uid="{B4CDD244-104C-42A5-A404-D77EA90E5C00}"/>
    <cellStyle name="Normal 2 3" xfId="48" xr:uid="{00000000-0005-0000-0000-000030000000}"/>
    <cellStyle name="Normal 2 3 2" xfId="49" xr:uid="{00000000-0005-0000-0000-000031000000}"/>
    <cellStyle name="Normal 2 4" xfId="50" xr:uid="{00000000-0005-0000-0000-000032000000}"/>
    <cellStyle name="Normal 2 4 2" xfId="51" xr:uid="{00000000-0005-0000-0000-000033000000}"/>
    <cellStyle name="Normal 20" xfId="52" xr:uid="{00000000-0005-0000-0000-000034000000}"/>
    <cellStyle name="Normal 21" xfId="53" xr:uid="{00000000-0005-0000-0000-000035000000}"/>
    <cellStyle name="Normal 22" xfId="54" xr:uid="{00000000-0005-0000-0000-000036000000}"/>
    <cellStyle name="Normal 23" xfId="55" xr:uid="{00000000-0005-0000-0000-000037000000}"/>
    <cellStyle name="Normal 24" xfId="56" xr:uid="{00000000-0005-0000-0000-000038000000}"/>
    <cellStyle name="Normal 25" xfId="57" xr:uid="{00000000-0005-0000-0000-000039000000}"/>
    <cellStyle name="Normal 25 2" xfId="58" xr:uid="{00000000-0005-0000-0000-00003A000000}"/>
    <cellStyle name="Normal 26" xfId="59" xr:uid="{00000000-0005-0000-0000-00003B000000}"/>
    <cellStyle name="Normal 27" xfId="60" xr:uid="{00000000-0005-0000-0000-00003C000000}"/>
    <cellStyle name="Normal 28" xfId="61" xr:uid="{00000000-0005-0000-0000-00003D000000}"/>
    <cellStyle name="Normal 29" xfId="62" xr:uid="{00000000-0005-0000-0000-00003E000000}"/>
    <cellStyle name="Normal 3" xfId="63" xr:uid="{00000000-0005-0000-0000-00003F000000}"/>
    <cellStyle name="Normal 3 2" xfId="108" xr:uid="{0EA96690-5F5A-42AB-8CDE-EB55DBAF92BD}"/>
    <cellStyle name="Normal 30" xfId="64" xr:uid="{00000000-0005-0000-0000-000040000000}"/>
    <cellStyle name="Normal 31" xfId="65" xr:uid="{00000000-0005-0000-0000-000041000000}"/>
    <cellStyle name="Normal 32" xfId="66" xr:uid="{00000000-0005-0000-0000-000042000000}"/>
    <cellStyle name="Normal 33" xfId="67" xr:uid="{00000000-0005-0000-0000-000043000000}"/>
    <cellStyle name="Normal 34" xfId="68" xr:uid="{00000000-0005-0000-0000-000044000000}"/>
    <cellStyle name="Normal 35" xfId="69" xr:uid="{00000000-0005-0000-0000-000045000000}"/>
    <cellStyle name="Normal 36" xfId="70" xr:uid="{00000000-0005-0000-0000-000046000000}"/>
    <cellStyle name="Normal 37" xfId="71" xr:uid="{00000000-0005-0000-0000-000047000000}"/>
    <cellStyle name="Normal 38" xfId="72" xr:uid="{00000000-0005-0000-0000-000048000000}"/>
    <cellStyle name="Normal 39" xfId="73" xr:uid="{00000000-0005-0000-0000-000049000000}"/>
    <cellStyle name="Normal 4" xfId="74" xr:uid="{00000000-0005-0000-0000-00004A000000}"/>
    <cellStyle name="Normal 4 2" xfId="109" xr:uid="{5CDD686F-8D0E-49E8-91F5-6C058FC75078}"/>
    <cellStyle name="Normal 40" xfId="75" xr:uid="{00000000-0005-0000-0000-00004B000000}"/>
    <cellStyle name="Normal 41" xfId="76" xr:uid="{00000000-0005-0000-0000-00004C000000}"/>
    <cellStyle name="Normal 42" xfId="116" xr:uid="{A669D043-CDC3-4FD5-94BA-0BFF9690E0DC}"/>
    <cellStyle name="Normal 5" xfId="77" xr:uid="{00000000-0005-0000-0000-00004D000000}"/>
    <cellStyle name="Normal 5 2" xfId="111" xr:uid="{97B51FDA-68EF-4F84-AB0F-911E42A53B22}"/>
    <cellStyle name="Normal 5 3" xfId="110" xr:uid="{44E32D86-6DCE-4AF2-9FCB-AE9286F3E2B9}"/>
    <cellStyle name="Normal 6" xfId="78" xr:uid="{00000000-0005-0000-0000-00004E000000}"/>
    <cellStyle name="Normal 6 2" xfId="113" xr:uid="{B9B2FE50-98EE-4C49-8697-747A8B4342F5}"/>
    <cellStyle name="Normal 6 3" xfId="112" xr:uid="{3E389587-5B4A-4338-A364-B4A6D9D19E14}"/>
    <cellStyle name="Normal 7" xfId="79" xr:uid="{00000000-0005-0000-0000-00004F000000}"/>
    <cellStyle name="Normal 7 2" xfId="114" xr:uid="{2998BD0F-EF30-4657-AD41-EC954D45B293}"/>
    <cellStyle name="Normal 8" xfId="80" xr:uid="{00000000-0005-0000-0000-000050000000}"/>
    <cellStyle name="Normal 8 2" xfId="115" xr:uid="{23819BA7-6BC7-463B-A14B-1FA00B90BFEA}"/>
    <cellStyle name="Normal 9" xfId="81" xr:uid="{00000000-0005-0000-0000-000051000000}"/>
    <cellStyle name="Normal_NATIONAL" xfId="82" xr:uid="{00000000-0005-0000-0000-000052000000}"/>
    <cellStyle name="Satisfaisant" xfId="83" builtinId="26" customBuiltin="1"/>
    <cellStyle name="Sortie" xfId="84" builtinId="21" customBuiltin="1"/>
    <cellStyle name="Texte explicatif" xfId="85" builtinId="53" customBuiltin="1"/>
    <cellStyle name="Titre" xfId="86" builtinId="15" customBuiltin="1"/>
    <cellStyle name="Titre 1" xfId="87" builtinId="16" customBuiltin="1"/>
    <cellStyle name="Titre 2" xfId="88" builtinId="17" customBuiltin="1"/>
    <cellStyle name="Titre 3" xfId="89" builtinId="18" customBuiltin="1"/>
    <cellStyle name="Titre 4" xfId="90" builtinId="19" customBuiltin="1"/>
    <cellStyle name="Total" xfId="91" builtinId="25" customBuiltin="1"/>
    <cellStyle name="Vérification" xfId="92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FF"/>
      <color rgb="FF000099"/>
      <color rgb="FF0000FF"/>
      <color rgb="FFFFFFCC"/>
      <color rgb="FF006600"/>
      <color rgb="FF00FFFF"/>
      <color rgb="FFCCFFFF"/>
      <color rgb="FFFFCCFF"/>
      <color rgb="FF00CC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ffn.extranat.fr/webffn/resultats.php?idact=nat&amp;idcpt=78202&amp;go=res&amp;idban=37164" TargetMode="External"/><Relationship Id="rId2" Type="http://schemas.openxmlformats.org/officeDocument/2006/relationships/hyperlink" Target="https://ffn.extranat.fr/webffn/resultats.php?idact=nat&amp;idcpt=78202&amp;go=res&amp;idban=37143" TargetMode="External"/><Relationship Id="rId1" Type="http://schemas.openxmlformats.org/officeDocument/2006/relationships/image" Target="../media/image1.gif"/><Relationship Id="rId4" Type="http://schemas.openxmlformats.org/officeDocument/2006/relationships/hyperlink" Target="https://ffn.extranat.fr/webffn/resultats.php?idact=nat&amp;idcpt=78202&amp;go=res&amp;idban=37173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ffn.extranat.fr/webffn/resultats.php?idact=nat&amp;idcpt=78202&amp;go=res&amp;idban=37173" TargetMode="External"/><Relationship Id="rId2" Type="http://schemas.openxmlformats.org/officeDocument/2006/relationships/hyperlink" Target="https://ffn.extranat.fr/webffn/resultats.php?idact=nat&amp;idcpt=78202&amp;go=res&amp;idban=37164" TargetMode="External"/><Relationship Id="rId1" Type="http://schemas.openxmlformats.org/officeDocument/2006/relationships/hyperlink" Target="https://ffn.extranat.fr/webffn/resultats.php?idact=nat&amp;idcpt=78202&amp;go=res&amp;idban=3714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44</xdr:row>
      <xdr:rowOff>0</xdr:rowOff>
    </xdr:from>
    <xdr:ext cx="15240" cy="15240"/>
    <xdr:pic>
      <xdr:nvPicPr>
        <xdr:cNvPr id="2" name="Image 1">
          <a:extLst>
            <a:ext uri="{FF2B5EF4-FFF2-40B4-BE49-F238E27FC236}">
              <a16:creationId xmlns:a16="http://schemas.microsoft.com/office/drawing/2014/main" id="{45E246F9-5C8C-44F6-8012-B5998BDFF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06300" y="16354425"/>
          <a:ext cx="15240" cy="15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44</xdr:row>
      <xdr:rowOff>0</xdr:rowOff>
    </xdr:from>
    <xdr:ext cx="15240" cy="15240"/>
    <xdr:pic>
      <xdr:nvPicPr>
        <xdr:cNvPr id="3" name="Image 2">
          <a:extLst>
            <a:ext uri="{FF2B5EF4-FFF2-40B4-BE49-F238E27FC236}">
              <a16:creationId xmlns:a16="http://schemas.microsoft.com/office/drawing/2014/main" id="{DC8DDD12-49E4-4AED-8687-2D14BC997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06300" y="16354425"/>
          <a:ext cx="15240" cy="15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44</xdr:row>
      <xdr:rowOff>0</xdr:rowOff>
    </xdr:from>
    <xdr:ext cx="304800" cy="300990"/>
    <xdr:sp macro="" textlink="">
      <xdr:nvSpPr>
        <xdr:cNvPr id="4" name="AutoShape 3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ACAD5E-EF88-4533-A873-9C20EFE7EEA3}"/>
            </a:ext>
            <a:ext uri="{147F2762-F138-4A5C-976F-8EAC2B608ADB}">
              <a16:predDERef xmlns:a16="http://schemas.microsoft.com/office/drawing/2014/main" pred="{4B5B23F2-A0CC-4413-97C0-19ADCDD2767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0990"/>
    <xdr:sp macro="" textlink="">
      <xdr:nvSpPr>
        <xdr:cNvPr id="5" name="AutoShape 2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FEA53A-40B4-4CED-B165-26204DB0E344}"/>
            </a:ext>
            <a:ext uri="{147F2762-F138-4A5C-976F-8EAC2B608ADB}">
              <a16:predDERef xmlns:a16="http://schemas.microsoft.com/office/drawing/2014/main" pred="{0FDEA172-753C-4B33-9499-1CCE64EBBCB7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0990"/>
    <xdr:sp macro="" textlink="">
      <xdr:nvSpPr>
        <xdr:cNvPr id="6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A5D685-7544-4E5F-935E-D6238B686DA6}"/>
            </a:ext>
            <a:ext uri="{147F2762-F138-4A5C-976F-8EAC2B608ADB}">
              <a16:predDERef xmlns:a16="http://schemas.microsoft.com/office/drawing/2014/main" pred="{0E0487B1-80F3-4912-A3C9-0E2EB2C7A3B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4800"/>
    <xdr:sp macro="" textlink="">
      <xdr:nvSpPr>
        <xdr:cNvPr id="7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EF7F78-C9DE-4C43-8D65-8A532D28DFD2}"/>
            </a:ext>
            <a:ext uri="{147F2762-F138-4A5C-976F-8EAC2B608ADB}">
              <a16:predDERef xmlns:a16="http://schemas.microsoft.com/office/drawing/2014/main" pred="{803924C3-B428-4649-A94D-E9218A4DDF4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0990"/>
    <xdr:sp macro="" textlink="">
      <xdr:nvSpPr>
        <xdr:cNvPr id="8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8BAF63-2975-46FA-87B3-B1B65AEF2829}"/>
            </a:ext>
            <a:ext uri="{147F2762-F138-4A5C-976F-8EAC2B608ADB}">
              <a16:predDERef xmlns:a16="http://schemas.microsoft.com/office/drawing/2014/main" pred="{3A5568C3-8FDE-4B79-B6D7-3481E2DFE65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0990"/>
    <xdr:sp macro="" textlink="">
      <xdr:nvSpPr>
        <xdr:cNvPr id="9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71E751-2D69-4D18-9EFE-C90C6773B6B0}"/>
            </a:ext>
            <a:ext uri="{147F2762-F138-4A5C-976F-8EAC2B608ADB}">
              <a16:predDERef xmlns:a16="http://schemas.microsoft.com/office/drawing/2014/main" pred="{2D0F471E-82B7-4BBC-B45F-BEBD250823A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4800"/>
    <xdr:sp macro="" textlink="">
      <xdr:nvSpPr>
        <xdr:cNvPr id="10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E55C4E-2B2D-4AB6-B813-306E917046F0}"/>
            </a:ext>
            <a:ext uri="{147F2762-F138-4A5C-976F-8EAC2B608ADB}">
              <a16:predDERef xmlns:a16="http://schemas.microsoft.com/office/drawing/2014/main" pred="{BFB830BF-99DD-43E0-B87A-8DBF819AF4E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0990"/>
    <xdr:sp macro="" textlink="">
      <xdr:nvSpPr>
        <xdr:cNvPr id="11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BC17A26-B3A8-4B5D-A820-3D701574AC52}"/>
            </a:ext>
            <a:ext uri="{147F2762-F138-4A5C-976F-8EAC2B608ADB}">
              <a16:predDERef xmlns:a16="http://schemas.microsoft.com/office/drawing/2014/main" pred="{058FE896-399B-4D7A-86D5-CF7FA5696A02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0990"/>
    <xdr:sp macro="" textlink="">
      <xdr:nvSpPr>
        <xdr:cNvPr id="12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F1D5FB5-0695-4F34-9410-9E4458F4A960}"/>
            </a:ext>
            <a:ext uri="{147F2762-F138-4A5C-976F-8EAC2B608ADB}">
              <a16:predDERef xmlns:a16="http://schemas.microsoft.com/office/drawing/2014/main" pred="{52D3EA75-94B4-4DCE-87F8-078FC357706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0990"/>
    <xdr:sp macro="" textlink="">
      <xdr:nvSpPr>
        <xdr:cNvPr id="13" name="AutoShape 2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012B22-73FA-4A8E-8433-1DA4C32C4AED}"/>
            </a:ext>
            <a:ext uri="{147F2762-F138-4A5C-976F-8EAC2B608ADB}">
              <a16:predDERef xmlns:a16="http://schemas.microsoft.com/office/drawing/2014/main" pred="{B24DEBC4-7C33-4F2B-84EA-0FEBA9D7FD1F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4800"/>
    <xdr:sp macro="" textlink="">
      <xdr:nvSpPr>
        <xdr:cNvPr id="14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DDCE26-3409-45E3-8A7E-7F31BC5AF3FA}"/>
            </a:ext>
            <a:ext uri="{147F2762-F138-4A5C-976F-8EAC2B608ADB}">
              <a16:predDERef xmlns:a16="http://schemas.microsoft.com/office/drawing/2014/main" pred="{1ECCEF36-BE69-4AE0-9FA0-467FECED95E9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0990"/>
    <xdr:sp macro="" textlink="">
      <xdr:nvSpPr>
        <xdr:cNvPr id="15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6278EC-A664-4B34-B399-DA0525F32FC9}"/>
            </a:ext>
            <a:ext uri="{147F2762-F138-4A5C-976F-8EAC2B608ADB}">
              <a16:predDERef xmlns:a16="http://schemas.microsoft.com/office/drawing/2014/main" pred="{09D6599D-0C7F-4B00-9E48-B6FE75595D36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0990"/>
    <xdr:sp macro="" textlink="">
      <xdr:nvSpPr>
        <xdr:cNvPr id="16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113015-29C0-4534-9BC0-16E4ECEF564B}"/>
            </a:ext>
            <a:ext uri="{147F2762-F138-4A5C-976F-8EAC2B608ADB}">
              <a16:predDERef xmlns:a16="http://schemas.microsoft.com/office/drawing/2014/main" pred="{D67B27A7-2F98-417F-A370-32258B591D2A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4800"/>
    <xdr:sp macro="" textlink="">
      <xdr:nvSpPr>
        <xdr:cNvPr id="17" name="AutoShape 2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8AA38A-11C9-42F6-9CDC-267AEAA6CA25}"/>
            </a:ext>
            <a:ext uri="{147F2762-F138-4A5C-976F-8EAC2B608ADB}">
              <a16:predDERef xmlns:a16="http://schemas.microsoft.com/office/drawing/2014/main" pred="{BE130D4B-4427-42B5-B3D7-B626103E0FB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4800"/>
    <xdr:sp macro="" textlink="">
      <xdr:nvSpPr>
        <xdr:cNvPr id="18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CAB0F8-335B-4500-AC79-FD1AAEAB1953}"/>
            </a:ext>
            <a:ext uri="{147F2762-F138-4A5C-976F-8EAC2B608ADB}">
              <a16:predDERef xmlns:a16="http://schemas.microsoft.com/office/drawing/2014/main" pred="{740558F4-A2E3-4CE3-ABC3-36198D26A91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0990"/>
    <xdr:sp macro="" textlink="">
      <xdr:nvSpPr>
        <xdr:cNvPr id="19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55D8573-385E-41A1-BD1D-A3DC7623DE42}"/>
            </a:ext>
            <a:ext uri="{147F2762-F138-4A5C-976F-8EAC2B608ADB}">
              <a16:predDERef xmlns:a16="http://schemas.microsoft.com/office/drawing/2014/main" pred="{757BCEB6-91BF-429D-9802-A98FE38039D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0990"/>
    <xdr:sp macro="" textlink="">
      <xdr:nvSpPr>
        <xdr:cNvPr id="20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FD447A0-8590-44C2-8764-D042916EF02D}"/>
            </a:ext>
            <a:ext uri="{147F2762-F138-4A5C-976F-8EAC2B608ADB}">
              <a16:predDERef xmlns:a16="http://schemas.microsoft.com/office/drawing/2014/main" pred="{D093451A-159D-41CE-8252-3B8EBA088D52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3133"/>
    <xdr:sp macro="" textlink="">
      <xdr:nvSpPr>
        <xdr:cNvPr id="21" name="AutoShape 25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A8A915-09A1-40EC-BDC8-6063811A9AB1}"/>
            </a:ext>
            <a:ext uri="{147F2762-F138-4A5C-976F-8EAC2B608ADB}">
              <a16:predDERef xmlns:a16="http://schemas.microsoft.com/office/drawing/2014/main" pred="{8676114C-C5C6-4E23-B0A6-363F915CEDAF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3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4800"/>
    <xdr:sp macro="" textlink="">
      <xdr:nvSpPr>
        <xdr:cNvPr id="22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823BD4-4949-443F-A36B-22BAC2395C9D}"/>
            </a:ext>
            <a:ext uri="{147F2762-F138-4A5C-976F-8EAC2B608ADB}">
              <a16:predDERef xmlns:a16="http://schemas.microsoft.com/office/drawing/2014/main" pred="{99B702C9-DCBA-414F-85D7-90E73ECBB5D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0990"/>
    <xdr:sp macro="" textlink="">
      <xdr:nvSpPr>
        <xdr:cNvPr id="23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0BA8E3-4C19-49CC-99BE-51C127E0634C}"/>
            </a:ext>
            <a:ext uri="{147F2762-F138-4A5C-976F-8EAC2B608ADB}">
              <a16:predDERef xmlns:a16="http://schemas.microsoft.com/office/drawing/2014/main" pred="{E2CF68A2-7649-4FA5-949E-9A2D906C381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0990"/>
    <xdr:sp macro="" textlink="">
      <xdr:nvSpPr>
        <xdr:cNvPr id="24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EC931D-B654-42D3-B2DB-A0EB94E6B43C}"/>
            </a:ext>
            <a:ext uri="{147F2762-F138-4A5C-976F-8EAC2B608ADB}">
              <a16:predDERef xmlns:a16="http://schemas.microsoft.com/office/drawing/2014/main" pred="{45864D68-9D14-4CF1-9266-44D873AFECF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4800"/>
    <xdr:sp macro="" textlink="">
      <xdr:nvSpPr>
        <xdr:cNvPr id="25" name="AutoShape 8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639A98-C7A3-485B-8FB8-D95325BBE177}"/>
            </a:ext>
            <a:ext uri="{147F2762-F138-4A5C-976F-8EAC2B608ADB}">
              <a16:predDERef xmlns:a16="http://schemas.microsoft.com/office/drawing/2014/main" pred="{70832C95-05AE-464B-AED4-3C1398289A6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0990"/>
    <xdr:sp macro="" textlink="">
      <xdr:nvSpPr>
        <xdr:cNvPr id="26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14E8E7-5D45-4D1C-8133-C97FC4D49A02}"/>
            </a:ext>
            <a:ext uri="{147F2762-F138-4A5C-976F-8EAC2B608ADB}">
              <a16:predDERef xmlns:a16="http://schemas.microsoft.com/office/drawing/2014/main" pred="{95472A4B-2670-4C76-8F49-F064C082DBD7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4800"/>
    <xdr:sp macro="" textlink="">
      <xdr:nvSpPr>
        <xdr:cNvPr id="27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5D8FF5-1B84-4255-9C35-0DDB6D794ABA}"/>
            </a:ext>
            <a:ext uri="{147F2762-F138-4A5C-976F-8EAC2B608ADB}">
              <a16:predDERef xmlns:a16="http://schemas.microsoft.com/office/drawing/2014/main" pred="{3C9B5806-C181-4D5C-9B44-3714E212754B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0990"/>
    <xdr:sp macro="" textlink="">
      <xdr:nvSpPr>
        <xdr:cNvPr id="28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67E8D04-8EAA-4C1A-9390-05F914AC56A1}"/>
            </a:ext>
            <a:ext uri="{147F2762-F138-4A5C-976F-8EAC2B608ADB}">
              <a16:predDERef xmlns:a16="http://schemas.microsoft.com/office/drawing/2014/main" pred="{0AB60CE9-DAB7-4D86-9159-EFA7FDD3BE9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0990"/>
    <xdr:sp macro="" textlink="">
      <xdr:nvSpPr>
        <xdr:cNvPr id="29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CEC38BB-D6EA-4DEF-A384-CE347E710F8E}"/>
            </a:ext>
            <a:ext uri="{147F2762-F138-4A5C-976F-8EAC2B608ADB}">
              <a16:predDERef xmlns:a16="http://schemas.microsoft.com/office/drawing/2014/main" pred="{0025B001-B4EB-4562-804D-DFC667A720E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0990"/>
    <xdr:sp macro="" textlink="">
      <xdr:nvSpPr>
        <xdr:cNvPr id="30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19310B0-A99F-44B6-B85A-BDD7A78CF84C}"/>
            </a:ext>
            <a:ext uri="{147F2762-F138-4A5C-976F-8EAC2B608ADB}">
              <a16:predDERef xmlns:a16="http://schemas.microsoft.com/office/drawing/2014/main" pred="{A1E482C6-E217-4CCA-9E2D-7C959649C73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4800"/>
    <xdr:sp macro="" textlink="">
      <xdr:nvSpPr>
        <xdr:cNvPr id="31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8179A9-B93A-42DE-90F3-7E76ED236D40}"/>
            </a:ext>
            <a:ext uri="{147F2762-F138-4A5C-976F-8EAC2B608ADB}">
              <a16:predDERef xmlns:a16="http://schemas.microsoft.com/office/drawing/2014/main" pred="{54481CE5-C6F1-440D-B5A2-C6387F4027B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0990"/>
    <xdr:sp macro="" textlink="">
      <xdr:nvSpPr>
        <xdr:cNvPr id="32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36DDC0-095D-442C-AA5B-DBAC991DED5C}"/>
            </a:ext>
            <a:ext uri="{147F2762-F138-4A5C-976F-8EAC2B608ADB}">
              <a16:predDERef xmlns:a16="http://schemas.microsoft.com/office/drawing/2014/main" pred="{9612B8D5-44A5-4DEE-A7FB-3E1F9E6F5FD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0990"/>
    <xdr:sp macro="" textlink="">
      <xdr:nvSpPr>
        <xdr:cNvPr id="33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3E7C4F9-8ADF-4BC1-A0E0-9BED61BEFA34}"/>
            </a:ext>
            <a:ext uri="{147F2762-F138-4A5C-976F-8EAC2B608ADB}">
              <a16:predDERef xmlns:a16="http://schemas.microsoft.com/office/drawing/2014/main" pred="{CE91D20B-C0C2-4F28-9FC9-AD449957E30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4800"/>
    <xdr:sp macro="" textlink="">
      <xdr:nvSpPr>
        <xdr:cNvPr id="34" name="AutoShape 8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4951D8-7D34-4637-84C4-0FE2A253BA6C}"/>
            </a:ext>
            <a:ext uri="{147F2762-F138-4A5C-976F-8EAC2B608ADB}">
              <a16:predDERef xmlns:a16="http://schemas.microsoft.com/office/drawing/2014/main" pred="{64C2C241-3D35-4295-BCB5-C32C65EA184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0990"/>
    <xdr:sp macro="" textlink="">
      <xdr:nvSpPr>
        <xdr:cNvPr id="35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A4100F-FC06-4C4F-B50E-97F50B684F99}"/>
            </a:ext>
            <a:ext uri="{147F2762-F138-4A5C-976F-8EAC2B608ADB}">
              <a16:predDERef xmlns:a16="http://schemas.microsoft.com/office/drawing/2014/main" pred="{79A9B939-D360-4BAB-AE56-628547F33FD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4800"/>
    <xdr:sp macro="" textlink="">
      <xdr:nvSpPr>
        <xdr:cNvPr id="36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944CAF-99C5-4F0E-838D-78130A9D2BD2}"/>
            </a:ext>
            <a:ext uri="{147F2762-F138-4A5C-976F-8EAC2B608ADB}">
              <a16:predDERef xmlns:a16="http://schemas.microsoft.com/office/drawing/2014/main" pred="{4CD2BB20-A4E6-421F-9997-C3A8E602B17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0990"/>
    <xdr:sp macro="" textlink="">
      <xdr:nvSpPr>
        <xdr:cNvPr id="37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1753FB5-30FD-4FB6-A115-BC3F6C73DE55}"/>
            </a:ext>
            <a:ext uri="{147F2762-F138-4A5C-976F-8EAC2B608ADB}">
              <a16:predDERef xmlns:a16="http://schemas.microsoft.com/office/drawing/2014/main" pred="{E4620FC4-F917-42E0-9667-4D9A5BAF4E0A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0990"/>
    <xdr:sp macro="" textlink="">
      <xdr:nvSpPr>
        <xdr:cNvPr id="38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DD9F958-352D-4AD1-88D5-B36D100CE910}"/>
            </a:ext>
            <a:ext uri="{147F2762-F138-4A5C-976F-8EAC2B608ADB}">
              <a16:predDERef xmlns:a16="http://schemas.microsoft.com/office/drawing/2014/main" pred="{C64FB7DF-E93B-4079-86F5-2CEEFE59CDB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4800"/>
    <xdr:sp macro="" textlink="">
      <xdr:nvSpPr>
        <xdr:cNvPr id="39" name="AutoShape 8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7AC496-DD8F-4781-8B05-0BB199B2CCC4}"/>
            </a:ext>
            <a:ext uri="{147F2762-F138-4A5C-976F-8EAC2B608ADB}">
              <a16:predDERef xmlns:a16="http://schemas.microsoft.com/office/drawing/2014/main" pred="{64C2C241-3D35-4295-BCB5-C32C65EA184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0990"/>
    <xdr:sp macro="" textlink="">
      <xdr:nvSpPr>
        <xdr:cNvPr id="40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E4721AB-9DB1-49D6-B91A-1383B61E901A}"/>
            </a:ext>
            <a:ext uri="{147F2762-F138-4A5C-976F-8EAC2B608ADB}">
              <a16:predDERef xmlns:a16="http://schemas.microsoft.com/office/drawing/2014/main" pred="{79A9B939-D360-4BAB-AE56-628547F33FD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4800"/>
    <xdr:sp macro="" textlink="">
      <xdr:nvSpPr>
        <xdr:cNvPr id="41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474EF5-2B82-42FB-9EF6-F901D3506EDD}"/>
            </a:ext>
            <a:ext uri="{147F2762-F138-4A5C-976F-8EAC2B608ADB}">
              <a16:predDERef xmlns:a16="http://schemas.microsoft.com/office/drawing/2014/main" pred="{4CD2BB20-A4E6-421F-9997-C3A8E602B17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0990"/>
    <xdr:sp macro="" textlink="">
      <xdr:nvSpPr>
        <xdr:cNvPr id="42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5F66EE-B92D-4CD4-A250-AC093F3A7C9C}"/>
            </a:ext>
            <a:ext uri="{147F2762-F138-4A5C-976F-8EAC2B608ADB}">
              <a16:predDERef xmlns:a16="http://schemas.microsoft.com/office/drawing/2014/main" pred="{E4620FC4-F917-42E0-9667-4D9A5BAF4E0A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304800" cy="300990"/>
    <xdr:sp macro="" textlink="">
      <xdr:nvSpPr>
        <xdr:cNvPr id="43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FBE814-E10F-4CB8-BF5F-F60180D83F0C}"/>
            </a:ext>
            <a:ext uri="{147F2762-F138-4A5C-976F-8EAC2B608ADB}">
              <a16:predDERef xmlns:a16="http://schemas.microsoft.com/office/drawing/2014/main" pred="{C64FB7DF-E93B-4079-86F5-2CEEFE59CDB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15240" cy="15240"/>
    <xdr:pic>
      <xdr:nvPicPr>
        <xdr:cNvPr id="44" name="Image 43">
          <a:extLst>
            <a:ext uri="{FF2B5EF4-FFF2-40B4-BE49-F238E27FC236}">
              <a16:creationId xmlns:a16="http://schemas.microsoft.com/office/drawing/2014/main" id="{5C399A93-11B7-4682-8F9A-EAACD37F0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06300" y="16678275"/>
          <a:ext cx="15240" cy="15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17</xdr:row>
      <xdr:rowOff>0</xdr:rowOff>
    </xdr:from>
    <xdr:ext cx="15240" cy="15240"/>
    <xdr:pic>
      <xdr:nvPicPr>
        <xdr:cNvPr id="45" name="Image 44">
          <a:extLst>
            <a:ext uri="{FF2B5EF4-FFF2-40B4-BE49-F238E27FC236}">
              <a16:creationId xmlns:a16="http://schemas.microsoft.com/office/drawing/2014/main" id="{172F9803-DE01-4C09-BDDF-7D3F37D4F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06300" y="16678275"/>
          <a:ext cx="15240" cy="15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17</xdr:row>
      <xdr:rowOff>0</xdr:rowOff>
    </xdr:from>
    <xdr:ext cx="304800" cy="300990"/>
    <xdr:sp macro="" textlink="">
      <xdr:nvSpPr>
        <xdr:cNvPr id="46" name="AutoShape 3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020A9D-E575-4296-B05E-3C1D4E89CA06}"/>
            </a:ext>
            <a:ext uri="{147F2762-F138-4A5C-976F-8EAC2B608ADB}">
              <a16:predDERef xmlns:a16="http://schemas.microsoft.com/office/drawing/2014/main" pred="{4B5B23F2-A0CC-4413-97C0-19ADCDD2767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0990"/>
    <xdr:sp macro="" textlink="">
      <xdr:nvSpPr>
        <xdr:cNvPr id="47" name="AutoShape 2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21C4F4-004B-4C40-8220-27822654EF0F}"/>
            </a:ext>
            <a:ext uri="{147F2762-F138-4A5C-976F-8EAC2B608ADB}">
              <a16:predDERef xmlns:a16="http://schemas.microsoft.com/office/drawing/2014/main" pred="{0FDEA172-753C-4B33-9499-1CCE64EBBCB7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0990"/>
    <xdr:sp macro="" textlink="">
      <xdr:nvSpPr>
        <xdr:cNvPr id="48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475FA12-C3BC-4729-9F64-69D5C71251BC}"/>
            </a:ext>
            <a:ext uri="{147F2762-F138-4A5C-976F-8EAC2B608ADB}">
              <a16:predDERef xmlns:a16="http://schemas.microsoft.com/office/drawing/2014/main" pred="{0E0487B1-80F3-4912-A3C9-0E2EB2C7A3B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4800"/>
    <xdr:sp macro="" textlink="">
      <xdr:nvSpPr>
        <xdr:cNvPr id="49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224E93-023C-4295-9F57-9520B8CC3897}"/>
            </a:ext>
            <a:ext uri="{147F2762-F138-4A5C-976F-8EAC2B608ADB}">
              <a16:predDERef xmlns:a16="http://schemas.microsoft.com/office/drawing/2014/main" pred="{803924C3-B428-4649-A94D-E9218A4DDF4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0990"/>
    <xdr:sp macro="" textlink="">
      <xdr:nvSpPr>
        <xdr:cNvPr id="50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AD1FC22-546C-4B1F-B494-0EA158B2D9DE}"/>
            </a:ext>
            <a:ext uri="{147F2762-F138-4A5C-976F-8EAC2B608ADB}">
              <a16:predDERef xmlns:a16="http://schemas.microsoft.com/office/drawing/2014/main" pred="{3A5568C3-8FDE-4B79-B6D7-3481E2DFE65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0990"/>
    <xdr:sp macro="" textlink="">
      <xdr:nvSpPr>
        <xdr:cNvPr id="51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FBED963-4DB9-4FD0-B1E9-1AD1A5A5A2B4}"/>
            </a:ext>
            <a:ext uri="{147F2762-F138-4A5C-976F-8EAC2B608ADB}">
              <a16:predDERef xmlns:a16="http://schemas.microsoft.com/office/drawing/2014/main" pred="{2D0F471E-82B7-4BBC-B45F-BEBD250823A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4800"/>
    <xdr:sp macro="" textlink="">
      <xdr:nvSpPr>
        <xdr:cNvPr id="52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CA0BBB-4F6A-4638-A52C-B815B52FB205}"/>
            </a:ext>
            <a:ext uri="{147F2762-F138-4A5C-976F-8EAC2B608ADB}">
              <a16:predDERef xmlns:a16="http://schemas.microsoft.com/office/drawing/2014/main" pred="{BFB830BF-99DD-43E0-B87A-8DBF819AF4E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0990"/>
    <xdr:sp macro="" textlink="">
      <xdr:nvSpPr>
        <xdr:cNvPr id="53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CAA351-C262-4983-9416-22A7A920ECDE}"/>
            </a:ext>
            <a:ext uri="{147F2762-F138-4A5C-976F-8EAC2B608ADB}">
              <a16:predDERef xmlns:a16="http://schemas.microsoft.com/office/drawing/2014/main" pred="{058FE896-399B-4D7A-86D5-CF7FA5696A02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0990"/>
    <xdr:sp macro="" textlink="">
      <xdr:nvSpPr>
        <xdr:cNvPr id="54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71CB876-3BD1-42D0-BD46-A55906E7B58D}"/>
            </a:ext>
            <a:ext uri="{147F2762-F138-4A5C-976F-8EAC2B608ADB}">
              <a16:predDERef xmlns:a16="http://schemas.microsoft.com/office/drawing/2014/main" pred="{52D3EA75-94B4-4DCE-87F8-078FC357706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0990"/>
    <xdr:sp macro="" textlink="">
      <xdr:nvSpPr>
        <xdr:cNvPr id="55" name="AutoShape 2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718FC1-64FA-495A-9B63-4C106B90B3B6}"/>
            </a:ext>
            <a:ext uri="{147F2762-F138-4A5C-976F-8EAC2B608ADB}">
              <a16:predDERef xmlns:a16="http://schemas.microsoft.com/office/drawing/2014/main" pred="{B24DEBC4-7C33-4F2B-84EA-0FEBA9D7FD1F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4800"/>
    <xdr:sp macro="" textlink="">
      <xdr:nvSpPr>
        <xdr:cNvPr id="56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9B8151-7F28-48DA-8676-2E86E81285F6}"/>
            </a:ext>
            <a:ext uri="{147F2762-F138-4A5C-976F-8EAC2B608ADB}">
              <a16:predDERef xmlns:a16="http://schemas.microsoft.com/office/drawing/2014/main" pred="{1ECCEF36-BE69-4AE0-9FA0-467FECED95E9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0990"/>
    <xdr:sp macro="" textlink="">
      <xdr:nvSpPr>
        <xdr:cNvPr id="57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1835664-524E-420F-8DAB-A76C788B50FD}"/>
            </a:ext>
            <a:ext uri="{147F2762-F138-4A5C-976F-8EAC2B608ADB}">
              <a16:predDERef xmlns:a16="http://schemas.microsoft.com/office/drawing/2014/main" pred="{09D6599D-0C7F-4B00-9E48-B6FE75595D36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0990"/>
    <xdr:sp macro="" textlink="">
      <xdr:nvSpPr>
        <xdr:cNvPr id="58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32D1CA-68E6-43C2-81B7-FC07F7A30636}"/>
            </a:ext>
            <a:ext uri="{147F2762-F138-4A5C-976F-8EAC2B608ADB}">
              <a16:predDERef xmlns:a16="http://schemas.microsoft.com/office/drawing/2014/main" pred="{D67B27A7-2F98-417F-A370-32258B591D2A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4800"/>
    <xdr:sp macro="" textlink="">
      <xdr:nvSpPr>
        <xdr:cNvPr id="59" name="AutoShape 2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0322E8-2522-4621-9334-F9973ED6C235}"/>
            </a:ext>
            <a:ext uri="{147F2762-F138-4A5C-976F-8EAC2B608ADB}">
              <a16:predDERef xmlns:a16="http://schemas.microsoft.com/office/drawing/2014/main" pred="{BE130D4B-4427-42B5-B3D7-B626103E0FB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4800"/>
    <xdr:sp macro="" textlink="">
      <xdr:nvSpPr>
        <xdr:cNvPr id="60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C85A76-AB59-4525-89FD-5DFE2F60EE64}"/>
            </a:ext>
            <a:ext uri="{147F2762-F138-4A5C-976F-8EAC2B608ADB}">
              <a16:predDERef xmlns:a16="http://schemas.microsoft.com/office/drawing/2014/main" pred="{740558F4-A2E3-4CE3-ABC3-36198D26A91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0990"/>
    <xdr:sp macro="" textlink="">
      <xdr:nvSpPr>
        <xdr:cNvPr id="61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810F08-34D1-4176-A08B-5A8036ADF2BF}"/>
            </a:ext>
            <a:ext uri="{147F2762-F138-4A5C-976F-8EAC2B608ADB}">
              <a16:predDERef xmlns:a16="http://schemas.microsoft.com/office/drawing/2014/main" pred="{757BCEB6-91BF-429D-9802-A98FE38039D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0990"/>
    <xdr:sp macro="" textlink="">
      <xdr:nvSpPr>
        <xdr:cNvPr id="62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A65B5F2-2C3A-4C0D-9090-FD544B9D49CB}"/>
            </a:ext>
            <a:ext uri="{147F2762-F138-4A5C-976F-8EAC2B608ADB}">
              <a16:predDERef xmlns:a16="http://schemas.microsoft.com/office/drawing/2014/main" pred="{D093451A-159D-41CE-8252-3B8EBA088D52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3133"/>
    <xdr:sp macro="" textlink="">
      <xdr:nvSpPr>
        <xdr:cNvPr id="63" name="AutoShape 25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A56FCE-CA73-4468-BB29-9F7B820B4F9D}"/>
            </a:ext>
            <a:ext uri="{147F2762-F138-4A5C-976F-8EAC2B608ADB}">
              <a16:predDERef xmlns:a16="http://schemas.microsoft.com/office/drawing/2014/main" pred="{8676114C-C5C6-4E23-B0A6-363F915CEDAF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3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4800"/>
    <xdr:sp macro="" textlink="">
      <xdr:nvSpPr>
        <xdr:cNvPr id="64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915CA2-8A29-4D1D-B288-8103C17B0CBE}"/>
            </a:ext>
            <a:ext uri="{147F2762-F138-4A5C-976F-8EAC2B608ADB}">
              <a16:predDERef xmlns:a16="http://schemas.microsoft.com/office/drawing/2014/main" pred="{99B702C9-DCBA-414F-85D7-90E73ECBB5D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0990"/>
    <xdr:sp macro="" textlink="">
      <xdr:nvSpPr>
        <xdr:cNvPr id="65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D8D847D-DB75-4A3B-9F8F-8BCE499CCFE3}"/>
            </a:ext>
            <a:ext uri="{147F2762-F138-4A5C-976F-8EAC2B608ADB}">
              <a16:predDERef xmlns:a16="http://schemas.microsoft.com/office/drawing/2014/main" pred="{E2CF68A2-7649-4FA5-949E-9A2D906C381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0990"/>
    <xdr:sp macro="" textlink="">
      <xdr:nvSpPr>
        <xdr:cNvPr id="66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3855BC8-D7C8-4934-89ED-5B0CB9BBAB15}"/>
            </a:ext>
            <a:ext uri="{147F2762-F138-4A5C-976F-8EAC2B608ADB}">
              <a16:predDERef xmlns:a16="http://schemas.microsoft.com/office/drawing/2014/main" pred="{45864D68-9D14-4CF1-9266-44D873AFECF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4800"/>
    <xdr:sp macro="" textlink="">
      <xdr:nvSpPr>
        <xdr:cNvPr id="67" name="AutoShape 8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D3CBBC-22AF-4212-9DC2-063AD68B5865}"/>
            </a:ext>
            <a:ext uri="{147F2762-F138-4A5C-976F-8EAC2B608ADB}">
              <a16:predDERef xmlns:a16="http://schemas.microsoft.com/office/drawing/2014/main" pred="{70832C95-05AE-464B-AED4-3C1398289A6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0990"/>
    <xdr:sp macro="" textlink="">
      <xdr:nvSpPr>
        <xdr:cNvPr id="68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3BA6EF7-55B0-4D41-B7CC-08634174238C}"/>
            </a:ext>
            <a:ext uri="{147F2762-F138-4A5C-976F-8EAC2B608ADB}">
              <a16:predDERef xmlns:a16="http://schemas.microsoft.com/office/drawing/2014/main" pred="{95472A4B-2670-4C76-8F49-F064C082DBD7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4800"/>
    <xdr:sp macro="" textlink="">
      <xdr:nvSpPr>
        <xdr:cNvPr id="69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9E3CAC-27E2-4356-98B9-526C3165098E}"/>
            </a:ext>
            <a:ext uri="{147F2762-F138-4A5C-976F-8EAC2B608ADB}">
              <a16:predDERef xmlns:a16="http://schemas.microsoft.com/office/drawing/2014/main" pred="{3C9B5806-C181-4D5C-9B44-3714E212754B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0990"/>
    <xdr:sp macro="" textlink="">
      <xdr:nvSpPr>
        <xdr:cNvPr id="70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5102B76-C698-40E2-980C-B8B70D8B83CE}"/>
            </a:ext>
            <a:ext uri="{147F2762-F138-4A5C-976F-8EAC2B608ADB}">
              <a16:predDERef xmlns:a16="http://schemas.microsoft.com/office/drawing/2014/main" pred="{0AB60CE9-DAB7-4D86-9159-EFA7FDD3BE9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0990"/>
    <xdr:sp macro="" textlink="">
      <xdr:nvSpPr>
        <xdr:cNvPr id="71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BAD72F-5605-446C-9EAC-E1C284DEB625}"/>
            </a:ext>
            <a:ext uri="{147F2762-F138-4A5C-976F-8EAC2B608ADB}">
              <a16:predDERef xmlns:a16="http://schemas.microsoft.com/office/drawing/2014/main" pred="{0025B001-B4EB-4562-804D-DFC667A720E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0990"/>
    <xdr:sp macro="" textlink="">
      <xdr:nvSpPr>
        <xdr:cNvPr id="72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BA6BC2D-DB6E-45FD-885C-79CC37A14AEB}"/>
            </a:ext>
            <a:ext uri="{147F2762-F138-4A5C-976F-8EAC2B608ADB}">
              <a16:predDERef xmlns:a16="http://schemas.microsoft.com/office/drawing/2014/main" pred="{A1E482C6-E217-4CCA-9E2D-7C959649C73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4800"/>
    <xdr:sp macro="" textlink="">
      <xdr:nvSpPr>
        <xdr:cNvPr id="73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705416-BE59-4626-A14B-D7B233202445}"/>
            </a:ext>
            <a:ext uri="{147F2762-F138-4A5C-976F-8EAC2B608ADB}">
              <a16:predDERef xmlns:a16="http://schemas.microsoft.com/office/drawing/2014/main" pred="{54481CE5-C6F1-440D-B5A2-C6387F4027B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0990"/>
    <xdr:sp macro="" textlink="">
      <xdr:nvSpPr>
        <xdr:cNvPr id="74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FA0BBF-8A48-4E8E-BDD2-EFC927A96E6A}"/>
            </a:ext>
            <a:ext uri="{147F2762-F138-4A5C-976F-8EAC2B608ADB}">
              <a16:predDERef xmlns:a16="http://schemas.microsoft.com/office/drawing/2014/main" pred="{9612B8D5-44A5-4DEE-A7FB-3E1F9E6F5FD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0990"/>
    <xdr:sp macro="" textlink="">
      <xdr:nvSpPr>
        <xdr:cNvPr id="75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23732C-CFE7-4DC9-9CAB-F9A96AE42D4A}"/>
            </a:ext>
            <a:ext uri="{147F2762-F138-4A5C-976F-8EAC2B608ADB}">
              <a16:predDERef xmlns:a16="http://schemas.microsoft.com/office/drawing/2014/main" pred="{CE91D20B-C0C2-4F28-9FC9-AD449957E30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4800"/>
    <xdr:sp macro="" textlink="">
      <xdr:nvSpPr>
        <xdr:cNvPr id="76" name="AutoShape 8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ED63A5-BDB8-4AD6-A5EE-856B09FB1CEE}"/>
            </a:ext>
            <a:ext uri="{147F2762-F138-4A5C-976F-8EAC2B608ADB}">
              <a16:predDERef xmlns:a16="http://schemas.microsoft.com/office/drawing/2014/main" pred="{64C2C241-3D35-4295-BCB5-C32C65EA184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0990"/>
    <xdr:sp macro="" textlink="">
      <xdr:nvSpPr>
        <xdr:cNvPr id="77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B78F59-4882-4D47-A80C-B512DC08FA06}"/>
            </a:ext>
            <a:ext uri="{147F2762-F138-4A5C-976F-8EAC2B608ADB}">
              <a16:predDERef xmlns:a16="http://schemas.microsoft.com/office/drawing/2014/main" pred="{79A9B939-D360-4BAB-AE56-628547F33FD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4800"/>
    <xdr:sp macro="" textlink="">
      <xdr:nvSpPr>
        <xdr:cNvPr id="78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4B1904-67F0-4B6D-A1BD-DA11C0C25287}"/>
            </a:ext>
            <a:ext uri="{147F2762-F138-4A5C-976F-8EAC2B608ADB}">
              <a16:predDERef xmlns:a16="http://schemas.microsoft.com/office/drawing/2014/main" pred="{4CD2BB20-A4E6-421F-9997-C3A8E602B17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0990"/>
    <xdr:sp macro="" textlink="">
      <xdr:nvSpPr>
        <xdr:cNvPr id="79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06FED3-AFBE-4D55-8365-2674E9D2D6A9}"/>
            </a:ext>
            <a:ext uri="{147F2762-F138-4A5C-976F-8EAC2B608ADB}">
              <a16:predDERef xmlns:a16="http://schemas.microsoft.com/office/drawing/2014/main" pred="{E4620FC4-F917-42E0-9667-4D9A5BAF4E0A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0990"/>
    <xdr:sp macro="" textlink="">
      <xdr:nvSpPr>
        <xdr:cNvPr id="80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537E4A-5D68-4B2E-A13B-FC6037C37EF8}"/>
            </a:ext>
            <a:ext uri="{147F2762-F138-4A5C-976F-8EAC2B608ADB}">
              <a16:predDERef xmlns:a16="http://schemas.microsoft.com/office/drawing/2014/main" pred="{C64FB7DF-E93B-4079-86F5-2CEEFE59CDB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4800"/>
    <xdr:sp macro="" textlink="">
      <xdr:nvSpPr>
        <xdr:cNvPr id="81" name="AutoShape 8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82DD62-5FDF-4CF6-A567-9012B5D7144C}"/>
            </a:ext>
            <a:ext uri="{147F2762-F138-4A5C-976F-8EAC2B608ADB}">
              <a16:predDERef xmlns:a16="http://schemas.microsoft.com/office/drawing/2014/main" pred="{64C2C241-3D35-4295-BCB5-C32C65EA184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0990"/>
    <xdr:sp macro="" textlink="">
      <xdr:nvSpPr>
        <xdr:cNvPr id="82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ADEACC-41F9-4E91-8AD8-DE7DB61926F4}"/>
            </a:ext>
            <a:ext uri="{147F2762-F138-4A5C-976F-8EAC2B608ADB}">
              <a16:predDERef xmlns:a16="http://schemas.microsoft.com/office/drawing/2014/main" pred="{79A9B939-D360-4BAB-AE56-628547F33FD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4800"/>
    <xdr:sp macro="" textlink="">
      <xdr:nvSpPr>
        <xdr:cNvPr id="83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262F97-4B93-4AD9-A6CE-A99FA6DF3438}"/>
            </a:ext>
            <a:ext uri="{147F2762-F138-4A5C-976F-8EAC2B608ADB}">
              <a16:predDERef xmlns:a16="http://schemas.microsoft.com/office/drawing/2014/main" pred="{4CD2BB20-A4E6-421F-9997-C3A8E602B17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0990"/>
    <xdr:sp macro="" textlink="">
      <xdr:nvSpPr>
        <xdr:cNvPr id="84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CAC3B2-B8FA-4A6B-9771-F8A4B2362D26}"/>
            </a:ext>
            <a:ext uri="{147F2762-F138-4A5C-976F-8EAC2B608ADB}">
              <a16:predDERef xmlns:a16="http://schemas.microsoft.com/office/drawing/2014/main" pred="{E4620FC4-F917-42E0-9667-4D9A5BAF4E0A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0990"/>
    <xdr:sp macro="" textlink="">
      <xdr:nvSpPr>
        <xdr:cNvPr id="85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288F23C-B1E7-44D5-940E-934DDF911BED}"/>
            </a:ext>
            <a:ext uri="{147F2762-F138-4A5C-976F-8EAC2B608ADB}">
              <a16:predDERef xmlns:a16="http://schemas.microsoft.com/office/drawing/2014/main" pred="{C64FB7DF-E93B-4079-86F5-2CEEFE59CDB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2" name="AutoShape 2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37B9A6-DD75-45D0-B6F0-D80EE2B4333B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3" name="AutoShape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8C1A82-9337-4E10-ACE8-B6AAFB3158EA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4800"/>
    <xdr:sp macro="" textlink="">
      <xdr:nvSpPr>
        <xdr:cNvPr id="4" name="AutoShape 4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C82317-331B-4EA0-A47A-21DC6EC52DAD}"/>
            </a:ext>
            <a:ext uri="{147F2762-F138-4A5C-976F-8EAC2B608ADB}">
              <a16:predDERef xmlns:a16="http://schemas.microsoft.com/office/drawing/2014/main" pred="{0C925D0D-F5A5-4504-B04E-E414FD954A01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5" name="AutoShape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7048E9-BC13-4535-98E0-BCF052512481}"/>
            </a:ext>
            <a:ext uri="{147F2762-F138-4A5C-976F-8EAC2B608ADB}">
              <a16:predDERef xmlns:a16="http://schemas.microsoft.com/office/drawing/2014/main" pred="{DC55F502-4052-4148-A330-F8EBC0F457F6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6" name="AutoShape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B8AD0F-9609-49ED-8E1D-F183CDF41F2B}"/>
            </a:ext>
            <a:ext uri="{147F2762-F138-4A5C-976F-8EAC2B608ADB}">
              <a16:predDERef xmlns:a16="http://schemas.microsoft.com/office/drawing/2014/main" pred="{3AE84A61-D663-47D1-87B6-6982B397A0C1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7" name="AutoShape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A23F6E-D09E-4D96-9FCF-7D05BEF9BB2C}"/>
            </a:ext>
            <a:ext uri="{147F2762-F138-4A5C-976F-8EAC2B608ADB}">
              <a16:predDERef xmlns:a16="http://schemas.microsoft.com/office/drawing/2014/main" pred="{02F50923-7CB6-4AD5-BCCF-64BF056B8F0B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8" name="AutoShape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71756F-32B3-4F50-B9A2-F69D973693E2}"/>
            </a:ext>
            <a:ext uri="{147F2762-F138-4A5C-976F-8EAC2B608ADB}">
              <a16:predDERef xmlns:a16="http://schemas.microsoft.com/office/drawing/2014/main" pred="{C2A18886-9041-44DB-A60D-DE62330102CB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9" name="AutoShape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F817D5-3232-49D6-9EFC-453B60E6D24F}"/>
            </a:ext>
            <a:ext uri="{147F2762-F138-4A5C-976F-8EAC2B608ADB}">
              <a16:predDERef xmlns:a16="http://schemas.microsoft.com/office/drawing/2014/main" pred="{FAE53507-4AB8-48AB-AAF9-5D9837B5C379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10" name="AutoShape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354319-CFF6-4E5E-A4C6-B24BF47B9BDE}"/>
            </a:ext>
            <a:ext uri="{147F2762-F138-4A5C-976F-8EAC2B608ADB}">
              <a16:predDERef xmlns:a16="http://schemas.microsoft.com/office/drawing/2014/main" pred="{94C073BB-9EB6-4E25-A457-B9425BB9F808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4800"/>
    <xdr:sp macro="" textlink="">
      <xdr:nvSpPr>
        <xdr:cNvPr id="11" name="AutoShape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FF4FFB-11F8-46B5-A471-6282F46A8918}"/>
            </a:ext>
            <a:ext uri="{147F2762-F138-4A5C-976F-8EAC2B608ADB}">
              <a16:predDERef xmlns:a16="http://schemas.microsoft.com/office/drawing/2014/main" pred="{C0BAC0DA-7297-4BAD-A64F-DF4120708A51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12" name="AutoShape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815029-64B5-429C-AA52-90FD6BF208F0}"/>
            </a:ext>
            <a:ext uri="{147F2762-F138-4A5C-976F-8EAC2B608ADB}">
              <a16:predDERef xmlns:a16="http://schemas.microsoft.com/office/drawing/2014/main" pred="{935AA156-0A59-428B-A3C9-CD7795D5EE63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13" name="AutoShape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9CDC37-BC54-463E-B376-C23F172A4952}"/>
            </a:ext>
            <a:ext uri="{147F2762-F138-4A5C-976F-8EAC2B608ADB}">
              <a16:predDERef xmlns:a16="http://schemas.microsoft.com/office/drawing/2014/main" pred="{7CDE415B-C176-4180-8004-85F60C120378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14" name="AutoShape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2F6E6A-9CF2-4F62-B5F3-E2AE96EB0AA5}"/>
            </a:ext>
            <a:ext uri="{147F2762-F138-4A5C-976F-8EAC2B608ADB}">
              <a16:predDERef xmlns:a16="http://schemas.microsoft.com/office/drawing/2014/main" pred="{C109A2C1-7C5A-4C01-8452-0E1165EFE5AC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15" name="AutoShape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EF6254-0D4E-41BA-8FE3-08190E536DEB}"/>
            </a:ext>
            <a:ext uri="{147F2762-F138-4A5C-976F-8EAC2B608ADB}">
              <a16:predDERef xmlns:a16="http://schemas.microsoft.com/office/drawing/2014/main" pred="{9799F54E-FC8F-4876-A053-DAD268F6BB44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16" name="AutoShape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F221A6-4852-4795-83CE-60D502EBA959}"/>
            </a:ext>
            <a:ext uri="{147F2762-F138-4A5C-976F-8EAC2B608ADB}">
              <a16:predDERef xmlns:a16="http://schemas.microsoft.com/office/drawing/2014/main" pred="{E535F7F7-8C18-453B-9675-0699B2D6A55E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4800"/>
    <xdr:sp macro="" textlink="">
      <xdr:nvSpPr>
        <xdr:cNvPr id="17" name="AutoShape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56DAF1-1E61-44B4-9DB6-438C0FB91686}"/>
            </a:ext>
            <a:ext uri="{147F2762-F138-4A5C-976F-8EAC2B608ADB}">
              <a16:predDERef xmlns:a16="http://schemas.microsoft.com/office/drawing/2014/main" pred="{0CBB1FEC-01B5-407B-92F7-CE7B39176075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18" name="AutoShape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D1E605-4D19-4AE4-8BA2-7CC169313D0A}"/>
            </a:ext>
            <a:ext uri="{147F2762-F138-4A5C-976F-8EAC2B608ADB}">
              <a16:predDERef xmlns:a16="http://schemas.microsoft.com/office/drawing/2014/main" pred="{C996A2B8-31A4-471B-821B-6BE5C38D5E5D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19" name="AutoShape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420FBA-57B9-4EE8-AE2F-89042DE39ED0}"/>
            </a:ext>
            <a:ext uri="{147F2762-F138-4A5C-976F-8EAC2B608ADB}">
              <a16:predDERef xmlns:a16="http://schemas.microsoft.com/office/drawing/2014/main" pred="{B98E6206-E0E5-472C-88C7-6FF2324290B8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289477"/>
    <xdr:sp macro="" textlink="">
      <xdr:nvSpPr>
        <xdr:cNvPr id="20" name="AutoShape 4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5644D9-BD28-4E1F-81C1-5C3EB800E430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289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289477"/>
    <xdr:sp macro="" textlink="">
      <xdr:nvSpPr>
        <xdr:cNvPr id="21" name="AutoShape 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6CC8C8-24D1-4C81-A18E-89AA3AF155A1}"/>
            </a:ext>
            <a:ext uri="{147F2762-F138-4A5C-976F-8EAC2B608ADB}">
              <a16:predDERef xmlns:a16="http://schemas.microsoft.com/office/drawing/2014/main" pred="{32673FD9-46BC-43DF-92E0-618194EDACD0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289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3133"/>
    <xdr:sp macro="" textlink="">
      <xdr:nvSpPr>
        <xdr:cNvPr id="22" name="AutoShape 25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8918C1-2016-4005-B6CD-57677AFF797A}"/>
            </a:ext>
            <a:ext uri="{147F2762-F138-4A5C-976F-8EAC2B608ADB}">
              <a16:predDERef xmlns:a16="http://schemas.microsoft.com/office/drawing/2014/main" pred="{F21FDF13-4644-4D94-81B3-D7C40EA17990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3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4800"/>
    <xdr:sp macro="" textlink="">
      <xdr:nvSpPr>
        <xdr:cNvPr id="23" name="AutoShape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5797A5-5D3A-4F62-BB05-FAB09A3C6ED5}"/>
            </a:ext>
            <a:ext uri="{147F2762-F138-4A5C-976F-8EAC2B608ADB}">
              <a16:predDERef xmlns:a16="http://schemas.microsoft.com/office/drawing/2014/main" pred="{17EFA167-8437-4257-852C-C186BC1159A5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24" name="AutoShape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726353-4FDA-45C9-8D9A-F1DAA6F0EDF1}"/>
            </a:ext>
            <a:ext uri="{147F2762-F138-4A5C-976F-8EAC2B608ADB}">
              <a16:predDERef xmlns:a16="http://schemas.microsoft.com/office/drawing/2014/main" pred="{BB22FA34-70B5-477A-9B7A-330C5A23D10E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25" name="AutoShape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4B950C-386B-429F-AE7A-023915D62D11}"/>
            </a:ext>
            <a:ext uri="{147F2762-F138-4A5C-976F-8EAC2B608ADB}">
              <a16:predDERef xmlns:a16="http://schemas.microsoft.com/office/drawing/2014/main" pred="{B519D609-EDC0-4809-9E06-4FAB5E3895AD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0</xdr:row>
      <xdr:rowOff>0</xdr:rowOff>
    </xdr:from>
    <xdr:to>
      <xdr:col>5</xdr:col>
      <xdr:colOff>285750</xdr:colOff>
      <xdr:row>0</xdr:row>
      <xdr:rowOff>0</xdr:rowOff>
    </xdr:to>
    <xdr:sp macro="" textlink="">
      <xdr:nvSpPr>
        <xdr:cNvPr id="2176" name="Text Box 1">
          <a:extLst>
            <a:ext uri="{FF2B5EF4-FFF2-40B4-BE49-F238E27FC236}">
              <a16:creationId xmlns:a16="http://schemas.microsoft.com/office/drawing/2014/main" id="{00000000-0008-0000-0400-000080080000}"/>
            </a:ext>
          </a:extLst>
        </xdr:cNvPr>
        <xdr:cNvSpPr txBox="1">
          <a:spLocks noChangeArrowheads="1"/>
        </xdr:cNvSpPr>
      </xdr:nvSpPr>
      <xdr:spPr bwMode="auto">
        <a:xfrm>
          <a:off x="3848100" y="0"/>
          <a:ext cx="704850" cy="0"/>
        </a:xfrm>
        <a:prstGeom prst="rect">
          <a:avLst/>
        </a:prstGeom>
        <a:gradFill rotWithShape="0">
          <a:gsLst>
            <a:gs pos="0">
              <a:srgbClr val="FF8080"/>
            </a:gs>
            <a:gs pos="100000">
              <a:srgbClr val="FFFFFF"/>
            </a:gs>
          </a:gsLst>
          <a:path path="shape">
            <a:fillToRect l="50000" t="50000" r="50000" b="50000"/>
          </a:path>
        </a:gra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omic Sans MS"/>
            </a:rPr>
            <a:t>JEUNES FILLES</a:t>
          </a:r>
        </a:p>
      </xdr:txBody>
    </xdr:sp>
    <xdr:clientData/>
  </xdr:twoCellAnchor>
  <xdr:twoCellAnchor>
    <xdr:from>
      <xdr:col>3</xdr:col>
      <xdr:colOff>219075</xdr:colOff>
      <xdr:row>0</xdr:row>
      <xdr:rowOff>0</xdr:rowOff>
    </xdr:from>
    <xdr:to>
      <xdr:col>5</xdr:col>
      <xdr:colOff>171450</xdr:colOff>
      <xdr:row>0</xdr:row>
      <xdr:rowOff>0</xdr:rowOff>
    </xdr:to>
    <xdr:sp macro="" textlink="">
      <xdr:nvSpPr>
        <xdr:cNvPr id="2177" name="Text Box 2">
          <a:extLst>
            <a:ext uri="{FF2B5EF4-FFF2-40B4-BE49-F238E27FC236}">
              <a16:creationId xmlns:a16="http://schemas.microsoft.com/office/drawing/2014/main" id="{00000000-0008-0000-0400-000081080000}"/>
            </a:ext>
          </a:extLst>
        </xdr:cNvPr>
        <xdr:cNvSpPr txBox="1">
          <a:spLocks noChangeArrowheads="1"/>
        </xdr:cNvSpPr>
      </xdr:nvSpPr>
      <xdr:spPr bwMode="auto">
        <a:xfrm>
          <a:off x="3733800" y="0"/>
          <a:ext cx="704850" cy="0"/>
        </a:xfrm>
        <a:prstGeom prst="rect">
          <a:avLst/>
        </a:prstGeom>
        <a:gradFill rotWithShape="0">
          <a:gsLst>
            <a:gs pos="0">
              <a:srgbClr val="00CCFF"/>
            </a:gs>
            <a:gs pos="100000">
              <a:srgbClr val="FFFFFF"/>
            </a:gs>
          </a:gsLst>
          <a:path path="shape">
            <a:fillToRect l="50000" t="50000" r="50000" b="50000"/>
          </a:path>
        </a:gra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omic Sans MS"/>
            </a:rPr>
            <a:t>JEUNES GENS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051" name="WordArt 3">
          <a:extLst>
            <a:ext uri="{FF2B5EF4-FFF2-40B4-BE49-F238E27FC236}">
              <a16:creationId xmlns:a16="http://schemas.microsoft.com/office/drawing/2014/main" id="{00000000-0008-0000-0400-000003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62325" y="0"/>
          <a:ext cx="29432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RESULTATS  2001-2002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CHAMPIONNAT D'ACADEMIE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ESCALADE "épreuve de bloc"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6EE992D-2B35-4DAE-8261-5387D98BA9EA}"/>
            </a:ext>
          </a:extLst>
        </xdr:cNvPr>
        <xdr:cNvSpPr txBox="1">
          <a:spLocks noChangeArrowheads="1"/>
        </xdr:cNvSpPr>
      </xdr:nvSpPr>
      <xdr:spPr bwMode="auto">
        <a:xfrm>
          <a:off x="7867650" y="0"/>
          <a:ext cx="0" cy="0"/>
        </a:xfrm>
        <a:prstGeom prst="rect">
          <a:avLst/>
        </a:prstGeom>
        <a:gradFill rotWithShape="0">
          <a:gsLst>
            <a:gs pos="0">
              <a:srgbClr val="FF8080"/>
            </a:gs>
            <a:gs pos="100000">
              <a:srgbClr val="FFFFFF"/>
            </a:gs>
          </a:gsLst>
          <a:path path="shape">
            <a:fillToRect l="50000" t="50000" r="50000" b="50000"/>
          </a:path>
        </a:gra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omic Sans MS"/>
            </a:rPr>
            <a:t>JEUNES FILLES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333A976-17A3-40CD-BA8C-1D8FE77DADF5}"/>
            </a:ext>
          </a:extLst>
        </xdr:cNvPr>
        <xdr:cNvSpPr txBox="1">
          <a:spLocks noChangeArrowheads="1"/>
        </xdr:cNvSpPr>
      </xdr:nvSpPr>
      <xdr:spPr bwMode="auto">
        <a:xfrm>
          <a:off x="7867650" y="0"/>
          <a:ext cx="0" cy="0"/>
        </a:xfrm>
        <a:prstGeom prst="rect">
          <a:avLst/>
        </a:prstGeom>
        <a:gradFill rotWithShape="0">
          <a:gsLst>
            <a:gs pos="0">
              <a:srgbClr val="00CCFF"/>
            </a:gs>
            <a:gs pos="100000">
              <a:srgbClr val="FFFFFF"/>
            </a:gs>
          </a:gsLst>
          <a:path path="shape">
            <a:fillToRect l="50000" t="50000" r="50000" b="50000"/>
          </a:path>
        </a:gra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omic Sans MS"/>
            </a:rPr>
            <a:t>JEUNES GENS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" name="WordArt 3">
          <a:extLst>
            <a:ext uri="{FF2B5EF4-FFF2-40B4-BE49-F238E27FC236}">
              <a16:creationId xmlns:a16="http://schemas.microsoft.com/office/drawing/2014/main" id="{6E8DB976-8CDC-4CB9-BD30-77E68FB0AD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6765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RESULTATS  2001-2002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CHAMPIONNAT D'ACADEMIE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ESCALADE "épreuve de difficulté"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500-0000010C0000}"/>
            </a:ext>
          </a:extLst>
        </xdr:cNvPr>
        <xdr:cNvSpPr txBox="1">
          <a:spLocks noChangeArrowheads="1"/>
        </xdr:cNvSpPr>
      </xdr:nvSpPr>
      <xdr:spPr bwMode="auto">
        <a:xfrm>
          <a:off x="10744200" y="0"/>
          <a:ext cx="0" cy="0"/>
        </a:xfrm>
        <a:prstGeom prst="rect">
          <a:avLst/>
        </a:prstGeom>
        <a:gradFill rotWithShape="0">
          <a:gsLst>
            <a:gs pos="0">
              <a:srgbClr val="FF8080"/>
            </a:gs>
            <a:gs pos="100000">
              <a:srgbClr val="FFFFFF"/>
            </a:gs>
          </a:gsLst>
          <a:path path="shape">
            <a:fillToRect l="50000" t="50000" r="50000" b="50000"/>
          </a:path>
        </a:gra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omic Sans MS"/>
            </a:rPr>
            <a:t>JEUNES FILLES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500-0000020C0000}"/>
            </a:ext>
          </a:extLst>
        </xdr:cNvPr>
        <xdr:cNvSpPr txBox="1">
          <a:spLocks noChangeArrowheads="1"/>
        </xdr:cNvSpPr>
      </xdr:nvSpPr>
      <xdr:spPr bwMode="auto">
        <a:xfrm>
          <a:off x="10744200" y="0"/>
          <a:ext cx="0" cy="0"/>
        </a:xfrm>
        <a:prstGeom prst="rect">
          <a:avLst/>
        </a:prstGeom>
        <a:gradFill rotWithShape="0">
          <a:gsLst>
            <a:gs pos="0">
              <a:srgbClr val="00CCFF"/>
            </a:gs>
            <a:gs pos="100000">
              <a:srgbClr val="FFFFFF"/>
            </a:gs>
          </a:gsLst>
          <a:path path="shape">
            <a:fillToRect l="50000" t="50000" r="50000" b="50000"/>
          </a:path>
        </a:gra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omic Sans MS"/>
            </a:rPr>
            <a:t>JEUNES GENS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075" name="WordArt 3">
          <a:extLst>
            <a:ext uri="{FF2B5EF4-FFF2-40B4-BE49-F238E27FC236}">
              <a16:creationId xmlns:a16="http://schemas.microsoft.com/office/drawing/2014/main" id="{00000000-0008-0000-0500-0000030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4420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RESULTATS  2001-2002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CHAMPIONNAT D'ACADEMIE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ESCALADE "épreuve de difficulté"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5121" name="WordArt 1">
          <a:extLst>
            <a:ext uri="{FF2B5EF4-FFF2-40B4-BE49-F238E27FC236}">
              <a16:creationId xmlns:a16="http://schemas.microsoft.com/office/drawing/2014/main" id="{00000000-0008-0000-0900-0000011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00300" y="0"/>
          <a:ext cx="35528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RESULTATS  2001-2002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CHALLENGE 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"équipe"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arty\Local%20Settings\Temporary%20Internet%20Files\OLK47D\STRUCTURE%20NATATION%202007%20ACADEM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ice d'utilisation"/>
      <sheetName val="Structure"/>
      <sheetName val="Fichier licences - AS"/>
      <sheetName val="Fichier Académi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70A4A-B14E-482C-A9AA-DDBC4ABD51BC}">
  <sheetPr>
    <tabColor rgb="FFFF0000"/>
    <pageSetUpPr fitToPage="1"/>
  </sheetPr>
  <dimension ref="A1:Y128"/>
  <sheetViews>
    <sheetView zoomScaleNormal="100" workbookViewId="0">
      <pane ySplit="2" topLeftCell="A62" activePane="bottomLeft" state="frozen"/>
      <selection pane="bottomLeft" activeCell="N63" sqref="N63:Q74"/>
    </sheetView>
  </sheetViews>
  <sheetFormatPr baseColWidth="10" defaultColWidth="55.42578125" defaultRowHeight="12.75" x14ac:dyDescent="0.2"/>
  <cols>
    <col min="1" max="1" width="22.5703125" style="25" bestFit="1" customWidth="1"/>
    <col min="2" max="2" width="19.7109375" style="25" bestFit="1" customWidth="1"/>
    <col min="3" max="3" width="27.42578125" style="25" bestFit="1" customWidth="1"/>
    <col min="4" max="4" width="12.140625" style="25" bestFit="1" customWidth="1"/>
    <col min="5" max="5" width="4.42578125" style="25" bestFit="1" customWidth="1"/>
    <col min="6" max="6" width="7.28515625" style="25" bestFit="1" customWidth="1"/>
    <col min="7" max="8" width="5.42578125" style="25" bestFit="1" customWidth="1"/>
    <col min="9" max="9" width="6.5703125" style="25" bestFit="1" customWidth="1"/>
    <col min="10" max="10" width="3.140625" style="25" bestFit="1" customWidth="1"/>
    <col min="11" max="13" width="4" style="25" bestFit="1" customWidth="1"/>
    <col min="14" max="14" width="16.28515625" style="25" bestFit="1" customWidth="1"/>
    <col min="15" max="15" width="11.5703125" style="25" bestFit="1" customWidth="1"/>
    <col min="16" max="16" width="24.28515625" style="25" bestFit="1" customWidth="1"/>
    <col min="17" max="17" width="12.140625" style="25" bestFit="1" customWidth="1"/>
    <col min="18" max="18" width="4.42578125" style="25" bestFit="1" customWidth="1"/>
    <col min="19" max="19" width="7.28515625" style="25" bestFit="1" customWidth="1"/>
    <col min="20" max="21" width="5.42578125" style="25" bestFit="1" customWidth="1"/>
    <col min="22" max="22" width="6.5703125" style="25" bestFit="1" customWidth="1"/>
    <col min="23" max="23" width="3.140625" style="25" bestFit="1" customWidth="1"/>
    <col min="24" max="25" width="4" style="25" bestFit="1" customWidth="1"/>
    <col min="26" max="16384" width="55.42578125" style="25"/>
  </cols>
  <sheetData>
    <row r="1" spans="1:25" x14ac:dyDescent="0.2">
      <c r="E1" s="27" t="s">
        <v>1</v>
      </c>
      <c r="F1" s="27" t="s">
        <v>4</v>
      </c>
      <c r="G1" s="27" t="s">
        <v>2</v>
      </c>
      <c r="H1" s="27" t="s">
        <v>2</v>
      </c>
      <c r="I1" s="27" t="s">
        <v>3</v>
      </c>
      <c r="J1" s="27" t="s">
        <v>5</v>
      </c>
      <c r="K1" s="27" t="s">
        <v>6</v>
      </c>
      <c r="L1" s="27" t="s">
        <v>7</v>
      </c>
      <c r="R1" s="140" t="s">
        <v>1</v>
      </c>
      <c r="S1" s="140" t="s">
        <v>4</v>
      </c>
      <c r="T1" s="27" t="s">
        <v>2</v>
      </c>
      <c r="U1" s="27" t="s">
        <v>2</v>
      </c>
      <c r="V1" s="27" t="s">
        <v>3</v>
      </c>
      <c r="W1" s="27" t="s">
        <v>5</v>
      </c>
      <c r="X1" s="27" t="s">
        <v>6</v>
      </c>
      <c r="Y1" s="29" t="s">
        <v>7</v>
      </c>
    </row>
    <row r="2" spans="1:25" x14ac:dyDescent="0.2">
      <c r="E2" s="135">
        <f t="shared" ref="E2:L2" si="0">SUM(E3:E340)</f>
        <v>0</v>
      </c>
      <c r="F2" s="135">
        <f t="shared" si="0"/>
        <v>0</v>
      </c>
      <c r="G2" s="131">
        <f t="shared" si="0"/>
        <v>0</v>
      </c>
      <c r="H2" s="131">
        <f t="shared" si="0"/>
        <v>0</v>
      </c>
      <c r="I2" s="131">
        <f t="shared" si="0"/>
        <v>0</v>
      </c>
      <c r="J2" s="131">
        <f t="shared" si="0"/>
        <v>0</v>
      </c>
      <c r="K2" s="134">
        <f t="shared" si="0"/>
        <v>0</v>
      </c>
      <c r="L2" s="47">
        <f t="shared" si="0"/>
        <v>0</v>
      </c>
      <c r="M2" s="27"/>
      <c r="R2" s="140">
        <f t="shared" ref="R2:Y2" si="1">SUM(R3:R127)</f>
        <v>0</v>
      </c>
      <c r="S2" s="135">
        <f>SUM(S3:S340)</f>
        <v>0</v>
      </c>
      <c r="T2" s="27">
        <f t="shared" si="1"/>
        <v>0</v>
      </c>
      <c r="U2" s="27">
        <f t="shared" si="1"/>
        <v>0</v>
      </c>
      <c r="V2" s="27">
        <f t="shared" si="1"/>
        <v>0</v>
      </c>
      <c r="W2" s="27">
        <f>SUM(W3:W143)</f>
        <v>0</v>
      </c>
      <c r="X2" s="158">
        <f>SUM(X3:X128)</f>
        <v>0</v>
      </c>
      <c r="Y2" s="27">
        <f t="shared" si="1"/>
        <v>0</v>
      </c>
    </row>
    <row r="3" spans="1:25" x14ac:dyDescent="0.2">
      <c r="A3" s="80"/>
      <c r="B3" s="80"/>
      <c r="C3" s="18"/>
      <c r="D3" s="26"/>
      <c r="E3" s="136"/>
      <c r="F3" s="136"/>
      <c r="G3" s="132"/>
      <c r="H3" s="132"/>
      <c r="I3" s="132"/>
      <c r="J3" s="132"/>
      <c r="K3" s="130"/>
      <c r="L3" s="29">
        <f>SUM(D3:K3)</f>
        <v>0</v>
      </c>
      <c r="M3" s="22">
        <v>1</v>
      </c>
      <c r="N3" s="74"/>
      <c r="O3" s="74"/>
      <c r="P3" s="72"/>
      <c r="Q3" s="73"/>
      <c r="R3" s="141"/>
      <c r="S3" s="136"/>
      <c r="T3" s="75"/>
      <c r="U3" s="75"/>
      <c r="V3" s="75"/>
      <c r="W3" s="75"/>
      <c r="X3" s="138"/>
      <c r="Y3" s="29">
        <f t="shared" ref="Y3:Y34" si="2">SUM(R3:X3)</f>
        <v>0</v>
      </c>
    </row>
    <row r="4" spans="1:25" x14ac:dyDescent="0.2">
      <c r="A4" s="19"/>
      <c r="B4" s="19"/>
      <c r="C4" s="18"/>
      <c r="D4" s="4"/>
      <c r="E4" s="136"/>
      <c r="F4" s="136"/>
      <c r="G4" s="132"/>
      <c r="H4" s="132"/>
      <c r="I4" s="132"/>
      <c r="J4" s="132"/>
      <c r="K4" s="130"/>
      <c r="L4" s="29">
        <f t="shared" ref="L4:L33" si="3">SUM(D4:K4)</f>
        <v>0</v>
      </c>
      <c r="M4" s="22">
        <v>2</v>
      </c>
      <c r="N4" s="17"/>
      <c r="O4" s="17"/>
      <c r="P4" s="18"/>
      <c r="Q4" s="4"/>
      <c r="R4" s="136"/>
      <c r="S4" s="136"/>
      <c r="T4" s="75"/>
      <c r="U4" s="75"/>
      <c r="V4" s="75"/>
      <c r="W4" s="75"/>
      <c r="X4" s="138"/>
      <c r="Y4" s="29">
        <f t="shared" si="2"/>
        <v>0</v>
      </c>
    </row>
    <row r="5" spans="1:25" x14ac:dyDescent="0.2">
      <c r="A5" s="19"/>
      <c r="B5" s="19"/>
      <c r="C5" s="18"/>
      <c r="D5" s="4"/>
      <c r="E5" s="136"/>
      <c r="F5" s="136"/>
      <c r="G5" s="132"/>
      <c r="H5" s="132"/>
      <c r="I5" s="132"/>
      <c r="J5" s="132"/>
      <c r="K5" s="130"/>
      <c r="L5" s="29">
        <f t="shared" si="3"/>
        <v>0</v>
      </c>
      <c r="M5" s="22">
        <v>3</v>
      </c>
      <c r="N5" s="74"/>
      <c r="O5" s="74"/>
      <c r="P5" s="72"/>
      <c r="Q5" s="73"/>
      <c r="R5" s="136"/>
      <c r="S5" s="136"/>
      <c r="T5" s="75"/>
      <c r="U5" s="75"/>
      <c r="V5" s="75"/>
      <c r="W5" s="75"/>
      <c r="X5" s="138"/>
      <c r="Y5" s="29">
        <f t="shared" si="2"/>
        <v>0</v>
      </c>
    </row>
    <row r="6" spans="1:25" x14ac:dyDescent="0.2">
      <c r="A6" s="19"/>
      <c r="B6" s="19"/>
      <c r="C6" s="18"/>
      <c r="D6" s="4"/>
      <c r="E6" s="136"/>
      <c r="F6" s="136"/>
      <c r="G6" s="132"/>
      <c r="H6" s="132"/>
      <c r="I6" s="132"/>
      <c r="J6" s="132"/>
      <c r="K6" s="130"/>
      <c r="L6" s="29">
        <f t="shared" si="3"/>
        <v>0</v>
      </c>
      <c r="M6" s="22">
        <v>4</v>
      </c>
      <c r="N6" s="17"/>
      <c r="O6" s="17"/>
      <c r="P6" s="18"/>
      <c r="Q6" s="4"/>
      <c r="R6" s="136"/>
      <c r="S6" s="136"/>
      <c r="T6" s="75"/>
      <c r="U6" s="75"/>
      <c r="V6" s="75"/>
      <c r="W6" s="75"/>
      <c r="X6" s="138"/>
      <c r="Y6" s="29">
        <f t="shared" si="2"/>
        <v>0</v>
      </c>
    </row>
    <row r="7" spans="1:25" x14ac:dyDescent="0.2">
      <c r="A7" s="19"/>
      <c r="B7" s="19"/>
      <c r="C7" s="18"/>
      <c r="D7" s="4"/>
      <c r="E7" s="137"/>
      <c r="F7" s="136"/>
      <c r="G7" s="132"/>
      <c r="H7" s="132"/>
      <c r="I7" s="132"/>
      <c r="J7" s="133"/>
      <c r="K7" s="129"/>
      <c r="L7" s="29">
        <f t="shared" si="3"/>
        <v>0</v>
      </c>
      <c r="M7" s="22">
        <v>5</v>
      </c>
      <c r="N7" s="17"/>
      <c r="O7" s="17"/>
      <c r="P7" s="18"/>
      <c r="Q7" s="4"/>
      <c r="R7" s="136"/>
      <c r="S7" s="136"/>
      <c r="T7" s="75"/>
      <c r="U7" s="75"/>
      <c r="V7" s="75"/>
      <c r="W7" s="75"/>
      <c r="X7" s="138"/>
      <c r="Y7" s="29">
        <f t="shared" si="2"/>
        <v>0</v>
      </c>
    </row>
    <row r="8" spans="1:25" x14ac:dyDescent="0.2">
      <c r="A8" s="71"/>
      <c r="B8" s="71"/>
      <c r="C8" s="72"/>
      <c r="D8" s="73"/>
      <c r="E8" s="136"/>
      <c r="F8" s="136"/>
      <c r="G8" s="132"/>
      <c r="H8" s="132"/>
      <c r="I8" s="132"/>
      <c r="J8" s="132"/>
      <c r="K8" s="129"/>
      <c r="L8" s="29">
        <f t="shared" si="3"/>
        <v>0</v>
      </c>
      <c r="M8" s="22">
        <v>6</v>
      </c>
      <c r="N8" s="74"/>
      <c r="O8" s="74"/>
      <c r="P8" s="72"/>
      <c r="Q8" s="73"/>
      <c r="R8" s="136"/>
      <c r="S8" s="136"/>
      <c r="T8" s="75"/>
      <c r="U8" s="75"/>
      <c r="V8" s="75"/>
      <c r="W8" s="75"/>
      <c r="X8" s="138"/>
      <c r="Y8" s="29">
        <f t="shared" si="2"/>
        <v>0</v>
      </c>
    </row>
    <row r="9" spans="1:25" x14ac:dyDescent="0.2">
      <c r="A9" s="71"/>
      <c r="B9" s="71"/>
      <c r="C9" s="72"/>
      <c r="D9" s="73"/>
      <c r="E9" s="136"/>
      <c r="F9" s="136"/>
      <c r="G9" s="132"/>
      <c r="H9" s="132"/>
      <c r="I9" s="132"/>
      <c r="J9" s="132"/>
      <c r="K9" s="129"/>
      <c r="L9" s="29">
        <f t="shared" si="3"/>
        <v>0</v>
      </c>
      <c r="M9" s="22">
        <v>7</v>
      </c>
      <c r="N9" s="17"/>
      <c r="O9" s="17"/>
      <c r="P9" s="18"/>
      <c r="Q9" s="4"/>
      <c r="R9" s="136"/>
      <c r="S9" s="136"/>
      <c r="T9" s="75"/>
      <c r="U9" s="75"/>
      <c r="V9" s="75"/>
      <c r="W9" s="75"/>
      <c r="X9" s="138"/>
      <c r="Y9" s="29">
        <f t="shared" si="2"/>
        <v>0</v>
      </c>
    </row>
    <row r="10" spans="1:25" x14ac:dyDescent="0.2">
      <c r="A10" s="19"/>
      <c r="B10" s="19"/>
      <c r="C10" s="18"/>
      <c r="D10" s="4"/>
      <c r="E10" s="136"/>
      <c r="F10" s="136"/>
      <c r="G10" s="132"/>
      <c r="H10" s="132"/>
      <c r="I10" s="132"/>
      <c r="J10" s="132"/>
      <c r="K10" s="130"/>
      <c r="L10" s="29">
        <f t="shared" si="3"/>
        <v>0</v>
      </c>
      <c r="M10" s="22">
        <v>8</v>
      </c>
      <c r="N10" s="17"/>
      <c r="O10" s="17"/>
      <c r="P10" s="18"/>
      <c r="Q10" s="4"/>
      <c r="R10" s="136"/>
      <c r="S10" s="136"/>
      <c r="T10" s="75"/>
      <c r="U10" s="76"/>
      <c r="V10" s="75"/>
      <c r="W10" s="75"/>
      <c r="X10" s="138"/>
      <c r="Y10" s="29">
        <f t="shared" si="2"/>
        <v>0</v>
      </c>
    </row>
    <row r="11" spans="1:25" x14ac:dyDescent="0.2">
      <c r="A11" s="19"/>
      <c r="B11" s="19"/>
      <c r="C11" s="18"/>
      <c r="D11" s="4"/>
      <c r="E11" s="137"/>
      <c r="F11" s="136"/>
      <c r="G11" s="132"/>
      <c r="H11" s="132"/>
      <c r="I11" s="132"/>
      <c r="J11" s="132"/>
      <c r="K11" s="130"/>
      <c r="L11" s="29">
        <f>SUM(D11:K11)</f>
        <v>0</v>
      </c>
      <c r="M11" s="22">
        <v>9</v>
      </c>
      <c r="N11" s="17"/>
      <c r="O11" s="17"/>
      <c r="P11" s="18"/>
      <c r="Q11" s="4"/>
      <c r="R11" s="136"/>
      <c r="S11" s="136"/>
      <c r="T11" s="75"/>
      <c r="U11" s="75"/>
      <c r="V11" s="75"/>
      <c r="W11" s="75"/>
      <c r="X11" s="138"/>
      <c r="Y11" s="29">
        <f t="shared" si="2"/>
        <v>0</v>
      </c>
    </row>
    <row r="12" spans="1:25" x14ac:dyDescent="0.2">
      <c r="A12" s="19"/>
      <c r="B12" s="19"/>
      <c r="C12" s="18"/>
      <c r="D12" s="4"/>
      <c r="E12" s="136"/>
      <c r="F12" s="136"/>
      <c r="G12" s="132"/>
      <c r="H12" s="132"/>
      <c r="I12" s="132"/>
      <c r="J12" s="132"/>
      <c r="K12" s="130"/>
      <c r="L12" s="29">
        <f t="shared" si="3"/>
        <v>0</v>
      </c>
      <c r="M12" s="22">
        <v>10</v>
      </c>
      <c r="N12" s="17"/>
      <c r="O12" s="17"/>
      <c r="P12" s="18"/>
      <c r="Q12" s="4"/>
      <c r="R12" s="136"/>
      <c r="S12" s="136"/>
      <c r="T12" s="75"/>
      <c r="U12" s="75"/>
      <c r="V12" s="75"/>
      <c r="W12" s="75"/>
      <c r="X12" s="138"/>
      <c r="Y12" s="29">
        <f t="shared" si="2"/>
        <v>0</v>
      </c>
    </row>
    <row r="13" spans="1:25" x14ac:dyDescent="0.2">
      <c r="A13" s="80"/>
      <c r="B13" s="80"/>
      <c r="C13" s="18"/>
      <c r="D13" s="26"/>
      <c r="E13" s="136"/>
      <c r="F13" s="136"/>
      <c r="G13" s="132"/>
      <c r="H13" s="132"/>
      <c r="I13" s="132"/>
      <c r="J13" s="132"/>
      <c r="K13" s="130"/>
      <c r="L13" s="29">
        <f t="shared" si="3"/>
        <v>0</v>
      </c>
      <c r="M13" s="22">
        <v>11</v>
      </c>
      <c r="N13" s="74"/>
      <c r="O13" s="74"/>
      <c r="P13" s="72"/>
      <c r="Q13" s="73"/>
      <c r="R13" s="141"/>
      <c r="S13" s="136"/>
      <c r="T13" s="75"/>
      <c r="U13" s="75"/>
      <c r="V13" s="75"/>
      <c r="W13" s="75"/>
      <c r="X13" s="138"/>
      <c r="Y13" s="29">
        <f t="shared" si="2"/>
        <v>0</v>
      </c>
    </row>
    <row r="14" spans="1:25" x14ac:dyDescent="0.2">
      <c r="A14" s="19"/>
      <c r="B14" s="19"/>
      <c r="C14" s="18"/>
      <c r="D14" s="4"/>
      <c r="E14" s="137"/>
      <c r="F14" s="136"/>
      <c r="G14" s="132"/>
      <c r="H14" s="132"/>
      <c r="I14" s="132"/>
      <c r="J14" s="132"/>
      <c r="K14" s="130"/>
      <c r="L14" s="29">
        <f t="shared" si="3"/>
        <v>0</v>
      </c>
      <c r="M14" s="22">
        <v>12</v>
      </c>
      <c r="N14" s="17"/>
      <c r="O14" s="17"/>
      <c r="P14" s="18"/>
      <c r="Q14" s="4"/>
      <c r="R14" s="136"/>
      <c r="S14" s="136"/>
      <c r="T14" s="75"/>
      <c r="U14" s="75"/>
      <c r="V14" s="75"/>
      <c r="W14" s="75"/>
      <c r="X14" s="138"/>
      <c r="Y14" s="29">
        <f t="shared" si="2"/>
        <v>0</v>
      </c>
    </row>
    <row r="15" spans="1:25" x14ac:dyDescent="0.2">
      <c r="A15" s="19"/>
      <c r="B15" s="19"/>
      <c r="C15" s="18"/>
      <c r="D15" s="4"/>
      <c r="E15" s="136"/>
      <c r="F15" s="136"/>
      <c r="G15" s="132"/>
      <c r="H15" s="132"/>
      <c r="I15" s="132"/>
      <c r="J15" s="132"/>
      <c r="K15" s="129"/>
      <c r="L15" s="29">
        <f>SUM(D15:K15)</f>
        <v>0</v>
      </c>
      <c r="M15" s="22">
        <v>13</v>
      </c>
      <c r="N15" s="17"/>
      <c r="O15" s="17"/>
      <c r="P15" s="18"/>
      <c r="Q15" s="4"/>
      <c r="R15" s="136"/>
      <c r="S15" s="136"/>
      <c r="T15" s="75"/>
      <c r="U15" s="75"/>
      <c r="V15" s="75"/>
      <c r="W15" s="75"/>
      <c r="X15" s="138"/>
      <c r="Y15" s="29">
        <f t="shared" si="2"/>
        <v>0</v>
      </c>
    </row>
    <row r="16" spans="1:25" x14ac:dyDescent="0.2">
      <c r="A16" s="71"/>
      <c r="B16" s="71"/>
      <c r="C16" s="72"/>
      <c r="D16" s="73"/>
      <c r="E16" s="137"/>
      <c r="F16" s="136"/>
      <c r="G16" s="132"/>
      <c r="H16" s="132"/>
      <c r="I16" s="132"/>
      <c r="J16" s="132"/>
      <c r="K16" s="130"/>
      <c r="L16" s="29">
        <f t="shared" si="3"/>
        <v>0</v>
      </c>
      <c r="M16" s="22">
        <v>14</v>
      </c>
      <c r="N16" s="17"/>
      <c r="O16" s="17"/>
      <c r="P16" s="18"/>
      <c r="Q16" s="4"/>
      <c r="R16" s="136"/>
      <c r="S16" s="136"/>
      <c r="T16" s="75"/>
      <c r="U16" s="75"/>
      <c r="V16" s="75"/>
      <c r="W16" s="75"/>
      <c r="X16" s="138"/>
      <c r="Y16" s="29">
        <f t="shared" si="2"/>
        <v>0</v>
      </c>
    </row>
    <row r="17" spans="1:25" x14ac:dyDescent="0.2">
      <c r="A17" s="19"/>
      <c r="B17" s="19"/>
      <c r="C17" s="18"/>
      <c r="D17" s="4"/>
      <c r="E17" s="136"/>
      <c r="F17" s="136"/>
      <c r="G17" s="132"/>
      <c r="H17" s="132"/>
      <c r="I17" s="132"/>
      <c r="J17" s="132"/>
      <c r="K17" s="130"/>
      <c r="L17" s="29">
        <f t="shared" si="3"/>
        <v>0</v>
      </c>
      <c r="M17" s="22">
        <v>15</v>
      </c>
      <c r="N17" s="17"/>
      <c r="O17" s="17"/>
      <c r="P17" s="18"/>
      <c r="Q17" s="4"/>
      <c r="R17" s="136"/>
      <c r="S17" s="136"/>
      <c r="T17" s="75"/>
      <c r="U17" s="75"/>
      <c r="V17" s="75"/>
      <c r="W17" s="75"/>
      <c r="X17" s="138"/>
      <c r="Y17" s="29">
        <f t="shared" si="2"/>
        <v>0</v>
      </c>
    </row>
    <row r="18" spans="1:25" x14ac:dyDescent="0.2">
      <c r="A18" s="19"/>
      <c r="B18" s="19"/>
      <c r="C18" s="18"/>
      <c r="D18" s="4"/>
      <c r="E18" s="136"/>
      <c r="F18" s="136"/>
      <c r="G18" s="132"/>
      <c r="H18" s="132"/>
      <c r="I18" s="132"/>
      <c r="J18" s="133"/>
      <c r="K18" s="130"/>
      <c r="L18" s="29">
        <f t="shared" si="3"/>
        <v>0</v>
      </c>
      <c r="M18" s="22">
        <v>16</v>
      </c>
      <c r="N18" s="74"/>
      <c r="O18" s="74"/>
      <c r="P18" s="72"/>
      <c r="Q18" s="73"/>
      <c r="R18" s="141"/>
      <c r="S18" s="136"/>
      <c r="T18" s="75"/>
      <c r="U18" s="75"/>
      <c r="V18" s="75"/>
      <c r="W18" s="75"/>
      <c r="X18" s="138"/>
      <c r="Y18" s="29">
        <f t="shared" si="2"/>
        <v>0</v>
      </c>
    </row>
    <row r="19" spans="1:25" x14ac:dyDescent="0.2">
      <c r="A19" s="71"/>
      <c r="B19" s="71"/>
      <c r="C19" s="72"/>
      <c r="D19" s="73"/>
      <c r="E19" s="137"/>
      <c r="F19" s="136"/>
      <c r="G19" s="132"/>
      <c r="H19" s="132"/>
      <c r="I19" s="132"/>
      <c r="J19" s="132"/>
      <c r="K19" s="129"/>
      <c r="L19" s="29">
        <f>SUM(D19:K19)</f>
        <v>0</v>
      </c>
      <c r="M19" s="22">
        <v>17</v>
      </c>
      <c r="N19" s="74"/>
      <c r="O19" s="74"/>
      <c r="P19" s="72"/>
      <c r="Q19" s="73"/>
      <c r="R19" s="136"/>
      <c r="S19" s="136"/>
      <c r="T19" s="75"/>
      <c r="U19" s="75"/>
      <c r="V19" s="75"/>
      <c r="W19" s="75"/>
      <c r="X19" s="138"/>
      <c r="Y19" s="29">
        <f t="shared" si="2"/>
        <v>0</v>
      </c>
    </row>
    <row r="20" spans="1:25" x14ac:dyDescent="0.2">
      <c r="A20" s="19"/>
      <c r="B20" s="19"/>
      <c r="C20" s="18"/>
      <c r="D20" s="4"/>
      <c r="E20" s="136"/>
      <c r="F20" s="136"/>
      <c r="G20" s="132"/>
      <c r="H20" s="132"/>
      <c r="I20" s="132"/>
      <c r="J20" s="133"/>
      <c r="K20" s="129"/>
      <c r="L20" s="29">
        <f t="shared" si="3"/>
        <v>0</v>
      </c>
      <c r="M20" s="22">
        <v>18</v>
      </c>
      <c r="N20" s="74"/>
      <c r="O20" s="74"/>
      <c r="P20" s="72"/>
      <c r="Q20" s="73"/>
      <c r="R20" s="141"/>
      <c r="S20" s="136"/>
      <c r="T20" s="75"/>
      <c r="U20" s="75"/>
      <c r="V20" s="75"/>
      <c r="W20" s="75"/>
      <c r="X20" s="138"/>
      <c r="Y20" s="29">
        <f t="shared" si="2"/>
        <v>0</v>
      </c>
    </row>
    <row r="21" spans="1:25" x14ac:dyDescent="0.2">
      <c r="A21" s="19"/>
      <c r="B21" s="19"/>
      <c r="C21" s="18"/>
      <c r="D21" s="4"/>
      <c r="E21" s="136"/>
      <c r="F21" s="136"/>
      <c r="G21" s="132"/>
      <c r="H21" s="132"/>
      <c r="I21" s="132"/>
      <c r="J21" s="133"/>
      <c r="K21" s="130"/>
      <c r="L21" s="29">
        <f>SUM(D21:K21)</f>
        <v>0</v>
      </c>
      <c r="M21" s="22">
        <v>19</v>
      </c>
      <c r="N21" s="17"/>
      <c r="O21" s="17"/>
      <c r="P21" s="18"/>
      <c r="Q21" s="4"/>
      <c r="R21" s="136"/>
      <c r="S21" s="136"/>
      <c r="T21" s="75"/>
      <c r="U21" s="75"/>
      <c r="V21" s="75"/>
      <c r="W21" s="75"/>
      <c r="X21" s="138"/>
      <c r="Y21" s="29">
        <f t="shared" si="2"/>
        <v>0</v>
      </c>
    </row>
    <row r="22" spans="1:25" x14ac:dyDescent="0.2">
      <c r="A22" s="19"/>
      <c r="B22" s="19"/>
      <c r="C22" s="18"/>
      <c r="D22" s="4"/>
      <c r="E22" s="136"/>
      <c r="F22" s="136"/>
      <c r="G22" s="132"/>
      <c r="H22" s="132"/>
      <c r="I22" s="132"/>
      <c r="J22" s="132"/>
      <c r="K22" s="130"/>
      <c r="L22" s="29">
        <f t="shared" si="3"/>
        <v>0</v>
      </c>
      <c r="M22" s="22">
        <v>20</v>
      </c>
      <c r="N22" s="17"/>
      <c r="O22" s="17"/>
      <c r="P22" s="18"/>
      <c r="Q22" s="4"/>
      <c r="R22" s="136"/>
      <c r="S22" s="136"/>
      <c r="T22" s="75"/>
      <c r="U22" s="76"/>
      <c r="V22" s="75"/>
      <c r="W22" s="75"/>
      <c r="X22" s="138"/>
      <c r="Y22" s="29">
        <f t="shared" si="2"/>
        <v>0</v>
      </c>
    </row>
    <row r="23" spans="1:25" x14ac:dyDescent="0.2">
      <c r="A23" s="19"/>
      <c r="B23" s="19"/>
      <c r="C23" s="18"/>
      <c r="D23" s="4"/>
      <c r="E23" s="137"/>
      <c r="F23" s="136"/>
      <c r="G23" s="132"/>
      <c r="H23" s="132"/>
      <c r="I23" s="132"/>
      <c r="J23" s="133"/>
      <c r="K23" s="130"/>
      <c r="L23" s="29">
        <f t="shared" si="3"/>
        <v>0</v>
      </c>
      <c r="M23" s="22">
        <v>21</v>
      </c>
      <c r="N23" s="17"/>
      <c r="O23" s="17"/>
      <c r="P23" s="18"/>
      <c r="Q23" s="4"/>
      <c r="R23" s="136"/>
      <c r="S23" s="136"/>
      <c r="T23" s="75"/>
      <c r="U23" s="75"/>
      <c r="V23" s="75"/>
      <c r="W23" s="75"/>
      <c r="X23" s="138"/>
      <c r="Y23" s="29">
        <f t="shared" si="2"/>
        <v>0</v>
      </c>
    </row>
    <row r="24" spans="1:25" x14ac:dyDescent="0.2">
      <c r="A24" s="19"/>
      <c r="B24" s="19"/>
      <c r="C24" s="18"/>
      <c r="D24" s="4"/>
      <c r="E24" s="136"/>
      <c r="F24" s="136"/>
      <c r="G24" s="132"/>
      <c r="H24" s="132"/>
      <c r="I24" s="132"/>
      <c r="J24" s="132"/>
      <c r="K24" s="130"/>
      <c r="L24" s="29">
        <f t="shared" si="3"/>
        <v>0</v>
      </c>
      <c r="M24" s="22">
        <v>22</v>
      </c>
      <c r="N24" s="17"/>
      <c r="O24" s="17"/>
      <c r="P24" s="18"/>
      <c r="Q24" s="4"/>
      <c r="R24" s="136"/>
      <c r="S24" s="136"/>
      <c r="T24" s="75"/>
      <c r="U24" s="75"/>
      <c r="V24" s="75"/>
      <c r="W24" s="75"/>
      <c r="X24" s="138"/>
      <c r="Y24" s="29">
        <f>SUM(R24:X24)</f>
        <v>0</v>
      </c>
    </row>
    <row r="25" spans="1:25" x14ac:dyDescent="0.2">
      <c r="A25" s="19"/>
      <c r="B25" s="19"/>
      <c r="C25" s="18"/>
      <c r="D25" s="4"/>
      <c r="E25" s="136"/>
      <c r="F25" s="136"/>
      <c r="G25" s="132"/>
      <c r="H25" s="132"/>
      <c r="I25" s="132"/>
      <c r="J25" s="132"/>
      <c r="K25" s="130"/>
      <c r="L25" s="29">
        <f t="shared" si="3"/>
        <v>0</v>
      </c>
      <c r="M25" s="22">
        <v>23</v>
      </c>
      <c r="N25" s="17"/>
      <c r="O25" s="17"/>
      <c r="P25" s="18"/>
      <c r="Q25" s="4"/>
      <c r="R25" s="136"/>
      <c r="S25" s="136"/>
      <c r="T25" s="75"/>
      <c r="U25" s="75"/>
      <c r="V25" s="75"/>
      <c r="W25" s="75"/>
      <c r="X25" s="138"/>
      <c r="Y25" s="29">
        <f t="shared" si="2"/>
        <v>0</v>
      </c>
    </row>
    <row r="26" spans="1:25" x14ac:dyDescent="0.2">
      <c r="A26" s="19"/>
      <c r="B26" s="19"/>
      <c r="C26" s="18"/>
      <c r="D26" s="4"/>
      <c r="E26" s="137"/>
      <c r="F26" s="136"/>
      <c r="G26" s="132"/>
      <c r="H26" s="132"/>
      <c r="I26" s="132"/>
      <c r="J26" s="132"/>
      <c r="K26" s="130"/>
      <c r="L26" s="29">
        <f t="shared" si="3"/>
        <v>0</v>
      </c>
      <c r="M26" s="22">
        <v>24</v>
      </c>
      <c r="N26" s="17"/>
      <c r="O26" s="17"/>
      <c r="P26" s="18"/>
      <c r="Q26" s="4"/>
      <c r="R26" s="136"/>
      <c r="S26" s="136"/>
      <c r="T26" s="75"/>
      <c r="U26" s="75"/>
      <c r="V26" s="75"/>
      <c r="W26" s="75"/>
      <c r="X26" s="138"/>
      <c r="Y26" s="29">
        <f t="shared" si="2"/>
        <v>0</v>
      </c>
    </row>
    <row r="27" spans="1:25" x14ac:dyDescent="0.2">
      <c r="A27" s="71"/>
      <c r="B27" s="71"/>
      <c r="C27" s="72"/>
      <c r="D27" s="73"/>
      <c r="E27" s="136"/>
      <c r="F27" s="136"/>
      <c r="G27" s="132"/>
      <c r="H27" s="132"/>
      <c r="I27" s="132"/>
      <c r="J27" s="132"/>
      <c r="K27" s="130"/>
      <c r="L27" s="29">
        <f t="shared" si="3"/>
        <v>0</v>
      </c>
      <c r="M27" s="22">
        <v>25</v>
      </c>
      <c r="N27" s="74"/>
      <c r="O27" s="74"/>
      <c r="P27" s="72"/>
      <c r="Q27" s="73"/>
      <c r="R27" s="141"/>
      <c r="S27" s="136"/>
      <c r="T27" s="75"/>
      <c r="U27" s="75"/>
      <c r="V27" s="75"/>
      <c r="W27" s="75"/>
      <c r="X27" s="138"/>
      <c r="Y27" s="29">
        <f>SUM(R27:X27)</f>
        <v>0</v>
      </c>
    </row>
    <row r="28" spans="1:25" x14ac:dyDescent="0.2">
      <c r="A28" s="19"/>
      <c r="B28" s="19"/>
      <c r="C28" s="18"/>
      <c r="D28" s="4"/>
      <c r="E28" s="136"/>
      <c r="F28" s="136"/>
      <c r="G28" s="132"/>
      <c r="H28" s="132"/>
      <c r="I28" s="132"/>
      <c r="J28" s="132"/>
      <c r="K28" s="130"/>
      <c r="L28" s="29">
        <f t="shared" si="3"/>
        <v>0</v>
      </c>
      <c r="M28" s="22">
        <v>26</v>
      </c>
      <c r="N28" s="17"/>
      <c r="O28" s="17"/>
      <c r="P28" s="18"/>
      <c r="Q28" s="4"/>
      <c r="R28" s="136"/>
      <c r="S28" s="136"/>
      <c r="T28" s="75"/>
      <c r="U28" s="75"/>
      <c r="V28" s="75"/>
      <c r="W28" s="75"/>
      <c r="X28" s="138"/>
      <c r="Y28" s="29">
        <f t="shared" si="2"/>
        <v>0</v>
      </c>
    </row>
    <row r="29" spans="1:25" x14ac:dyDescent="0.2">
      <c r="A29" s="19"/>
      <c r="B29" s="19"/>
      <c r="C29" s="18"/>
      <c r="D29" s="4"/>
      <c r="E29" s="136"/>
      <c r="F29" s="136"/>
      <c r="G29" s="132"/>
      <c r="H29" s="132"/>
      <c r="I29" s="132"/>
      <c r="J29" s="133"/>
      <c r="K29" s="129"/>
      <c r="L29" s="29">
        <f t="shared" si="3"/>
        <v>0</v>
      </c>
      <c r="M29" s="22">
        <v>27</v>
      </c>
      <c r="N29" s="17"/>
      <c r="O29" s="17"/>
      <c r="P29" s="18"/>
      <c r="Q29" s="4"/>
      <c r="R29" s="136"/>
      <c r="S29" s="136"/>
      <c r="T29" s="75"/>
      <c r="U29" s="75"/>
      <c r="V29" s="75"/>
      <c r="W29" s="75"/>
      <c r="X29" s="138"/>
      <c r="Y29" s="29">
        <f t="shared" si="2"/>
        <v>0</v>
      </c>
    </row>
    <row r="30" spans="1:25" x14ac:dyDescent="0.2">
      <c r="A30" s="19"/>
      <c r="B30" s="19"/>
      <c r="C30" s="18"/>
      <c r="D30" s="4"/>
      <c r="E30" s="136"/>
      <c r="F30" s="136"/>
      <c r="G30" s="132"/>
      <c r="H30" s="132"/>
      <c r="I30" s="132"/>
      <c r="J30" s="133"/>
      <c r="K30" s="129"/>
      <c r="L30" s="29">
        <f>SUM(D30:K30)</f>
        <v>0</v>
      </c>
      <c r="M30" s="22">
        <v>28</v>
      </c>
      <c r="N30" s="17"/>
      <c r="O30" s="17"/>
      <c r="P30" s="18"/>
      <c r="Q30" s="4"/>
      <c r="R30" s="136"/>
      <c r="S30" s="136"/>
      <c r="T30" s="75"/>
      <c r="U30" s="75"/>
      <c r="V30" s="75"/>
      <c r="W30" s="75"/>
      <c r="X30" s="138"/>
      <c r="Y30" s="29">
        <f>SUM(R30:X30)</f>
        <v>0</v>
      </c>
    </row>
    <row r="31" spans="1:25" x14ac:dyDescent="0.2">
      <c r="A31" s="19"/>
      <c r="B31" s="19"/>
      <c r="C31" s="18"/>
      <c r="D31" s="4"/>
      <c r="E31" s="136"/>
      <c r="F31" s="136"/>
      <c r="G31" s="132"/>
      <c r="H31" s="132"/>
      <c r="I31" s="132"/>
      <c r="J31" s="132"/>
      <c r="K31" s="129"/>
      <c r="L31" s="29">
        <f t="shared" si="3"/>
        <v>0</v>
      </c>
      <c r="M31" s="22">
        <v>29</v>
      </c>
      <c r="N31" s="17"/>
      <c r="O31" s="17"/>
      <c r="P31" s="18"/>
      <c r="Q31" s="4"/>
      <c r="R31" s="136"/>
      <c r="S31" s="136"/>
      <c r="T31" s="75"/>
      <c r="U31" s="75"/>
      <c r="V31" s="75"/>
      <c r="W31" s="75"/>
      <c r="X31" s="138"/>
      <c r="Y31" s="29">
        <f t="shared" si="2"/>
        <v>0</v>
      </c>
    </row>
    <row r="32" spans="1:25" x14ac:dyDescent="0.2">
      <c r="A32" s="71"/>
      <c r="B32" s="71"/>
      <c r="C32" s="72"/>
      <c r="D32" s="73"/>
      <c r="E32" s="136"/>
      <c r="F32" s="136"/>
      <c r="G32" s="132"/>
      <c r="H32" s="132"/>
      <c r="I32" s="132"/>
      <c r="J32" s="132"/>
      <c r="K32" s="130"/>
      <c r="L32" s="29">
        <f>SUM(D32:K32)</f>
        <v>0</v>
      </c>
      <c r="M32" s="22">
        <v>30</v>
      </c>
      <c r="N32" s="17"/>
      <c r="O32" s="17"/>
      <c r="P32" s="18"/>
      <c r="Q32" s="4"/>
      <c r="R32" s="136"/>
      <c r="S32" s="136"/>
      <c r="T32" s="75"/>
      <c r="U32" s="75"/>
      <c r="V32" s="75"/>
      <c r="W32" s="75"/>
      <c r="X32" s="138"/>
      <c r="Y32" s="29">
        <f t="shared" si="2"/>
        <v>0</v>
      </c>
    </row>
    <row r="33" spans="1:25" x14ac:dyDescent="0.2">
      <c r="A33" s="19"/>
      <c r="B33" s="19"/>
      <c r="C33" s="18"/>
      <c r="D33" s="4"/>
      <c r="E33" s="136"/>
      <c r="F33" s="136"/>
      <c r="G33" s="132"/>
      <c r="H33" s="132"/>
      <c r="I33" s="132"/>
      <c r="J33" s="132"/>
      <c r="K33" s="130"/>
      <c r="L33" s="29">
        <f t="shared" si="3"/>
        <v>0</v>
      </c>
      <c r="M33" s="22">
        <v>31</v>
      </c>
      <c r="N33" s="17"/>
      <c r="O33" s="17"/>
      <c r="P33" s="18"/>
      <c r="Q33" s="4"/>
      <c r="R33" s="136"/>
      <c r="S33" s="136"/>
      <c r="T33" s="75"/>
      <c r="U33" s="75"/>
      <c r="V33" s="75"/>
      <c r="W33" s="75"/>
      <c r="X33" s="138"/>
      <c r="Y33" s="29">
        <f t="shared" si="2"/>
        <v>0</v>
      </c>
    </row>
    <row r="34" spans="1:25" x14ac:dyDescent="0.2">
      <c r="A34" s="19"/>
      <c r="B34" s="19"/>
      <c r="C34" s="18"/>
      <c r="D34" s="4"/>
      <c r="E34" s="136"/>
      <c r="F34" s="136"/>
      <c r="G34" s="132"/>
      <c r="H34" s="132"/>
      <c r="I34" s="132"/>
      <c r="J34" s="132"/>
      <c r="K34" s="130"/>
      <c r="L34" s="29">
        <f>SUM(D34:K34)</f>
        <v>0</v>
      </c>
      <c r="M34" s="22">
        <v>32</v>
      </c>
      <c r="N34" s="17"/>
      <c r="O34" s="17"/>
      <c r="P34" s="18"/>
      <c r="Q34" s="4"/>
      <c r="R34" s="136"/>
      <c r="S34" s="136"/>
      <c r="T34" s="75"/>
      <c r="U34" s="75"/>
      <c r="V34" s="75"/>
      <c r="W34" s="75"/>
      <c r="X34" s="138"/>
      <c r="Y34" s="29">
        <f t="shared" si="2"/>
        <v>0</v>
      </c>
    </row>
    <row r="35" spans="1:25" x14ac:dyDescent="0.2">
      <c r="A35" s="71"/>
      <c r="B35" s="71"/>
      <c r="C35" s="72"/>
      <c r="D35" s="73"/>
      <c r="E35" s="137"/>
      <c r="F35" s="136"/>
      <c r="G35" s="132"/>
      <c r="H35" s="132"/>
      <c r="I35" s="132"/>
      <c r="J35" s="132"/>
      <c r="K35" s="130"/>
      <c r="L35" s="29">
        <f t="shared" ref="L35:L65" si="4">SUM(D35:K35)</f>
        <v>0</v>
      </c>
      <c r="M35" s="22">
        <v>33</v>
      </c>
      <c r="N35" s="74"/>
      <c r="O35" s="74"/>
      <c r="P35" s="72"/>
      <c r="Q35" s="73"/>
      <c r="R35" s="136"/>
      <c r="S35" s="136"/>
      <c r="T35" s="75"/>
      <c r="U35" s="75"/>
      <c r="V35" s="75"/>
      <c r="W35" s="75"/>
      <c r="X35" s="138"/>
      <c r="Y35" s="29">
        <f t="shared" ref="Y35:Y66" si="5">SUM(R35:X35)</f>
        <v>0</v>
      </c>
    </row>
    <row r="36" spans="1:25" x14ac:dyDescent="0.2">
      <c r="A36" s="19"/>
      <c r="B36" s="19"/>
      <c r="C36" s="18"/>
      <c r="D36" s="4"/>
      <c r="E36" s="137"/>
      <c r="F36" s="136"/>
      <c r="G36" s="132"/>
      <c r="H36" s="132"/>
      <c r="I36" s="132"/>
      <c r="J36" s="132"/>
      <c r="K36" s="130"/>
      <c r="L36" s="29">
        <f>SUM(D36:K36)</f>
        <v>0</v>
      </c>
      <c r="M36" s="22">
        <v>34</v>
      </c>
      <c r="N36" s="64"/>
      <c r="O36" s="64"/>
      <c r="P36" s="18"/>
      <c r="Q36" s="26"/>
      <c r="R36" s="136"/>
      <c r="S36" s="136"/>
      <c r="T36" s="75"/>
      <c r="U36" s="75"/>
      <c r="V36" s="75"/>
      <c r="W36" s="75"/>
      <c r="X36" s="138"/>
      <c r="Y36" s="29">
        <f t="shared" si="5"/>
        <v>0</v>
      </c>
    </row>
    <row r="37" spans="1:25" x14ac:dyDescent="0.2">
      <c r="A37" s="19"/>
      <c r="B37" s="19"/>
      <c r="C37" s="18"/>
      <c r="D37" s="4"/>
      <c r="E37" s="136"/>
      <c r="F37" s="137"/>
      <c r="G37" s="132"/>
      <c r="H37" s="132"/>
      <c r="I37" s="132"/>
      <c r="J37" s="132"/>
      <c r="K37" s="130"/>
      <c r="L37" s="29">
        <f t="shared" si="4"/>
        <v>0</v>
      </c>
      <c r="M37" s="22">
        <v>35</v>
      </c>
      <c r="N37" s="17"/>
      <c r="O37" s="17"/>
      <c r="P37" s="18"/>
      <c r="Q37" s="4"/>
      <c r="R37" s="136"/>
      <c r="S37" s="136"/>
      <c r="T37" s="75"/>
      <c r="U37" s="75"/>
      <c r="V37" s="75"/>
      <c r="W37" s="75"/>
      <c r="X37" s="138"/>
      <c r="Y37" s="29">
        <f t="shared" si="5"/>
        <v>0</v>
      </c>
    </row>
    <row r="38" spans="1:25" x14ac:dyDescent="0.2">
      <c r="A38" s="19"/>
      <c r="B38" s="19"/>
      <c r="C38" s="18"/>
      <c r="D38" s="4"/>
      <c r="E38" s="136"/>
      <c r="F38" s="136"/>
      <c r="G38" s="132"/>
      <c r="H38" s="132"/>
      <c r="I38" s="132"/>
      <c r="J38" s="132"/>
      <c r="K38" s="129"/>
      <c r="L38" s="29">
        <f t="shared" si="4"/>
        <v>0</v>
      </c>
      <c r="M38" s="22">
        <v>36</v>
      </c>
      <c r="N38" s="17"/>
      <c r="O38" s="17"/>
      <c r="P38" s="18"/>
      <c r="Q38" s="4"/>
      <c r="R38" s="136"/>
      <c r="S38" s="136"/>
      <c r="T38" s="75"/>
      <c r="U38" s="75"/>
      <c r="V38" s="75"/>
      <c r="W38" s="75"/>
      <c r="X38" s="138"/>
      <c r="Y38" s="29">
        <f t="shared" si="5"/>
        <v>0</v>
      </c>
    </row>
    <row r="39" spans="1:25" x14ac:dyDescent="0.2">
      <c r="A39" s="19"/>
      <c r="B39" s="19"/>
      <c r="C39" s="18"/>
      <c r="D39" s="4"/>
      <c r="E39" s="137"/>
      <c r="F39" s="136"/>
      <c r="G39" s="132"/>
      <c r="H39" s="132"/>
      <c r="I39" s="133"/>
      <c r="J39" s="132"/>
      <c r="K39" s="129"/>
      <c r="L39" s="29">
        <f t="shared" si="4"/>
        <v>0</v>
      </c>
      <c r="M39" s="22">
        <v>37</v>
      </c>
      <c r="N39" s="74"/>
      <c r="O39" s="74"/>
      <c r="P39" s="72"/>
      <c r="Q39" s="73"/>
      <c r="R39" s="136"/>
      <c r="S39" s="136"/>
      <c r="T39" s="75"/>
      <c r="U39" s="75"/>
      <c r="V39" s="75"/>
      <c r="W39" s="75"/>
      <c r="X39" s="138"/>
      <c r="Y39" s="29">
        <f t="shared" si="5"/>
        <v>0</v>
      </c>
    </row>
    <row r="40" spans="1:25" x14ac:dyDescent="0.2">
      <c r="A40" s="71"/>
      <c r="B40" s="71"/>
      <c r="C40" s="72"/>
      <c r="D40" s="73"/>
      <c r="E40" s="137"/>
      <c r="F40" s="136"/>
      <c r="G40" s="132"/>
      <c r="H40" s="132"/>
      <c r="I40" s="132"/>
      <c r="J40" s="132"/>
      <c r="K40" s="129"/>
      <c r="L40" s="29">
        <f t="shared" si="4"/>
        <v>0</v>
      </c>
      <c r="M40" s="22">
        <v>38</v>
      </c>
      <c r="N40" s="17"/>
      <c r="O40" s="17"/>
      <c r="P40" s="18"/>
      <c r="Q40" s="4"/>
      <c r="R40" s="136"/>
      <c r="S40" s="136"/>
      <c r="T40" s="75"/>
      <c r="U40" s="76"/>
      <c r="V40" s="75"/>
      <c r="W40" s="75"/>
      <c r="X40" s="138"/>
      <c r="Y40" s="29">
        <f>SUM(R40:X40)</f>
        <v>0</v>
      </c>
    </row>
    <row r="41" spans="1:25" x14ac:dyDescent="0.2">
      <c r="A41" s="19"/>
      <c r="B41" s="19"/>
      <c r="C41" s="18"/>
      <c r="D41" s="4"/>
      <c r="E41" s="136"/>
      <c r="F41" s="136"/>
      <c r="G41" s="132"/>
      <c r="H41" s="132"/>
      <c r="I41" s="132"/>
      <c r="J41" s="132"/>
      <c r="K41" s="130"/>
      <c r="L41" s="29">
        <f t="shared" si="4"/>
        <v>0</v>
      </c>
      <c r="M41" s="22">
        <v>39</v>
      </c>
      <c r="N41" s="17"/>
      <c r="O41" s="17"/>
      <c r="P41" s="18"/>
      <c r="Q41" s="4"/>
      <c r="R41" s="136"/>
      <c r="S41" s="136"/>
      <c r="T41" s="75"/>
      <c r="U41" s="75"/>
      <c r="V41" s="75"/>
      <c r="W41" s="75"/>
      <c r="X41" s="138"/>
      <c r="Y41" s="29">
        <f t="shared" si="5"/>
        <v>0</v>
      </c>
    </row>
    <row r="42" spans="1:25" x14ac:dyDescent="0.2">
      <c r="A42" s="19"/>
      <c r="B42" s="19"/>
      <c r="C42" s="18"/>
      <c r="D42" s="4"/>
      <c r="E42" s="137"/>
      <c r="F42" s="136"/>
      <c r="G42" s="132"/>
      <c r="H42" s="132"/>
      <c r="I42" s="132"/>
      <c r="J42" s="132"/>
      <c r="K42" s="130"/>
      <c r="L42" s="29">
        <f>SUM(D42:K42)</f>
        <v>0</v>
      </c>
      <c r="M42" s="22">
        <v>40</v>
      </c>
      <c r="N42" s="17"/>
      <c r="O42" s="17"/>
      <c r="P42" s="18"/>
      <c r="Q42" s="4"/>
      <c r="R42" s="136"/>
      <c r="S42" s="136"/>
      <c r="T42" s="75"/>
      <c r="U42" s="75"/>
      <c r="V42" s="75"/>
      <c r="W42" s="75"/>
      <c r="X42" s="138"/>
      <c r="Y42" s="29">
        <f>SUM(R42:X42)</f>
        <v>0</v>
      </c>
    </row>
    <row r="43" spans="1:25" x14ac:dyDescent="0.2">
      <c r="A43" s="19"/>
      <c r="B43" s="19"/>
      <c r="C43" s="18"/>
      <c r="D43" s="4"/>
      <c r="E43" s="136"/>
      <c r="F43" s="136"/>
      <c r="G43" s="132"/>
      <c r="H43" s="132"/>
      <c r="I43" s="132"/>
      <c r="J43" s="132"/>
      <c r="K43" s="129"/>
      <c r="L43" s="29">
        <f t="shared" si="4"/>
        <v>0</v>
      </c>
      <c r="M43" s="22">
        <v>41</v>
      </c>
      <c r="N43" s="17"/>
      <c r="O43" s="17"/>
      <c r="P43" s="18"/>
      <c r="Q43" s="4"/>
      <c r="R43" s="136"/>
      <c r="S43" s="136"/>
      <c r="T43" s="75"/>
      <c r="U43" s="75"/>
      <c r="V43" s="75"/>
      <c r="W43" s="75"/>
      <c r="X43" s="138"/>
      <c r="Y43" s="29">
        <f t="shared" si="5"/>
        <v>0</v>
      </c>
    </row>
    <row r="44" spans="1:25" x14ac:dyDescent="0.2">
      <c r="A44" s="19"/>
      <c r="B44" s="19"/>
      <c r="C44" s="18"/>
      <c r="D44" s="4"/>
      <c r="E44" s="137"/>
      <c r="F44" s="136"/>
      <c r="G44" s="132"/>
      <c r="H44" s="132"/>
      <c r="I44" s="132"/>
      <c r="J44" s="132"/>
      <c r="K44" s="130"/>
      <c r="L44" s="29">
        <f t="shared" si="4"/>
        <v>0</v>
      </c>
      <c r="M44" s="22">
        <v>42</v>
      </c>
      <c r="N44" s="74"/>
      <c r="O44" s="74"/>
      <c r="P44" s="72"/>
      <c r="Q44" s="73"/>
      <c r="R44" s="136"/>
      <c r="S44" s="136"/>
      <c r="T44" s="75"/>
      <c r="U44" s="75"/>
      <c r="V44" s="75"/>
      <c r="W44" s="75"/>
      <c r="X44" s="138"/>
      <c r="Y44" s="29">
        <f t="shared" si="5"/>
        <v>0</v>
      </c>
    </row>
    <row r="45" spans="1:25" x14ac:dyDescent="0.2">
      <c r="A45" s="71"/>
      <c r="B45" s="71"/>
      <c r="C45" s="72"/>
      <c r="D45" s="73"/>
      <c r="E45" s="136"/>
      <c r="F45" s="136"/>
      <c r="G45" s="132"/>
      <c r="H45" s="132"/>
      <c r="I45" s="132"/>
      <c r="J45" s="132"/>
      <c r="K45" s="130"/>
      <c r="L45" s="29">
        <f>SUM(D45:K45)</f>
        <v>0</v>
      </c>
      <c r="M45" s="22">
        <v>43</v>
      </c>
      <c r="N45" s="17"/>
      <c r="O45" s="17"/>
      <c r="P45" s="18"/>
      <c r="Q45" s="4"/>
      <c r="R45" s="136"/>
      <c r="S45" s="136"/>
      <c r="T45" s="75"/>
      <c r="U45" s="75"/>
      <c r="V45" s="75"/>
      <c r="W45" s="75"/>
      <c r="X45" s="138"/>
      <c r="Y45" s="29">
        <f t="shared" si="5"/>
        <v>0</v>
      </c>
    </row>
    <row r="46" spans="1:25" x14ac:dyDescent="0.2">
      <c r="A46" s="19"/>
      <c r="B46" s="19"/>
      <c r="C46" s="18"/>
      <c r="D46" s="4"/>
      <c r="E46" s="136"/>
      <c r="F46" s="136"/>
      <c r="G46" s="132"/>
      <c r="H46" s="132"/>
      <c r="I46" s="132"/>
      <c r="J46" s="132"/>
      <c r="K46" s="130"/>
      <c r="L46" s="29">
        <f t="shared" si="4"/>
        <v>0</v>
      </c>
      <c r="M46" s="22">
        <v>44</v>
      </c>
      <c r="N46" s="17"/>
      <c r="O46" s="17"/>
      <c r="P46" s="18"/>
      <c r="Q46" s="4"/>
      <c r="R46" s="136"/>
      <c r="S46" s="136"/>
      <c r="T46" s="75"/>
      <c r="U46" s="75"/>
      <c r="V46" s="75"/>
      <c r="W46" s="75"/>
      <c r="X46" s="138"/>
      <c r="Y46" s="29">
        <f t="shared" si="5"/>
        <v>0</v>
      </c>
    </row>
    <row r="47" spans="1:25" x14ac:dyDescent="0.2">
      <c r="A47" s="19"/>
      <c r="B47" s="19"/>
      <c r="C47" s="18"/>
      <c r="D47" s="4"/>
      <c r="E47" s="136"/>
      <c r="F47" s="136"/>
      <c r="G47" s="132"/>
      <c r="H47" s="132"/>
      <c r="I47" s="132"/>
      <c r="J47" s="132"/>
      <c r="K47" s="130"/>
      <c r="L47" s="29">
        <f>SUM(D47:K47)</f>
        <v>0</v>
      </c>
      <c r="M47" s="22">
        <v>45</v>
      </c>
      <c r="N47" s="17"/>
      <c r="O47" s="17"/>
      <c r="P47" s="18"/>
      <c r="Q47" s="4"/>
      <c r="R47" s="136"/>
      <c r="S47" s="136"/>
      <c r="T47" s="75"/>
      <c r="U47" s="75"/>
      <c r="V47" s="75"/>
      <c r="W47" s="75"/>
      <c r="X47" s="138"/>
      <c r="Y47" s="29">
        <f>SUM(R47:X47)</f>
        <v>0</v>
      </c>
    </row>
    <row r="48" spans="1:25" x14ac:dyDescent="0.2">
      <c r="A48" s="19"/>
      <c r="B48" s="19"/>
      <c r="C48" s="18"/>
      <c r="D48" s="4"/>
      <c r="E48" s="136"/>
      <c r="F48" s="136"/>
      <c r="G48" s="132"/>
      <c r="H48" s="132"/>
      <c r="I48" s="132"/>
      <c r="J48" s="132"/>
      <c r="K48" s="129"/>
      <c r="L48" s="29">
        <f t="shared" si="4"/>
        <v>0</v>
      </c>
      <c r="M48" s="22">
        <v>46</v>
      </c>
      <c r="N48" s="74"/>
      <c r="O48" s="74"/>
      <c r="P48" s="72"/>
      <c r="Q48" s="73"/>
      <c r="R48" s="136"/>
      <c r="S48" s="136"/>
      <c r="T48" s="75"/>
      <c r="U48" s="75"/>
      <c r="V48" s="75"/>
      <c r="W48" s="75"/>
      <c r="X48" s="138"/>
      <c r="Y48" s="29">
        <f t="shared" si="5"/>
        <v>0</v>
      </c>
    </row>
    <row r="49" spans="1:25" x14ac:dyDescent="0.2">
      <c r="A49" s="71"/>
      <c r="B49" s="71"/>
      <c r="C49" s="72"/>
      <c r="D49" s="73"/>
      <c r="E49" s="136"/>
      <c r="F49" s="136"/>
      <c r="G49" s="132"/>
      <c r="H49" s="132"/>
      <c r="I49" s="132"/>
      <c r="J49" s="132"/>
      <c r="K49" s="130"/>
      <c r="L49" s="29">
        <f t="shared" si="4"/>
        <v>0</v>
      </c>
      <c r="M49" s="22">
        <v>47</v>
      </c>
      <c r="N49" s="17"/>
      <c r="O49" s="17"/>
      <c r="P49" s="18"/>
      <c r="Q49" s="4"/>
      <c r="R49" s="136"/>
      <c r="S49" s="136"/>
      <c r="T49" s="75"/>
      <c r="U49" s="75"/>
      <c r="V49" s="75"/>
      <c r="W49" s="75"/>
      <c r="X49" s="138"/>
      <c r="Y49" s="29">
        <f t="shared" si="5"/>
        <v>0</v>
      </c>
    </row>
    <row r="50" spans="1:25" x14ac:dyDescent="0.2">
      <c r="A50" s="19"/>
      <c r="B50" s="19"/>
      <c r="C50" s="18"/>
      <c r="D50" s="4"/>
      <c r="E50" s="136"/>
      <c r="F50" s="136"/>
      <c r="G50" s="132"/>
      <c r="H50" s="132"/>
      <c r="I50" s="132"/>
      <c r="J50" s="132"/>
      <c r="K50" s="130"/>
      <c r="L50" s="29">
        <f t="shared" si="4"/>
        <v>0</v>
      </c>
      <c r="M50" s="22">
        <v>48</v>
      </c>
      <c r="N50" s="17"/>
      <c r="O50" s="17"/>
      <c r="P50" s="18"/>
      <c r="Q50" s="4"/>
      <c r="R50" s="136"/>
      <c r="S50" s="136"/>
      <c r="T50" s="75"/>
      <c r="U50" s="75"/>
      <c r="V50" s="75"/>
      <c r="W50" s="75"/>
      <c r="X50" s="138"/>
      <c r="Y50" s="29">
        <f t="shared" si="5"/>
        <v>0</v>
      </c>
    </row>
    <row r="51" spans="1:25" x14ac:dyDescent="0.2">
      <c r="A51" s="71"/>
      <c r="B51" s="71"/>
      <c r="C51" s="72"/>
      <c r="D51" s="73"/>
      <c r="E51" s="137"/>
      <c r="F51" s="136"/>
      <c r="G51" s="132"/>
      <c r="H51" s="132"/>
      <c r="I51" s="132"/>
      <c r="J51" s="132"/>
      <c r="K51" s="129"/>
      <c r="L51" s="29">
        <f t="shared" si="4"/>
        <v>0</v>
      </c>
      <c r="M51" s="22">
        <v>49</v>
      </c>
      <c r="N51" s="74"/>
      <c r="O51" s="74"/>
      <c r="P51" s="72"/>
      <c r="Q51" s="73"/>
      <c r="R51" s="141"/>
      <c r="S51" s="136"/>
      <c r="T51" s="75"/>
      <c r="U51" s="75"/>
      <c r="V51" s="75"/>
      <c r="W51" s="75"/>
      <c r="X51" s="138"/>
      <c r="Y51" s="29">
        <f t="shared" si="5"/>
        <v>0</v>
      </c>
    </row>
    <row r="52" spans="1:25" x14ac:dyDescent="0.2">
      <c r="A52" s="19"/>
      <c r="B52" s="19"/>
      <c r="C52" s="18"/>
      <c r="D52" s="4"/>
      <c r="E52" s="136"/>
      <c r="F52" s="136"/>
      <c r="G52" s="132"/>
      <c r="H52" s="132"/>
      <c r="I52" s="132"/>
      <c r="J52" s="132"/>
      <c r="K52" s="129"/>
      <c r="L52" s="29">
        <f t="shared" si="4"/>
        <v>0</v>
      </c>
      <c r="M52" s="22">
        <v>50</v>
      </c>
      <c r="N52" s="17"/>
      <c r="O52" s="17"/>
      <c r="P52" s="18"/>
      <c r="Q52" s="4"/>
      <c r="R52" s="136"/>
      <c r="S52" s="136"/>
      <c r="T52" s="75"/>
      <c r="U52" s="75"/>
      <c r="V52" s="75"/>
      <c r="W52" s="75"/>
      <c r="X52" s="138"/>
      <c r="Y52" s="29">
        <f>SUM(R52:X52)</f>
        <v>0</v>
      </c>
    </row>
    <row r="53" spans="1:25" x14ac:dyDescent="0.2">
      <c r="A53" s="19"/>
      <c r="B53" s="19"/>
      <c r="C53" s="18"/>
      <c r="D53" s="4"/>
      <c r="E53" s="136"/>
      <c r="F53" s="136"/>
      <c r="G53" s="132"/>
      <c r="H53" s="132"/>
      <c r="I53" s="132"/>
      <c r="J53" s="132"/>
      <c r="K53" s="130"/>
      <c r="L53" s="29">
        <f>SUM(D53:K53)</f>
        <v>0</v>
      </c>
      <c r="M53" s="22">
        <v>51</v>
      </c>
      <c r="N53" s="74"/>
      <c r="O53" s="74"/>
      <c r="P53" s="72"/>
      <c r="Q53" s="73"/>
      <c r="R53" s="136"/>
      <c r="S53" s="136"/>
      <c r="T53" s="75"/>
      <c r="U53" s="75"/>
      <c r="V53" s="75"/>
      <c r="W53" s="75"/>
      <c r="X53" s="138"/>
      <c r="Y53" s="29">
        <f t="shared" si="5"/>
        <v>0</v>
      </c>
    </row>
    <row r="54" spans="1:25" x14ac:dyDescent="0.2">
      <c r="A54" s="19"/>
      <c r="B54" s="19"/>
      <c r="C54" s="18"/>
      <c r="D54" s="4"/>
      <c r="E54" s="137"/>
      <c r="F54" s="136"/>
      <c r="G54" s="132"/>
      <c r="H54" s="132"/>
      <c r="I54" s="133"/>
      <c r="J54" s="133"/>
      <c r="K54" s="129"/>
      <c r="L54" s="29">
        <f t="shared" si="4"/>
        <v>0</v>
      </c>
      <c r="M54" s="22">
        <v>52</v>
      </c>
      <c r="N54" s="17"/>
      <c r="O54" s="17"/>
      <c r="P54" s="18"/>
      <c r="Q54" s="4"/>
      <c r="R54" s="136"/>
      <c r="S54" s="136"/>
      <c r="T54" s="75"/>
      <c r="U54" s="75"/>
      <c r="V54" s="75"/>
      <c r="W54" s="75"/>
      <c r="X54" s="138"/>
      <c r="Y54" s="29">
        <f t="shared" si="5"/>
        <v>0</v>
      </c>
    </row>
    <row r="55" spans="1:25" x14ac:dyDescent="0.2">
      <c r="A55" s="19"/>
      <c r="B55" s="19"/>
      <c r="C55" s="18"/>
      <c r="D55" s="4"/>
      <c r="E55" s="136"/>
      <c r="F55" s="136"/>
      <c r="G55" s="132"/>
      <c r="H55" s="132"/>
      <c r="I55" s="132"/>
      <c r="J55" s="133"/>
      <c r="K55" s="130"/>
      <c r="L55" s="29">
        <f>SUM(D55:K55)</f>
        <v>0</v>
      </c>
      <c r="M55" s="22">
        <v>53</v>
      </c>
      <c r="N55" s="17"/>
      <c r="O55" s="17"/>
      <c r="P55" s="18"/>
      <c r="Q55" s="4"/>
      <c r="R55" s="136"/>
      <c r="S55" s="136"/>
      <c r="T55" s="75"/>
      <c r="U55" s="75"/>
      <c r="V55" s="75"/>
      <c r="W55" s="75"/>
      <c r="X55" s="138"/>
      <c r="Y55" s="29">
        <f t="shared" si="5"/>
        <v>0</v>
      </c>
    </row>
    <row r="56" spans="1:25" x14ac:dyDescent="0.2">
      <c r="A56" s="80"/>
      <c r="B56" s="80"/>
      <c r="C56" s="18"/>
      <c r="D56" s="26"/>
      <c r="E56" s="136"/>
      <c r="F56" s="136"/>
      <c r="G56" s="132"/>
      <c r="H56" s="132"/>
      <c r="I56" s="132"/>
      <c r="J56" s="132"/>
      <c r="K56" s="129"/>
      <c r="L56" s="29">
        <f t="shared" si="4"/>
        <v>0</v>
      </c>
      <c r="M56" s="22">
        <v>54</v>
      </c>
      <c r="N56" s="17"/>
      <c r="O56" s="17"/>
      <c r="P56" s="18"/>
      <c r="Q56" s="4"/>
      <c r="R56" s="136"/>
      <c r="S56" s="136"/>
      <c r="T56" s="75"/>
      <c r="U56" s="75"/>
      <c r="V56" s="75"/>
      <c r="W56" s="75"/>
      <c r="X56" s="139"/>
      <c r="Y56" s="29">
        <f t="shared" si="5"/>
        <v>0</v>
      </c>
    </row>
    <row r="57" spans="1:25" x14ac:dyDescent="0.2">
      <c r="A57" s="19"/>
      <c r="B57" s="19"/>
      <c r="C57" s="18"/>
      <c r="D57" s="4"/>
      <c r="E57" s="136"/>
      <c r="F57" s="137"/>
      <c r="G57" s="132"/>
      <c r="H57" s="132"/>
      <c r="I57" s="132"/>
      <c r="J57" s="133"/>
      <c r="K57" s="129"/>
      <c r="L57" s="29">
        <f t="shared" si="4"/>
        <v>0</v>
      </c>
      <c r="M57" s="22">
        <v>55</v>
      </c>
      <c r="N57" s="74"/>
      <c r="O57" s="74"/>
      <c r="P57" s="72"/>
      <c r="Q57" s="73"/>
      <c r="R57" s="141"/>
      <c r="S57" s="136"/>
      <c r="T57" s="75"/>
      <c r="U57" s="75"/>
      <c r="V57" s="75"/>
      <c r="W57" s="75"/>
      <c r="X57" s="139"/>
      <c r="Y57" s="29">
        <f>SUM(R57:X57)</f>
        <v>0</v>
      </c>
    </row>
    <row r="58" spans="1:25" x14ac:dyDescent="0.2">
      <c r="A58" s="19"/>
      <c r="B58" s="19"/>
      <c r="C58" s="18"/>
      <c r="D58" s="4"/>
      <c r="E58" s="137"/>
      <c r="F58" s="137"/>
      <c r="G58" s="132"/>
      <c r="H58" s="132"/>
      <c r="I58" s="132"/>
      <c r="J58" s="132"/>
      <c r="K58" s="130"/>
      <c r="L58" s="29">
        <f>SUM(D58:K58)</f>
        <v>0</v>
      </c>
      <c r="M58" s="22">
        <v>56</v>
      </c>
      <c r="N58" s="17"/>
      <c r="O58" s="17"/>
      <c r="P58" s="18"/>
      <c r="Q58" s="4"/>
      <c r="R58" s="136"/>
      <c r="S58" s="136"/>
      <c r="T58" s="75"/>
      <c r="U58" s="75"/>
      <c r="V58" s="75"/>
      <c r="W58" s="75"/>
      <c r="X58" s="138"/>
      <c r="Y58" s="29">
        <f t="shared" si="5"/>
        <v>0</v>
      </c>
    </row>
    <row r="59" spans="1:25" x14ac:dyDescent="0.2">
      <c r="A59" s="19"/>
      <c r="B59" s="19"/>
      <c r="C59" s="18"/>
      <c r="D59" s="4"/>
      <c r="E59" s="136"/>
      <c r="F59" s="136"/>
      <c r="G59" s="132"/>
      <c r="H59" s="132"/>
      <c r="I59" s="132"/>
      <c r="J59" s="132"/>
      <c r="K59" s="130"/>
      <c r="L59" s="29">
        <f t="shared" si="4"/>
        <v>0</v>
      </c>
      <c r="M59" s="22">
        <v>57</v>
      </c>
      <c r="N59" s="17"/>
      <c r="O59" s="17"/>
      <c r="P59" s="18"/>
      <c r="Q59" s="4"/>
      <c r="R59" s="136"/>
      <c r="S59" s="136"/>
      <c r="T59" s="75"/>
      <c r="U59" s="75"/>
      <c r="V59" s="75"/>
      <c r="W59" s="75"/>
      <c r="X59" s="138"/>
      <c r="Y59" s="29">
        <f t="shared" si="5"/>
        <v>0</v>
      </c>
    </row>
    <row r="60" spans="1:25" x14ac:dyDescent="0.2">
      <c r="A60" s="19"/>
      <c r="B60" s="19"/>
      <c r="C60" s="18"/>
      <c r="D60" s="4"/>
      <c r="E60" s="136"/>
      <c r="F60" s="136"/>
      <c r="G60" s="132"/>
      <c r="H60" s="132"/>
      <c r="I60" s="132"/>
      <c r="J60" s="133"/>
      <c r="K60" s="129"/>
      <c r="L60" s="29">
        <f t="shared" si="4"/>
        <v>0</v>
      </c>
      <c r="M60" s="22">
        <v>58</v>
      </c>
      <c r="N60" s="17"/>
      <c r="O60" s="17"/>
      <c r="P60" s="18"/>
      <c r="Q60" s="4"/>
      <c r="R60" s="136"/>
      <c r="S60" s="136"/>
      <c r="T60" s="75"/>
      <c r="U60" s="75"/>
      <c r="V60" s="75"/>
      <c r="W60" s="75"/>
      <c r="X60" s="138"/>
      <c r="Y60" s="29">
        <f t="shared" si="5"/>
        <v>0</v>
      </c>
    </row>
    <row r="61" spans="1:25" x14ac:dyDescent="0.2">
      <c r="A61" s="19"/>
      <c r="B61" s="19"/>
      <c r="C61" s="18"/>
      <c r="D61" s="4"/>
      <c r="E61" s="137"/>
      <c r="F61" s="136"/>
      <c r="G61" s="132"/>
      <c r="H61" s="132"/>
      <c r="I61" s="132"/>
      <c r="J61" s="132"/>
      <c r="K61" s="130"/>
      <c r="L61" s="29">
        <f>SUM(D61:K61)</f>
        <v>0</v>
      </c>
      <c r="M61" s="22">
        <v>59</v>
      </c>
      <c r="N61" s="17"/>
      <c r="O61" s="17"/>
      <c r="P61" s="18"/>
      <c r="Q61" s="4"/>
      <c r="R61" s="136"/>
      <c r="S61" s="136"/>
      <c r="T61" s="75"/>
      <c r="U61" s="75"/>
      <c r="V61" s="75"/>
      <c r="W61" s="75"/>
      <c r="X61" s="138"/>
      <c r="Y61" s="29">
        <f t="shared" si="5"/>
        <v>0</v>
      </c>
    </row>
    <row r="62" spans="1:25" x14ac:dyDescent="0.2">
      <c r="A62" s="71"/>
      <c r="B62" s="71"/>
      <c r="C62" s="72"/>
      <c r="D62" s="73"/>
      <c r="E62" s="137"/>
      <c r="F62" s="136"/>
      <c r="G62" s="132"/>
      <c r="H62" s="132"/>
      <c r="I62" s="132"/>
      <c r="J62" s="132"/>
      <c r="K62" s="130"/>
      <c r="L62" s="29">
        <f t="shared" si="4"/>
        <v>0</v>
      </c>
      <c r="M62" s="22">
        <v>60</v>
      </c>
      <c r="N62" s="17"/>
      <c r="O62" s="17"/>
      <c r="P62" s="18"/>
      <c r="Q62" s="4"/>
      <c r="R62" s="136"/>
      <c r="S62" s="136"/>
      <c r="T62" s="75"/>
      <c r="U62" s="75"/>
      <c r="V62" s="75"/>
      <c r="W62" s="75"/>
      <c r="X62" s="138"/>
      <c r="Y62" s="29">
        <f>SUM(R62:X62)</f>
        <v>0</v>
      </c>
    </row>
    <row r="63" spans="1:25" x14ac:dyDescent="0.2">
      <c r="A63" s="19"/>
      <c r="B63" s="19"/>
      <c r="C63" s="18"/>
      <c r="D63" s="4"/>
      <c r="E63" s="136"/>
      <c r="F63" s="136"/>
      <c r="G63" s="132"/>
      <c r="H63" s="132"/>
      <c r="I63" s="132"/>
      <c r="J63" s="133"/>
      <c r="K63" s="130"/>
      <c r="L63" s="29">
        <f>SUM(D63:K63)</f>
        <v>0</v>
      </c>
      <c r="M63" s="22">
        <v>61</v>
      </c>
      <c r="N63" s="17"/>
      <c r="O63" s="17"/>
      <c r="P63" s="18"/>
      <c r="Q63" s="4"/>
      <c r="R63" s="136"/>
      <c r="S63" s="136"/>
      <c r="T63" s="75"/>
      <c r="U63" s="75"/>
      <c r="V63" s="75"/>
      <c r="W63" s="75"/>
      <c r="X63" s="138"/>
      <c r="Y63" s="29">
        <f t="shared" si="5"/>
        <v>0</v>
      </c>
    </row>
    <row r="64" spans="1:25" x14ac:dyDescent="0.2">
      <c r="A64" s="80"/>
      <c r="B64" s="80"/>
      <c r="C64" s="18"/>
      <c r="D64" s="26"/>
      <c r="E64" s="136"/>
      <c r="F64" s="136"/>
      <c r="G64" s="132"/>
      <c r="H64" s="132"/>
      <c r="I64" s="132"/>
      <c r="J64" s="132"/>
      <c r="K64" s="129"/>
      <c r="L64" s="29">
        <f t="shared" si="4"/>
        <v>0</v>
      </c>
      <c r="M64" s="22">
        <v>62</v>
      </c>
      <c r="N64" s="17"/>
      <c r="O64" s="17"/>
      <c r="P64" s="18"/>
      <c r="Q64" s="4"/>
      <c r="R64" s="136"/>
      <c r="S64" s="136"/>
      <c r="T64" s="75"/>
      <c r="U64" s="75"/>
      <c r="V64" s="75"/>
      <c r="W64" s="75"/>
      <c r="X64" s="138"/>
      <c r="Y64" s="29">
        <f>SUM(R64:X64)</f>
        <v>0</v>
      </c>
    </row>
    <row r="65" spans="1:25" x14ac:dyDescent="0.2">
      <c r="A65" s="19"/>
      <c r="B65" s="19"/>
      <c r="C65" s="18"/>
      <c r="D65" s="4"/>
      <c r="E65" s="136"/>
      <c r="F65" s="136"/>
      <c r="G65" s="132"/>
      <c r="H65" s="132"/>
      <c r="I65" s="132"/>
      <c r="J65" s="132"/>
      <c r="K65" s="129"/>
      <c r="L65" s="29">
        <f t="shared" si="4"/>
        <v>0</v>
      </c>
      <c r="M65" s="22">
        <v>63</v>
      </c>
      <c r="N65" s="17"/>
      <c r="O65" s="17"/>
      <c r="P65" s="18"/>
      <c r="Q65" s="4"/>
      <c r="R65" s="136"/>
      <c r="S65" s="136"/>
      <c r="T65" s="75"/>
      <c r="U65" s="75"/>
      <c r="V65" s="75"/>
      <c r="W65" s="75"/>
      <c r="X65" s="138"/>
      <c r="Y65" s="29">
        <f t="shared" si="5"/>
        <v>0</v>
      </c>
    </row>
    <row r="66" spans="1:25" x14ac:dyDescent="0.2">
      <c r="A66" s="71"/>
      <c r="B66" s="71"/>
      <c r="C66" s="72"/>
      <c r="D66" s="73"/>
      <c r="E66" s="136"/>
      <c r="F66" s="136"/>
      <c r="G66" s="132"/>
      <c r="H66" s="132"/>
      <c r="I66" s="132"/>
      <c r="J66" s="132"/>
      <c r="K66" s="130"/>
      <c r="L66" s="29">
        <f>SUM(D66:K66)</f>
        <v>0</v>
      </c>
      <c r="M66" s="22">
        <v>64</v>
      </c>
      <c r="N66" s="17"/>
      <c r="O66" s="17"/>
      <c r="P66" s="18"/>
      <c r="Q66" s="4"/>
      <c r="R66" s="136"/>
      <c r="S66" s="136"/>
      <c r="T66" s="75"/>
      <c r="U66" s="75"/>
      <c r="V66" s="75"/>
      <c r="W66" s="75"/>
      <c r="X66" s="138"/>
      <c r="Y66" s="29">
        <f t="shared" si="5"/>
        <v>0</v>
      </c>
    </row>
    <row r="67" spans="1:25" x14ac:dyDescent="0.2">
      <c r="A67" s="19"/>
      <c r="B67" s="19"/>
      <c r="C67" s="18"/>
      <c r="D67" s="4"/>
      <c r="E67" s="136"/>
      <c r="F67" s="136"/>
      <c r="G67" s="132"/>
      <c r="H67" s="132"/>
      <c r="I67" s="132"/>
      <c r="J67" s="132"/>
      <c r="K67" s="129"/>
      <c r="L67" s="29">
        <f t="shared" ref="L67:L98" si="6">SUM(D67:K67)</f>
        <v>0</v>
      </c>
      <c r="M67" s="22">
        <v>65</v>
      </c>
      <c r="N67" s="17"/>
      <c r="O67" s="17"/>
      <c r="P67" s="18"/>
      <c r="Q67" s="4"/>
      <c r="R67" s="136"/>
      <c r="S67" s="136"/>
      <c r="T67" s="75"/>
      <c r="U67" s="75"/>
      <c r="V67" s="75"/>
      <c r="W67" s="75"/>
      <c r="X67" s="138"/>
      <c r="Y67" s="29">
        <f t="shared" ref="Y67:Y97" si="7">SUM(R67:X67)</f>
        <v>0</v>
      </c>
    </row>
    <row r="68" spans="1:25" x14ac:dyDescent="0.2">
      <c r="A68" s="19"/>
      <c r="B68" s="19"/>
      <c r="C68" s="18"/>
      <c r="D68" s="4"/>
      <c r="E68" s="137"/>
      <c r="F68" s="136"/>
      <c r="G68" s="132"/>
      <c r="H68" s="132"/>
      <c r="I68" s="132"/>
      <c r="J68" s="132"/>
      <c r="K68" s="130"/>
      <c r="L68" s="29">
        <f>SUM(D68:K68)</f>
        <v>0</v>
      </c>
      <c r="M68" s="22">
        <v>66</v>
      </c>
      <c r="N68" s="17"/>
      <c r="O68" s="17"/>
      <c r="P68" s="18"/>
      <c r="Q68" s="4"/>
      <c r="R68" s="136"/>
      <c r="S68" s="136"/>
      <c r="T68" s="75"/>
      <c r="U68" s="76"/>
      <c r="V68" s="75"/>
      <c r="W68" s="75"/>
      <c r="X68" s="138"/>
      <c r="Y68" s="29">
        <f t="shared" si="7"/>
        <v>0</v>
      </c>
    </row>
    <row r="69" spans="1:25" x14ac:dyDescent="0.2">
      <c r="A69" s="19"/>
      <c r="B69" s="19"/>
      <c r="C69" s="18"/>
      <c r="D69" s="4"/>
      <c r="E69" s="137"/>
      <c r="F69" s="136"/>
      <c r="G69" s="132"/>
      <c r="H69" s="132"/>
      <c r="I69" s="132"/>
      <c r="J69" s="133"/>
      <c r="K69" s="130"/>
      <c r="L69" s="29">
        <f t="shared" si="6"/>
        <v>0</v>
      </c>
      <c r="M69" s="22">
        <v>67</v>
      </c>
      <c r="N69" s="17"/>
      <c r="O69" s="17"/>
      <c r="P69" s="18"/>
      <c r="Q69" s="4"/>
      <c r="R69" s="136"/>
      <c r="S69" s="136"/>
      <c r="T69" s="75"/>
      <c r="U69" s="75"/>
      <c r="V69" s="75"/>
      <c r="W69" s="75"/>
      <c r="X69" s="138"/>
      <c r="Y69" s="29">
        <f>SUM(R69:X69)</f>
        <v>0</v>
      </c>
    </row>
    <row r="70" spans="1:25" x14ac:dyDescent="0.2">
      <c r="A70" s="19"/>
      <c r="B70" s="19"/>
      <c r="C70" s="18"/>
      <c r="D70" s="4"/>
      <c r="E70" s="137"/>
      <c r="F70" s="136"/>
      <c r="G70" s="132"/>
      <c r="H70" s="132"/>
      <c r="I70" s="132"/>
      <c r="J70" s="132"/>
      <c r="K70" s="129"/>
      <c r="L70" s="29">
        <f t="shared" si="6"/>
        <v>0</v>
      </c>
      <c r="M70" s="22">
        <v>68</v>
      </c>
      <c r="N70" s="17"/>
      <c r="O70" s="17"/>
      <c r="P70" s="18"/>
      <c r="Q70" s="4"/>
      <c r="R70" s="136"/>
      <c r="S70" s="136"/>
      <c r="T70" s="75"/>
      <c r="U70" s="75"/>
      <c r="V70" s="75"/>
      <c r="W70" s="75"/>
      <c r="X70" s="138"/>
      <c r="Y70" s="29">
        <f t="shared" si="7"/>
        <v>0</v>
      </c>
    </row>
    <row r="71" spans="1:25" x14ac:dyDescent="0.2">
      <c r="A71" s="19"/>
      <c r="B71" s="19"/>
      <c r="C71" s="18"/>
      <c r="D71" s="4"/>
      <c r="E71" s="137"/>
      <c r="F71" s="136"/>
      <c r="G71" s="132"/>
      <c r="H71" s="132"/>
      <c r="I71" s="132"/>
      <c r="J71" s="132"/>
      <c r="K71" s="130"/>
      <c r="L71" s="29">
        <f t="shared" si="6"/>
        <v>0</v>
      </c>
      <c r="M71" s="22">
        <v>69</v>
      </c>
      <c r="N71" s="17"/>
      <c r="O71" s="17"/>
      <c r="P71" s="18"/>
      <c r="Q71" s="4"/>
      <c r="R71" s="136"/>
      <c r="S71" s="136"/>
      <c r="T71" s="75"/>
      <c r="U71" s="75"/>
      <c r="V71" s="75"/>
      <c r="W71" s="75"/>
      <c r="X71" s="138"/>
      <c r="Y71" s="29">
        <f t="shared" si="7"/>
        <v>0</v>
      </c>
    </row>
    <row r="72" spans="1:25" x14ac:dyDescent="0.2">
      <c r="A72" s="80"/>
      <c r="B72" s="80"/>
      <c r="C72" s="28"/>
      <c r="D72" s="26"/>
      <c r="E72" s="137"/>
      <c r="F72" s="136"/>
      <c r="G72" s="132"/>
      <c r="H72" s="132"/>
      <c r="I72" s="133"/>
      <c r="J72" s="133"/>
      <c r="K72" s="129"/>
      <c r="L72" s="29">
        <f t="shared" si="6"/>
        <v>0</v>
      </c>
      <c r="M72" s="22">
        <v>70</v>
      </c>
      <c r="N72" s="17"/>
      <c r="O72" s="17"/>
      <c r="P72" s="18"/>
      <c r="Q72" s="4"/>
      <c r="R72" s="136"/>
      <c r="S72" s="136"/>
      <c r="T72" s="75"/>
      <c r="U72" s="75"/>
      <c r="V72" s="75"/>
      <c r="W72" s="75"/>
      <c r="X72" s="138"/>
      <c r="Y72" s="29">
        <f t="shared" si="7"/>
        <v>0</v>
      </c>
    </row>
    <row r="73" spans="1:25" x14ac:dyDescent="0.2">
      <c r="A73" s="19"/>
      <c r="B73" s="19"/>
      <c r="C73" s="18"/>
      <c r="D73" s="4"/>
      <c r="E73" s="136"/>
      <c r="F73" s="136"/>
      <c r="G73" s="132"/>
      <c r="H73" s="132"/>
      <c r="I73" s="132"/>
      <c r="J73" s="132"/>
      <c r="K73" s="129"/>
      <c r="L73" s="29">
        <f t="shared" si="6"/>
        <v>0</v>
      </c>
      <c r="M73" s="22">
        <v>71</v>
      </c>
      <c r="N73" s="17"/>
      <c r="O73" s="17"/>
      <c r="P73" s="18"/>
      <c r="Q73" s="4"/>
      <c r="R73" s="141"/>
      <c r="S73" s="136"/>
      <c r="T73" s="75"/>
      <c r="U73" s="75"/>
      <c r="V73" s="75"/>
      <c r="W73" s="75"/>
      <c r="X73" s="138"/>
      <c r="Y73" s="29">
        <f t="shared" si="7"/>
        <v>0</v>
      </c>
    </row>
    <row r="74" spans="1:25" x14ac:dyDescent="0.2">
      <c r="A74" s="19"/>
      <c r="B74" s="19"/>
      <c r="C74" s="18"/>
      <c r="D74" s="4"/>
      <c r="E74" s="136"/>
      <c r="F74" s="136"/>
      <c r="G74" s="132"/>
      <c r="H74" s="132"/>
      <c r="I74" s="132"/>
      <c r="J74" s="132"/>
      <c r="K74" s="130"/>
      <c r="L74" s="29">
        <f t="shared" si="6"/>
        <v>0</v>
      </c>
      <c r="M74" s="22">
        <v>72</v>
      </c>
      <c r="N74" s="17"/>
      <c r="O74" s="17"/>
      <c r="P74" s="18"/>
      <c r="Q74" s="4"/>
      <c r="R74" s="136"/>
      <c r="S74" s="136"/>
      <c r="T74" s="75"/>
      <c r="U74" s="75"/>
      <c r="V74" s="75"/>
      <c r="W74" s="75"/>
      <c r="X74" s="139"/>
      <c r="Y74" s="29">
        <f t="shared" si="7"/>
        <v>0</v>
      </c>
    </row>
    <row r="75" spans="1:25" x14ac:dyDescent="0.2">
      <c r="A75" s="71"/>
      <c r="B75" s="71"/>
      <c r="C75" s="72"/>
      <c r="D75" s="73"/>
      <c r="E75" s="136"/>
      <c r="F75" s="136"/>
      <c r="G75" s="132"/>
      <c r="H75" s="132"/>
      <c r="I75" s="132"/>
      <c r="J75" s="132"/>
      <c r="K75" s="130"/>
      <c r="L75" s="29">
        <f t="shared" si="6"/>
        <v>0</v>
      </c>
      <c r="M75" s="22">
        <v>73</v>
      </c>
      <c r="N75" s="17"/>
      <c r="O75" s="17"/>
      <c r="P75" s="18"/>
      <c r="Q75" s="4"/>
      <c r="R75" s="136"/>
      <c r="S75" s="136"/>
      <c r="T75" s="75"/>
      <c r="U75" s="75"/>
      <c r="V75" s="75"/>
      <c r="W75" s="75"/>
      <c r="X75" s="138"/>
      <c r="Y75" s="29">
        <f>SUM(R75:X75)</f>
        <v>0</v>
      </c>
    </row>
    <row r="76" spans="1:25" x14ac:dyDescent="0.2">
      <c r="A76" s="71"/>
      <c r="B76" s="71"/>
      <c r="C76" s="72"/>
      <c r="D76" s="73"/>
      <c r="E76" s="136"/>
      <c r="F76" s="136"/>
      <c r="G76" s="132"/>
      <c r="H76" s="132"/>
      <c r="I76" s="132"/>
      <c r="J76" s="132"/>
      <c r="K76" s="130"/>
      <c r="L76" s="29">
        <f t="shared" si="6"/>
        <v>0</v>
      </c>
      <c r="M76" s="22">
        <v>74</v>
      </c>
      <c r="N76" s="17"/>
      <c r="O76" s="17"/>
      <c r="P76" s="18"/>
      <c r="Q76" s="4"/>
      <c r="R76" s="136"/>
      <c r="S76" s="136"/>
      <c r="T76" s="75"/>
      <c r="U76" s="75"/>
      <c r="V76" s="75"/>
      <c r="W76" s="75"/>
      <c r="X76" s="138"/>
      <c r="Y76" s="29">
        <f t="shared" si="7"/>
        <v>0</v>
      </c>
    </row>
    <row r="77" spans="1:25" x14ac:dyDescent="0.2">
      <c r="A77" s="19"/>
      <c r="B77" s="19"/>
      <c r="C77" s="18"/>
      <c r="D77" s="4"/>
      <c r="E77" s="137"/>
      <c r="F77" s="136"/>
      <c r="G77" s="132"/>
      <c r="H77" s="132"/>
      <c r="I77" s="132"/>
      <c r="J77" s="132"/>
      <c r="K77" s="129"/>
      <c r="L77" s="29">
        <f t="shared" si="6"/>
        <v>0</v>
      </c>
      <c r="M77" s="22">
        <v>75</v>
      </c>
      <c r="N77" s="17"/>
      <c r="O77" s="17"/>
      <c r="P77" s="18"/>
      <c r="Q77" s="4"/>
      <c r="R77" s="136"/>
      <c r="S77" s="136"/>
      <c r="T77" s="75"/>
      <c r="U77" s="75"/>
      <c r="V77" s="75"/>
      <c r="W77" s="75"/>
      <c r="X77" s="138"/>
      <c r="Y77" s="29">
        <f t="shared" si="7"/>
        <v>0</v>
      </c>
    </row>
    <row r="78" spans="1:25" x14ac:dyDescent="0.2">
      <c r="A78" s="19"/>
      <c r="B78" s="19"/>
      <c r="C78" s="18"/>
      <c r="D78" s="4"/>
      <c r="E78" s="137"/>
      <c r="F78" s="136"/>
      <c r="G78" s="132"/>
      <c r="H78" s="132"/>
      <c r="I78" s="132"/>
      <c r="J78" s="132"/>
      <c r="K78" s="130"/>
      <c r="L78" s="29">
        <f t="shared" si="6"/>
        <v>0</v>
      </c>
      <c r="M78" s="22">
        <v>76</v>
      </c>
      <c r="N78" s="17"/>
      <c r="O78" s="17"/>
      <c r="P78" s="18"/>
      <c r="Q78" s="4"/>
      <c r="R78" s="136"/>
      <c r="S78" s="136"/>
      <c r="T78" s="75"/>
      <c r="U78" s="75"/>
      <c r="V78" s="75"/>
      <c r="W78" s="75"/>
      <c r="X78" s="138"/>
      <c r="Y78" s="29">
        <f t="shared" si="7"/>
        <v>0</v>
      </c>
    </row>
    <row r="79" spans="1:25" x14ac:dyDescent="0.2">
      <c r="A79" s="71"/>
      <c r="B79" s="71"/>
      <c r="C79" s="72"/>
      <c r="D79" s="73"/>
      <c r="E79" s="137"/>
      <c r="F79" s="136"/>
      <c r="G79" s="132"/>
      <c r="H79" s="132"/>
      <c r="I79" s="132"/>
      <c r="J79" s="132"/>
      <c r="K79" s="129"/>
      <c r="L79" s="29">
        <f t="shared" si="6"/>
        <v>0</v>
      </c>
      <c r="M79" s="22">
        <v>77</v>
      </c>
      <c r="N79" s="74"/>
      <c r="O79" s="17"/>
      <c r="P79" s="18"/>
      <c r="Q79" s="4"/>
      <c r="R79" s="136"/>
      <c r="S79" s="136"/>
      <c r="T79" s="75"/>
      <c r="U79" s="75"/>
      <c r="V79" s="75"/>
      <c r="W79" s="75"/>
      <c r="X79" s="138"/>
      <c r="Y79" s="29">
        <f t="shared" si="7"/>
        <v>0</v>
      </c>
    </row>
    <row r="80" spans="1:25" x14ac:dyDescent="0.2">
      <c r="A80" s="19"/>
      <c r="B80" s="19"/>
      <c r="C80" s="18"/>
      <c r="D80" s="4"/>
      <c r="E80" s="137"/>
      <c r="F80" s="136"/>
      <c r="G80" s="132"/>
      <c r="H80" s="132"/>
      <c r="I80" s="133"/>
      <c r="J80" s="132"/>
      <c r="K80" s="130"/>
      <c r="L80" s="29">
        <f>SUM(D80:K80)</f>
        <v>0</v>
      </c>
      <c r="M80" s="22">
        <v>78</v>
      </c>
      <c r="N80" s="17"/>
      <c r="O80" s="17"/>
      <c r="P80" s="18"/>
      <c r="Q80" s="4"/>
      <c r="R80" s="136"/>
      <c r="S80" s="136"/>
      <c r="T80" s="75"/>
      <c r="U80" s="75"/>
      <c r="V80" s="75"/>
      <c r="W80" s="75"/>
      <c r="X80" s="138"/>
      <c r="Y80" s="29">
        <f t="shared" si="7"/>
        <v>0</v>
      </c>
    </row>
    <row r="81" spans="1:25" x14ac:dyDescent="0.2">
      <c r="A81" s="71"/>
      <c r="B81" s="71"/>
      <c r="C81" s="72"/>
      <c r="D81" s="73"/>
      <c r="E81" s="136"/>
      <c r="F81" s="136"/>
      <c r="G81" s="132"/>
      <c r="H81" s="132"/>
      <c r="I81" s="132"/>
      <c r="J81" s="132"/>
      <c r="K81" s="129"/>
      <c r="L81" s="29">
        <f t="shared" si="6"/>
        <v>0</v>
      </c>
      <c r="M81" s="22">
        <v>79</v>
      </c>
      <c r="N81" s="17"/>
      <c r="O81" s="17"/>
      <c r="P81" s="18"/>
      <c r="Q81" s="4"/>
      <c r="R81" s="136"/>
      <c r="S81" s="136"/>
      <c r="T81" s="75"/>
      <c r="U81" s="75"/>
      <c r="V81" s="75"/>
      <c r="W81" s="75"/>
      <c r="X81" s="138"/>
      <c r="Y81" s="29">
        <f t="shared" si="7"/>
        <v>0</v>
      </c>
    </row>
    <row r="82" spans="1:25" x14ac:dyDescent="0.2">
      <c r="A82" s="19"/>
      <c r="B82" s="19"/>
      <c r="C82" s="18"/>
      <c r="D82" s="4"/>
      <c r="E82" s="136"/>
      <c r="F82" s="136"/>
      <c r="G82" s="132"/>
      <c r="H82" s="132"/>
      <c r="I82" s="132"/>
      <c r="J82" s="132"/>
      <c r="K82" s="130"/>
      <c r="L82" s="29">
        <f t="shared" si="6"/>
        <v>0</v>
      </c>
      <c r="M82" s="22">
        <v>80</v>
      </c>
      <c r="N82" s="17"/>
      <c r="O82" s="17"/>
      <c r="P82" s="18"/>
      <c r="Q82" s="4"/>
      <c r="R82" s="136"/>
      <c r="S82" s="136"/>
      <c r="T82" s="75"/>
      <c r="U82" s="75"/>
      <c r="V82" s="75"/>
      <c r="W82" s="75"/>
      <c r="X82" s="138"/>
      <c r="Y82" s="29">
        <f>SUM(R82:X82)</f>
        <v>0</v>
      </c>
    </row>
    <row r="83" spans="1:25" x14ac:dyDescent="0.2">
      <c r="A83" s="19"/>
      <c r="B83" s="19"/>
      <c r="C83" s="18"/>
      <c r="D83" s="4"/>
      <c r="E83" s="137"/>
      <c r="F83" s="136"/>
      <c r="G83" s="132"/>
      <c r="H83" s="132"/>
      <c r="I83" s="133"/>
      <c r="J83" s="132"/>
      <c r="K83" s="130"/>
      <c r="L83" s="29">
        <f>SUM(D83:K83)</f>
        <v>0</v>
      </c>
      <c r="M83" s="22">
        <v>81</v>
      </c>
      <c r="N83" s="17"/>
      <c r="O83" s="17"/>
      <c r="P83" s="18"/>
      <c r="Q83" s="4"/>
      <c r="R83" s="136"/>
      <c r="S83" s="136"/>
      <c r="T83" s="75"/>
      <c r="U83" s="75"/>
      <c r="V83" s="75"/>
      <c r="W83" s="75"/>
      <c r="X83" s="139"/>
      <c r="Y83" s="29">
        <f t="shared" si="7"/>
        <v>0</v>
      </c>
    </row>
    <row r="84" spans="1:25" x14ac:dyDescent="0.2">
      <c r="A84" s="19"/>
      <c r="B84" s="19"/>
      <c r="C84" s="18"/>
      <c r="D84" s="4"/>
      <c r="E84" s="137"/>
      <c r="F84" s="136"/>
      <c r="G84" s="132"/>
      <c r="H84" s="132"/>
      <c r="I84" s="132"/>
      <c r="J84" s="132"/>
      <c r="K84" s="130"/>
      <c r="L84" s="29">
        <f t="shared" si="6"/>
        <v>0</v>
      </c>
      <c r="M84" s="22">
        <v>82</v>
      </c>
      <c r="N84" s="17"/>
      <c r="O84" s="17"/>
      <c r="P84" s="18"/>
      <c r="Q84" s="4"/>
      <c r="R84" s="136"/>
      <c r="S84" s="136"/>
      <c r="T84" s="75"/>
      <c r="U84" s="75"/>
      <c r="V84" s="75"/>
      <c r="W84" s="75"/>
      <c r="X84" s="138"/>
      <c r="Y84" s="29">
        <f>SUM(R84:X84)</f>
        <v>0</v>
      </c>
    </row>
    <row r="85" spans="1:25" x14ac:dyDescent="0.2">
      <c r="A85" s="19"/>
      <c r="B85" s="19"/>
      <c r="C85" s="18"/>
      <c r="D85" s="4"/>
      <c r="E85" s="137"/>
      <c r="F85" s="136"/>
      <c r="G85" s="132"/>
      <c r="H85" s="132"/>
      <c r="I85" s="132"/>
      <c r="J85" s="132"/>
      <c r="K85" s="130"/>
      <c r="L85" s="29">
        <f t="shared" si="6"/>
        <v>0</v>
      </c>
      <c r="M85" s="22">
        <v>83</v>
      </c>
      <c r="N85" s="17"/>
      <c r="O85" s="17"/>
      <c r="P85" s="18"/>
      <c r="Q85" s="4"/>
      <c r="R85" s="136"/>
      <c r="S85" s="136"/>
      <c r="T85" s="75"/>
      <c r="U85" s="75"/>
      <c r="V85" s="75"/>
      <c r="W85" s="75"/>
      <c r="X85" s="138"/>
      <c r="Y85" s="29">
        <f t="shared" si="7"/>
        <v>0</v>
      </c>
    </row>
    <row r="86" spans="1:25" x14ac:dyDescent="0.2">
      <c r="A86" s="71"/>
      <c r="B86" s="71"/>
      <c r="C86" s="72"/>
      <c r="D86" s="73"/>
      <c r="E86" s="137"/>
      <c r="F86" s="136"/>
      <c r="G86" s="132"/>
      <c r="H86" s="132"/>
      <c r="I86" s="132"/>
      <c r="J86" s="132"/>
      <c r="K86" s="129"/>
      <c r="L86" s="29">
        <f t="shared" si="6"/>
        <v>0</v>
      </c>
      <c r="M86" s="22">
        <v>84</v>
      </c>
      <c r="N86" s="74"/>
      <c r="O86" s="74"/>
      <c r="P86" s="72"/>
      <c r="Q86" s="73"/>
      <c r="R86" s="141"/>
      <c r="S86" s="136"/>
      <c r="T86" s="75"/>
      <c r="U86" s="75"/>
      <c r="V86" s="75"/>
      <c r="W86" s="75"/>
      <c r="X86" s="138"/>
      <c r="Y86" s="29">
        <f t="shared" si="7"/>
        <v>0</v>
      </c>
    </row>
    <row r="87" spans="1:25" x14ac:dyDescent="0.2">
      <c r="A87" s="80"/>
      <c r="B87" s="80"/>
      <c r="C87" s="18"/>
      <c r="D87" s="26"/>
      <c r="E87" s="136"/>
      <c r="F87" s="136"/>
      <c r="G87" s="132"/>
      <c r="H87" s="132"/>
      <c r="I87" s="132"/>
      <c r="J87" s="132"/>
      <c r="K87" s="129"/>
      <c r="L87" s="29">
        <f>SUM(D87:K87)</f>
        <v>0</v>
      </c>
      <c r="M87" s="22">
        <v>85</v>
      </c>
      <c r="N87" s="17"/>
      <c r="O87" s="17"/>
      <c r="P87" s="18"/>
      <c r="Q87" s="4"/>
      <c r="R87" s="136"/>
      <c r="S87" s="136"/>
      <c r="T87" s="75"/>
      <c r="U87" s="75"/>
      <c r="V87" s="75"/>
      <c r="W87" s="75"/>
      <c r="X87" s="138"/>
      <c r="Y87" s="29">
        <f t="shared" si="7"/>
        <v>0</v>
      </c>
    </row>
    <row r="88" spans="1:25" x14ac:dyDescent="0.2">
      <c r="A88" s="80"/>
      <c r="B88" s="80"/>
      <c r="C88" s="18"/>
      <c r="D88" s="4"/>
      <c r="E88" s="136"/>
      <c r="F88" s="136"/>
      <c r="G88" s="132"/>
      <c r="H88" s="132"/>
      <c r="I88" s="132"/>
      <c r="J88" s="132"/>
      <c r="K88" s="129"/>
      <c r="L88" s="29">
        <f t="shared" si="6"/>
        <v>0</v>
      </c>
      <c r="M88" s="22">
        <v>86</v>
      </c>
      <c r="N88" s="17"/>
      <c r="O88" s="17"/>
      <c r="P88" s="18"/>
      <c r="Q88" s="4"/>
      <c r="R88" s="136"/>
      <c r="S88" s="136"/>
      <c r="T88" s="75"/>
      <c r="U88" s="75"/>
      <c r="V88" s="75"/>
      <c r="W88" s="75"/>
      <c r="X88" s="138"/>
      <c r="Y88" s="29">
        <f t="shared" si="7"/>
        <v>0</v>
      </c>
    </row>
    <row r="89" spans="1:25" x14ac:dyDescent="0.2">
      <c r="A89" s="19"/>
      <c r="B89" s="19"/>
      <c r="C89" s="18"/>
      <c r="D89" s="4"/>
      <c r="E89" s="137"/>
      <c r="F89" s="136"/>
      <c r="G89" s="132"/>
      <c r="H89" s="132"/>
      <c r="I89" s="132"/>
      <c r="J89" s="132"/>
      <c r="K89" s="130"/>
      <c r="L89" s="29">
        <f t="shared" si="6"/>
        <v>0</v>
      </c>
      <c r="M89" s="22">
        <v>87</v>
      </c>
      <c r="N89" s="17"/>
      <c r="O89" s="17"/>
      <c r="P89" s="18"/>
      <c r="Q89" s="4"/>
      <c r="R89" s="136"/>
      <c r="S89" s="136"/>
      <c r="T89" s="75"/>
      <c r="U89" s="75"/>
      <c r="V89" s="75"/>
      <c r="W89" s="75"/>
      <c r="X89" s="138"/>
      <c r="Y89" s="29">
        <f t="shared" si="7"/>
        <v>0</v>
      </c>
    </row>
    <row r="90" spans="1:25" x14ac:dyDescent="0.2">
      <c r="A90" s="19"/>
      <c r="B90" s="19"/>
      <c r="C90" s="18"/>
      <c r="D90" s="4"/>
      <c r="E90" s="137"/>
      <c r="F90" s="136"/>
      <c r="G90" s="132"/>
      <c r="H90" s="132"/>
      <c r="I90" s="132"/>
      <c r="J90" s="132"/>
      <c r="K90" s="129"/>
      <c r="L90" s="29">
        <f>SUM(D90:K90)</f>
        <v>0</v>
      </c>
      <c r="M90" s="22">
        <v>88</v>
      </c>
      <c r="N90" s="74"/>
      <c r="O90" s="74"/>
      <c r="P90" s="72"/>
      <c r="Q90" s="73"/>
      <c r="R90" s="141"/>
      <c r="S90" s="136"/>
      <c r="T90" s="75"/>
      <c r="U90" s="75"/>
      <c r="V90" s="75"/>
      <c r="W90" s="75"/>
      <c r="X90" s="138"/>
      <c r="Y90" s="29">
        <f t="shared" si="7"/>
        <v>0</v>
      </c>
    </row>
    <row r="91" spans="1:25" x14ac:dyDescent="0.2">
      <c r="A91" s="71"/>
      <c r="B91" s="71"/>
      <c r="C91" s="72"/>
      <c r="D91" s="73"/>
      <c r="E91" s="136"/>
      <c r="F91" s="136"/>
      <c r="G91" s="132"/>
      <c r="H91" s="132"/>
      <c r="I91" s="132"/>
      <c r="J91" s="132"/>
      <c r="K91" s="129"/>
      <c r="L91" s="29">
        <f t="shared" si="6"/>
        <v>0</v>
      </c>
      <c r="M91" s="22">
        <v>89</v>
      </c>
      <c r="N91" s="74"/>
      <c r="O91" s="74"/>
      <c r="P91" s="72"/>
      <c r="Q91" s="73"/>
      <c r="R91" s="141"/>
      <c r="S91" s="136"/>
      <c r="T91" s="75"/>
      <c r="U91" s="75"/>
      <c r="V91" s="75"/>
      <c r="W91" s="75"/>
      <c r="X91" s="138"/>
      <c r="Y91" s="29">
        <f t="shared" si="7"/>
        <v>0</v>
      </c>
    </row>
    <row r="92" spans="1:25" x14ac:dyDescent="0.2">
      <c r="A92" s="19"/>
      <c r="B92" s="19"/>
      <c r="C92" s="18"/>
      <c r="D92" s="4"/>
      <c r="E92" s="136"/>
      <c r="F92" s="136"/>
      <c r="G92" s="132"/>
      <c r="H92" s="132"/>
      <c r="I92" s="132"/>
      <c r="J92" s="132"/>
      <c r="K92" s="129"/>
      <c r="L92" s="29">
        <f t="shared" si="6"/>
        <v>0</v>
      </c>
      <c r="M92" s="22">
        <v>90</v>
      </c>
      <c r="N92" s="17"/>
      <c r="O92" s="17"/>
      <c r="P92" s="18"/>
      <c r="Q92" s="4"/>
      <c r="R92" s="136"/>
      <c r="S92" s="136"/>
      <c r="T92" s="75"/>
      <c r="U92" s="75"/>
      <c r="V92" s="75"/>
      <c r="W92" s="75"/>
      <c r="X92" s="138"/>
      <c r="Y92" s="29">
        <f t="shared" si="7"/>
        <v>0</v>
      </c>
    </row>
    <row r="93" spans="1:25" x14ac:dyDescent="0.2">
      <c r="A93" s="149"/>
      <c r="B93" s="19"/>
      <c r="C93" s="18"/>
      <c r="D93" s="4"/>
      <c r="E93" s="136"/>
      <c r="F93" s="136"/>
      <c r="G93" s="132"/>
      <c r="H93" s="132"/>
      <c r="I93" s="132"/>
      <c r="J93" s="132"/>
      <c r="K93" s="129"/>
      <c r="L93" s="29">
        <f t="shared" si="6"/>
        <v>0</v>
      </c>
      <c r="M93" s="22">
        <v>91</v>
      </c>
      <c r="N93" s="17"/>
      <c r="O93" s="17"/>
      <c r="P93" s="18"/>
      <c r="Q93" s="4"/>
      <c r="R93" s="136"/>
      <c r="S93" s="136"/>
      <c r="T93" s="75"/>
      <c r="U93" s="75"/>
      <c r="V93" s="75"/>
      <c r="W93" s="75"/>
      <c r="X93" s="138"/>
      <c r="Y93" s="29">
        <f>SUM(R93:X93)</f>
        <v>0</v>
      </c>
    </row>
    <row r="94" spans="1:25" x14ac:dyDescent="0.2">
      <c r="A94" s="19"/>
      <c r="B94" s="19"/>
      <c r="C94" s="18"/>
      <c r="D94" s="4"/>
      <c r="E94" s="136"/>
      <c r="F94" s="136"/>
      <c r="G94" s="132"/>
      <c r="H94" s="132"/>
      <c r="I94" s="132"/>
      <c r="J94" s="132"/>
      <c r="K94" s="129"/>
      <c r="L94" s="29">
        <f>SUM(D94:K94)</f>
        <v>0</v>
      </c>
      <c r="M94" s="22">
        <v>92</v>
      </c>
      <c r="N94" s="17"/>
      <c r="O94" s="17"/>
      <c r="P94" s="18"/>
      <c r="Q94" s="4"/>
      <c r="R94" s="136"/>
      <c r="S94" s="136"/>
      <c r="T94" s="75"/>
      <c r="U94" s="75"/>
      <c r="V94" s="75"/>
      <c r="W94" s="75"/>
      <c r="X94" s="138"/>
      <c r="Y94" s="29">
        <f>SUM(R94:X94)</f>
        <v>0</v>
      </c>
    </row>
    <row r="95" spans="1:25" x14ac:dyDescent="0.2">
      <c r="A95" s="19"/>
      <c r="B95" s="19"/>
      <c r="C95" s="18"/>
      <c r="D95" s="4"/>
      <c r="E95" s="137"/>
      <c r="F95" s="136"/>
      <c r="G95" s="132"/>
      <c r="H95" s="132"/>
      <c r="I95" s="132"/>
      <c r="J95" s="132"/>
      <c r="K95" s="129"/>
      <c r="L95" s="29">
        <f t="shared" si="6"/>
        <v>0</v>
      </c>
      <c r="M95" s="22">
        <v>93</v>
      </c>
      <c r="N95" s="74"/>
      <c r="O95" s="74"/>
      <c r="P95" s="72"/>
      <c r="Q95" s="73"/>
      <c r="R95" s="136"/>
      <c r="S95" s="136"/>
      <c r="T95" s="75"/>
      <c r="U95" s="75"/>
      <c r="V95" s="75"/>
      <c r="W95" s="75"/>
      <c r="X95" s="138"/>
      <c r="Y95" s="29">
        <f t="shared" si="7"/>
        <v>0</v>
      </c>
    </row>
    <row r="96" spans="1:25" x14ac:dyDescent="0.2">
      <c r="A96" s="19"/>
      <c r="B96" s="19"/>
      <c r="C96" s="18"/>
      <c r="D96" s="4"/>
      <c r="E96" s="137"/>
      <c r="F96" s="136"/>
      <c r="G96" s="132"/>
      <c r="H96" s="132"/>
      <c r="I96" s="132"/>
      <c r="J96" s="132"/>
      <c r="K96" s="129"/>
      <c r="L96" s="29">
        <f t="shared" si="6"/>
        <v>0</v>
      </c>
      <c r="M96" s="22">
        <v>94</v>
      </c>
      <c r="N96" s="17"/>
      <c r="O96" s="17"/>
      <c r="P96" s="18"/>
      <c r="Q96" s="4"/>
      <c r="R96" s="136"/>
      <c r="S96" s="136"/>
      <c r="T96" s="75"/>
      <c r="U96" s="75"/>
      <c r="V96" s="75"/>
      <c r="W96" s="75"/>
      <c r="X96" s="138"/>
      <c r="Y96" s="29">
        <f>SUM(R96:X96)</f>
        <v>0</v>
      </c>
    </row>
    <row r="97" spans="1:25" x14ac:dyDescent="0.2">
      <c r="A97" s="19"/>
      <c r="B97" s="19"/>
      <c r="C97" s="18"/>
      <c r="D97" s="4"/>
      <c r="E97" s="137"/>
      <c r="F97" s="136"/>
      <c r="G97" s="132"/>
      <c r="H97" s="132"/>
      <c r="I97" s="132"/>
      <c r="J97" s="132"/>
      <c r="K97" s="129"/>
      <c r="L97" s="29">
        <f t="shared" si="6"/>
        <v>0</v>
      </c>
      <c r="M97" s="22">
        <v>95</v>
      </c>
      <c r="N97" s="74"/>
      <c r="O97" s="74"/>
      <c r="P97" s="72"/>
      <c r="Q97" s="73"/>
      <c r="R97" s="141"/>
      <c r="S97" s="136"/>
      <c r="T97" s="75"/>
      <c r="U97" s="75"/>
      <c r="V97" s="75"/>
      <c r="W97" s="75"/>
      <c r="X97" s="138"/>
      <c r="Y97" s="29">
        <f t="shared" si="7"/>
        <v>0</v>
      </c>
    </row>
    <row r="98" spans="1:25" x14ac:dyDescent="0.2">
      <c r="A98" s="19"/>
      <c r="B98" s="19"/>
      <c r="C98" s="18"/>
      <c r="D98" s="4"/>
      <c r="E98" s="136"/>
      <c r="F98" s="136"/>
      <c r="G98" s="132"/>
      <c r="H98" s="132"/>
      <c r="I98" s="132"/>
      <c r="J98" s="132"/>
      <c r="K98" s="129"/>
      <c r="L98" s="29">
        <f t="shared" si="6"/>
        <v>0</v>
      </c>
      <c r="M98" s="22">
        <v>96</v>
      </c>
      <c r="N98" s="17"/>
      <c r="O98" s="17"/>
      <c r="P98" s="18"/>
      <c r="Q98" s="4"/>
      <c r="R98" s="136"/>
      <c r="S98" s="136"/>
      <c r="T98" s="75"/>
      <c r="U98" s="75"/>
      <c r="V98" s="75"/>
      <c r="W98" s="75"/>
      <c r="X98" s="139"/>
      <c r="Y98" s="29">
        <f>SUM(R98:X98)</f>
        <v>0</v>
      </c>
    </row>
    <row r="99" spans="1:25" x14ac:dyDescent="0.2">
      <c r="A99" s="71"/>
      <c r="B99" s="71"/>
      <c r="C99" s="72"/>
      <c r="D99" s="73"/>
      <c r="E99" s="137"/>
      <c r="F99" s="136"/>
      <c r="G99" s="132"/>
      <c r="H99" s="132"/>
      <c r="I99" s="132"/>
      <c r="J99" s="132"/>
      <c r="K99" s="129"/>
      <c r="L99" s="29">
        <f t="shared" ref="L99:L128" si="8">SUM(D99:K99)</f>
        <v>0</v>
      </c>
      <c r="M99" s="22">
        <v>97</v>
      </c>
      <c r="N99" s="17"/>
      <c r="O99" s="17"/>
      <c r="P99" s="18"/>
      <c r="Q99" s="4"/>
      <c r="R99" s="136"/>
      <c r="S99" s="136"/>
      <c r="T99" s="75"/>
      <c r="U99" s="75"/>
      <c r="V99" s="75"/>
      <c r="W99" s="75"/>
      <c r="X99" s="138"/>
      <c r="Y99" s="29">
        <f t="shared" ref="Y99:Y123" si="9">SUM(R99:X99)</f>
        <v>0</v>
      </c>
    </row>
    <row r="100" spans="1:25" x14ac:dyDescent="0.2">
      <c r="A100" s="71"/>
      <c r="B100" s="71"/>
      <c r="C100" s="72"/>
      <c r="D100" s="73"/>
      <c r="E100" s="137"/>
      <c r="F100" s="136"/>
      <c r="G100" s="132"/>
      <c r="H100" s="132"/>
      <c r="I100" s="132"/>
      <c r="J100" s="132"/>
      <c r="K100" s="129"/>
      <c r="L100" s="29">
        <f>SUM(D100:K100)</f>
        <v>0</v>
      </c>
      <c r="M100" s="22">
        <v>98</v>
      </c>
      <c r="N100" s="17"/>
      <c r="O100" s="17"/>
      <c r="P100" s="18"/>
      <c r="Q100" s="4"/>
      <c r="R100" s="136"/>
      <c r="S100" s="136"/>
      <c r="T100" s="75"/>
      <c r="U100" s="75"/>
      <c r="V100" s="75"/>
      <c r="W100" s="75"/>
      <c r="X100" s="138"/>
      <c r="Y100" s="29">
        <f t="shared" si="9"/>
        <v>0</v>
      </c>
    </row>
    <row r="101" spans="1:25" x14ac:dyDescent="0.2">
      <c r="A101" s="19"/>
      <c r="B101" s="19"/>
      <c r="C101" s="18"/>
      <c r="D101" s="4"/>
      <c r="E101" s="136"/>
      <c r="F101" s="137"/>
      <c r="G101" s="132"/>
      <c r="H101" s="132"/>
      <c r="I101" s="132"/>
      <c r="J101" s="132"/>
      <c r="K101" s="129"/>
      <c r="L101" s="29">
        <f t="shared" si="8"/>
        <v>0</v>
      </c>
      <c r="M101" s="22">
        <v>99</v>
      </c>
      <c r="N101" s="74"/>
      <c r="O101" s="74"/>
      <c r="P101" s="72"/>
      <c r="Q101" s="73"/>
      <c r="R101" s="136"/>
      <c r="S101" s="136"/>
      <c r="T101" s="75"/>
      <c r="U101" s="75"/>
      <c r="V101" s="75"/>
      <c r="W101" s="75"/>
      <c r="X101" s="139"/>
      <c r="Y101" s="29">
        <f t="shared" si="9"/>
        <v>0</v>
      </c>
    </row>
    <row r="102" spans="1:25" x14ac:dyDescent="0.2">
      <c r="A102" s="19"/>
      <c r="B102" s="19"/>
      <c r="C102" s="18"/>
      <c r="D102" s="4"/>
      <c r="E102" s="137"/>
      <c r="F102" s="136"/>
      <c r="G102" s="132"/>
      <c r="H102" s="132"/>
      <c r="I102" s="132"/>
      <c r="J102" s="132"/>
      <c r="K102" s="129"/>
      <c r="L102" s="29">
        <f t="shared" si="8"/>
        <v>0</v>
      </c>
      <c r="M102" s="22">
        <v>100</v>
      </c>
      <c r="N102" s="74"/>
      <c r="O102" s="74"/>
      <c r="P102" s="72"/>
      <c r="Q102" s="73"/>
      <c r="R102" s="141"/>
      <c r="S102" s="136"/>
      <c r="T102" s="75"/>
      <c r="U102" s="75"/>
      <c r="V102" s="75"/>
      <c r="W102" s="75"/>
      <c r="X102" s="138"/>
      <c r="Y102" s="29">
        <f t="shared" si="9"/>
        <v>0</v>
      </c>
    </row>
    <row r="103" spans="1:25" x14ac:dyDescent="0.2">
      <c r="A103" s="19"/>
      <c r="B103" s="19"/>
      <c r="C103" s="18"/>
      <c r="D103" s="4"/>
      <c r="E103" s="136"/>
      <c r="F103" s="136"/>
      <c r="G103" s="132"/>
      <c r="H103" s="132"/>
      <c r="I103" s="132"/>
      <c r="J103" s="132"/>
      <c r="K103" s="129"/>
      <c r="L103" s="29">
        <f>SUM(D103:K103)</f>
        <v>0</v>
      </c>
      <c r="M103" s="22">
        <v>101</v>
      </c>
      <c r="N103" s="64"/>
      <c r="O103" s="64"/>
      <c r="P103" s="18"/>
      <c r="Q103" s="26"/>
      <c r="R103" s="136"/>
      <c r="S103" s="136"/>
      <c r="T103" s="75"/>
      <c r="U103" s="75"/>
      <c r="V103" s="75"/>
      <c r="W103" s="75"/>
      <c r="X103" s="138"/>
      <c r="Y103" s="29">
        <f>SUM(R103:X103)</f>
        <v>0</v>
      </c>
    </row>
    <row r="104" spans="1:25" x14ac:dyDescent="0.2">
      <c r="A104" s="19"/>
      <c r="B104" s="19"/>
      <c r="C104" s="18"/>
      <c r="D104" s="4"/>
      <c r="E104" s="137"/>
      <c r="F104" s="136"/>
      <c r="G104" s="132"/>
      <c r="H104" s="132"/>
      <c r="I104" s="132"/>
      <c r="J104" s="132"/>
      <c r="K104" s="130"/>
      <c r="L104" s="29">
        <f t="shared" si="8"/>
        <v>0</v>
      </c>
      <c r="M104" s="22">
        <v>102</v>
      </c>
      <c r="N104" s="17"/>
      <c r="O104" s="17"/>
      <c r="P104" s="18"/>
      <c r="Q104" s="4"/>
      <c r="R104" s="136"/>
      <c r="S104" s="136"/>
      <c r="T104" s="75"/>
      <c r="U104" s="75"/>
      <c r="V104" s="75"/>
      <c r="W104" s="75"/>
      <c r="X104" s="138"/>
      <c r="Y104" s="29">
        <f>SUM(R104:X104)</f>
        <v>0</v>
      </c>
    </row>
    <row r="105" spans="1:25" x14ac:dyDescent="0.2">
      <c r="A105" s="19"/>
      <c r="B105" s="19"/>
      <c r="C105" s="18"/>
      <c r="D105" s="4"/>
      <c r="E105" s="136"/>
      <c r="F105" s="136"/>
      <c r="G105" s="132"/>
      <c r="H105" s="132"/>
      <c r="I105" s="132"/>
      <c r="J105" s="132"/>
      <c r="K105" s="130"/>
      <c r="L105" s="29">
        <f t="shared" si="8"/>
        <v>0</v>
      </c>
      <c r="M105" s="22">
        <v>103</v>
      </c>
      <c r="N105" s="74"/>
      <c r="O105" s="74"/>
      <c r="P105" s="72"/>
      <c r="Q105" s="73"/>
      <c r="R105" s="141"/>
      <c r="S105" s="136"/>
      <c r="T105" s="75"/>
      <c r="U105" s="75"/>
      <c r="V105" s="75"/>
      <c r="W105" s="75"/>
      <c r="X105" s="138"/>
      <c r="Y105" s="29">
        <f>SUM(R105:X105)</f>
        <v>0</v>
      </c>
    </row>
    <row r="106" spans="1:25" x14ac:dyDescent="0.2">
      <c r="A106" s="19"/>
      <c r="B106" s="19"/>
      <c r="C106" s="18"/>
      <c r="D106" s="4"/>
      <c r="E106" s="137"/>
      <c r="F106" s="136"/>
      <c r="G106" s="132"/>
      <c r="H106" s="132"/>
      <c r="I106" s="132"/>
      <c r="J106" s="132"/>
      <c r="K106" s="130"/>
      <c r="L106" s="29">
        <f t="shared" si="8"/>
        <v>0</v>
      </c>
      <c r="M106" s="22">
        <v>104</v>
      </c>
      <c r="N106" s="17"/>
      <c r="O106" s="17"/>
      <c r="P106" s="18"/>
      <c r="Q106" s="4"/>
      <c r="R106" s="136"/>
      <c r="S106" s="136"/>
      <c r="T106" s="75"/>
      <c r="U106" s="75"/>
      <c r="V106" s="75"/>
      <c r="W106" s="75"/>
      <c r="X106" s="138"/>
      <c r="Y106" s="29">
        <f>SUM(R106:X106)</f>
        <v>0</v>
      </c>
    </row>
    <row r="107" spans="1:25" x14ac:dyDescent="0.2">
      <c r="A107" s="19"/>
      <c r="B107" s="19"/>
      <c r="C107" s="18"/>
      <c r="D107" s="4"/>
      <c r="E107" s="136"/>
      <c r="F107" s="136"/>
      <c r="G107" s="132"/>
      <c r="H107" s="132"/>
      <c r="I107" s="132"/>
      <c r="J107" s="132"/>
      <c r="K107" s="129"/>
      <c r="L107" s="29">
        <f t="shared" si="8"/>
        <v>0</v>
      </c>
      <c r="M107" s="22">
        <v>105</v>
      </c>
      <c r="N107" s="17"/>
      <c r="O107" s="17"/>
      <c r="P107" s="18"/>
      <c r="Q107" s="4"/>
      <c r="R107" s="136"/>
      <c r="S107" s="136"/>
      <c r="T107" s="75"/>
      <c r="U107" s="75"/>
      <c r="V107" s="75"/>
      <c r="W107" s="75"/>
      <c r="X107" s="138"/>
      <c r="Y107" s="29">
        <f t="shared" si="9"/>
        <v>0</v>
      </c>
    </row>
    <row r="108" spans="1:25" x14ac:dyDescent="0.2">
      <c r="A108" s="19"/>
      <c r="B108" s="19"/>
      <c r="C108" s="18"/>
      <c r="D108" s="4"/>
      <c r="E108" s="136"/>
      <c r="F108" s="136"/>
      <c r="G108" s="132"/>
      <c r="H108" s="132"/>
      <c r="I108" s="132"/>
      <c r="J108" s="132"/>
      <c r="K108" s="130"/>
      <c r="L108" s="29">
        <f>SUM(D108:K108)</f>
        <v>0</v>
      </c>
      <c r="M108" s="22">
        <v>106</v>
      </c>
      <c r="N108" s="17"/>
      <c r="O108" s="17"/>
      <c r="P108" s="18"/>
      <c r="Q108" s="4"/>
      <c r="R108" s="136"/>
      <c r="S108" s="136"/>
      <c r="T108" s="75"/>
      <c r="U108" s="75"/>
      <c r="V108" s="75"/>
      <c r="W108" s="75"/>
      <c r="X108" s="138"/>
      <c r="Y108" s="29">
        <f>SUM(R108:X108)</f>
        <v>0</v>
      </c>
    </row>
    <row r="109" spans="1:25" x14ac:dyDescent="0.2">
      <c r="A109" s="19"/>
      <c r="B109" s="19"/>
      <c r="C109" s="18"/>
      <c r="D109" s="4"/>
      <c r="E109" s="136"/>
      <c r="F109" s="137"/>
      <c r="G109" s="132"/>
      <c r="H109" s="132"/>
      <c r="I109" s="132"/>
      <c r="J109" s="132"/>
      <c r="K109" s="129"/>
      <c r="L109" s="29">
        <f t="shared" si="8"/>
        <v>0</v>
      </c>
      <c r="M109" s="22">
        <v>107</v>
      </c>
      <c r="N109" s="17"/>
      <c r="O109" s="17"/>
      <c r="P109" s="18"/>
      <c r="Q109" s="4"/>
      <c r="R109" s="136"/>
      <c r="S109" s="136"/>
      <c r="T109" s="75"/>
      <c r="U109" s="75"/>
      <c r="V109" s="75"/>
      <c r="W109" s="75"/>
      <c r="X109" s="139"/>
      <c r="Y109" s="29">
        <f>SUM(R109:X109)</f>
        <v>0</v>
      </c>
    </row>
    <row r="110" spans="1:25" x14ac:dyDescent="0.2">
      <c r="A110" s="19"/>
      <c r="B110" s="19"/>
      <c r="C110" s="18"/>
      <c r="D110" s="4"/>
      <c r="E110" s="137"/>
      <c r="F110" s="136"/>
      <c r="G110" s="132"/>
      <c r="H110" s="132"/>
      <c r="I110" s="132"/>
      <c r="J110" s="132"/>
      <c r="K110" s="129"/>
      <c r="L110" s="29">
        <f>SUM(D110:K110)</f>
        <v>0</v>
      </c>
      <c r="M110" s="22">
        <v>108</v>
      </c>
      <c r="N110" s="17"/>
      <c r="O110" s="17"/>
      <c r="P110" s="18"/>
      <c r="Q110" s="4"/>
      <c r="R110" s="136"/>
      <c r="S110" s="136"/>
      <c r="T110" s="75"/>
      <c r="U110" s="75"/>
      <c r="V110" s="75"/>
      <c r="W110" s="75"/>
      <c r="X110" s="138"/>
      <c r="Y110" s="29">
        <f t="shared" si="9"/>
        <v>0</v>
      </c>
    </row>
    <row r="111" spans="1:25" x14ac:dyDescent="0.2">
      <c r="A111" s="19"/>
      <c r="B111" s="19"/>
      <c r="C111" s="18"/>
      <c r="D111" s="4"/>
      <c r="E111" s="136"/>
      <c r="F111" s="136"/>
      <c r="G111" s="132"/>
      <c r="H111" s="132"/>
      <c r="I111" s="132"/>
      <c r="J111" s="132"/>
      <c r="K111" s="130"/>
      <c r="L111" s="29">
        <f t="shared" si="8"/>
        <v>0</v>
      </c>
      <c r="M111" s="22">
        <v>109</v>
      </c>
      <c r="N111" s="74"/>
      <c r="O111" s="74"/>
      <c r="P111" s="72"/>
      <c r="Q111" s="73"/>
      <c r="R111" s="136"/>
      <c r="S111" s="136"/>
      <c r="T111" s="75"/>
      <c r="U111" s="75"/>
      <c r="V111" s="75"/>
      <c r="W111" s="75"/>
      <c r="X111" s="138"/>
      <c r="Y111" s="29">
        <f>SUM(R111:X111)</f>
        <v>0</v>
      </c>
    </row>
    <row r="112" spans="1:25" x14ac:dyDescent="0.2">
      <c r="A112" s="71"/>
      <c r="B112" s="71"/>
      <c r="C112" s="72"/>
      <c r="D112" s="73"/>
      <c r="E112" s="137"/>
      <c r="F112" s="137"/>
      <c r="G112" s="132"/>
      <c r="H112" s="132"/>
      <c r="I112" s="132"/>
      <c r="J112" s="132"/>
      <c r="K112" s="129"/>
      <c r="L112" s="29">
        <f t="shared" si="8"/>
        <v>0</v>
      </c>
      <c r="M112" s="22">
        <v>110</v>
      </c>
      <c r="N112" s="17"/>
      <c r="O112" s="17"/>
      <c r="P112" s="18"/>
      <c r="Q112" s="4"/>
      <c r="R112" s="136"/>
      <c r="S112" s="136"/>
      <c r="T112" s="75"/>
      <c r="U112" s="75"/>
      <c r="V112" s="75"/>
      <c r="W112" s="75"/>
      <c r="X112" s="138"/>
      <c r="Y112" s="29">
        <f t="shared" si="9"/>
        <v>0</v>
      </c>
    </row>
    <row r="113" spans="1:25" x14ac:dyDescent="0.2">
      <c r="A113" s="71"/>
      <c r="B113" s="71"/>
      <c r="C113" s="72"/>
      <c r="D113" s="73"/>
      <c r="E113" s="136"/>
      <c r="F113" s="136"/>
      <c r="G113" s="132"/>
      <c r="H113" s="132"/>
      <c r="I113" s="132"/>
      <c r="J113" s="132"/>
      <c r="K113" s="129"/>
      <c r="L113" s="29">
        <f t="shared" si="8"/>
        <v>0</v>
      </c>
      <c r="M113" s="22">
        <v>111</v>
      </c>
      <c r="N113" s="17"/>
      <c r="O113" s="17"/>
      <c r="P113" s="18"/>
      <c r="Q113" s="4"/>
      <c r="R113" s="136"/>
      <c r="S113" s="136"/>
      <c r="T113" s="75"/>
      <c r="U113" s="75"/>
      <c r="V113" s="75"/>
      <c r="W113" s="75"/>
      <c r="X113" s="138"/>
      <c r="Y113" s="29">
        <f>SUM(R113:X113)</f>
        <v>0</v>
      </c>
    </row>
    <row r="114" spans="1:25" x14ac:dyDescent="0.2">
      <c r="A114" s="71"/>
      <c r="B114" s="19"/>
      <c r="C114" s="18"/>
      <c r="D114" s="4"/>
      <c r="E114" s="136"/>
      <c r="F114" s="136"/>
      <c r="G114" s="132"/>
      <c r="H114" s="132"/>
      <c r="I114" s="132"/>
      <c r="J114" s="132"/>
      <c r="K114" s="129"/>
      <c r="L114" s="29">
        <f t="shared" si="8"/>
        <v>0</v>
      </c>
      <c r="M114" s="22">
        <v>112</v>
      </c>
      <c r="N114" s="17"/>
      <c r="O114" s="17"/>
      <c r="P114" s="18"/>
      <c r="Q114" s="4"/>
      <c r="R114" s="136"/>
      <c r="S114" s="136"/>
      <c r="T114" s="75"/>
      <c r="U114" s="75"/>
      <c r="V114" s="75"/>
      <c r="W114" s="75"/>
      <c r="X114" s="138"/>
      <c r="Y114" s="29">
        <f t="shared" si="9"/>
        <v>0</v>
      </c>
    </row>
    <row r="115" spans="1:25" x14ac:dyDescent="0.2">
      <c r="A115" s="19"/>
      <c r="B115" s="19"/>
      <c r="C115" s="18"/>
      <c r="D115" s="4"/>
      <c r="E115" s="136"/>
      <c r="F115" s="136"/>
      <c r="G115" s="132"/>
      <c r="H115" s="132"/>
      <c r="I115" s="132"/>
      <c r="J115" s="132"/>
      <c r="K115" s="130"/>
      <c r="L115" s="29">
        <f t="shared" si="8"/>
        <v>0</v>
      </c>
      <c r="M115" s="22">
        <v>113</v>
      </c>
      <c r="N115" s="17"/>
      <c r="O115" s="17"/>
      <c r="P115" s="18"/>
      <c r="Q115" s="4"/>
      <c r="R115" s="136"/>
      <c r="S115" s="136"/>
      <c r="T115" s="75"/>
      <c r="U115" s="75"/>
      <c r="V115" s="75"/>
      <c r="W115" s="75"/>
      <c r="X115" s="138"/>
      <c r="Y115" s="29">
        <f t="shared" si="9"/>
        <v>0</v>
      </c>
    </row>
    <row r="116" spans="1:25" x14ac:dyDescent="0.2">
      <c r="A116" s="80"/>
      <c r="B116" s="19"/>
      <c r="C116" s="18"/>
      <c r="D116" s="4"/>
      <c r="E116" s="136"/>
      <c r="F116" s="136"/>
      <c r="G116" s="132"/>
      <c r="H116" s="132"/>
      <c r="I116" s="132"/>
      <c r="J116" s="132"/>
      <c r="K116" s="129"/>
      <c r="L116" s="29">
        <f t="shared" si="8"/>
        <v>0</v>
      </c>
      <c r="M116" s="22">
        <v>114</v>
      </c>
      <c r="N116" s="64"/>
      <c r="O116" s="64"/>
      <c r="P116" s="18"/>
      <c r="Q116" s="26"/>
      <c r="R116" s="136"/>
      <c r="S116" s="136"/>
      <c r="T116" s="75"/>
      <c r="U116" s="75"/>
      <c r="V116" s="75"/>
      <c r="W116" s="75"/>
      <c r="X116" s="138"/>
      <c r="Y116" s="29">
        <f t="shared" si="9"/>
        <v>0</v>
      </c>
    </row>
    <row r="117" spans="1:25" x14ac:dyDescent="0.2">
      <c r="A117" s="71"/>
      <c r="B117" s="71"/>
      <c r="C117" s="72"/>
      <c r="D117" s="73"/>
      <c r="E117" s="137"/>
      <c r="F117" s="136"/>
      <c r="G117" s="132"/>
      <c r="H117" s="132"/>
      <c r="I117" s="132"/>
      <c r="J117" s="132"/>
      <c r="K117" s="129"/>
      <c r="L117" s="29">
        <f>SUM(D117:K117)</f>
        <v>0</v>
      </c>
      <c r="M117" s="22">
        <v>115</v>
      </c>
      <c r="N117" s="74"/>
      <c r="O117" s="74"/>
      <c r="P117" s="72"/>
      <c r="Q117" s="73"/>
      <c r="R117" s="141"/>
      <c r="S117" s="136"/>
      <c r="T117" s="75"/>
      <c r="U117" s="75"/>
      <c r="V117" s="75"/>
      <c r="W117" s="75"/>
      <c r="X117" s="138"/>
      <c r="Y117" s="29">
        <f>SUM(R117:X117)</f>
        <v>0</v>
      </c>
    </row>
    <row r="118" spans="1:25" x14ac:dyDescent="0.2">
      <c r="A118" s="71"/>
      <c r="B118" s="71"/>
      <c r="C118" s="72"/>
      <c r="D118" s="73"/>
      <c r="E118" s="137"/>
      <c r="F118" s="136"/>
      <c r="G118" s="132"/>
      <c r="H118" s="132"/>
      <c r="I118" s="132"/>
      <c r="J118" s="132"/>
      <c r="K118" s="129"/>
      <c r="L118" s="29">
        <f t="shared" si="8"/>
        <v>0</v>
      </c>
      <c r="M118" s="22">
        <v>116</v>
      </c>
      <c r="N118" s="17"/>
      <c r="O118" s="17"/>
      <c r="P118" s="18"/>
      <c r="Q118" s="4"/>
      <c r="R118" s="136"/>
      <c r="S118" s="136"/>
      <c r="T118" s="75"/>
      <c r="U118" s="75"/>
      <c r="V118" s="75"/>
      <c r="W118" s="75"/>
      <c r="X118" s="138"/>
      <c r="Y118" s="29">
        <f t="shared" si="9"/>
        <v>0</v>
      </c>
    </row>
    <row r="119" spans="1:25" x14ac:dyDescent="0.2">
      <c r="A119" s="19"/>
      <c r="B119" s="19"/>
      <c r="C119" s="18"/>
      <c r="D119" s="4"/>
      <c r="E119" s="136"/>
      <c r="F119" s="136"/>
      <c r="G119" s="132"/>
      <c r="H119" s="132"/>
      <c r="I119" s="132"/>
      <c r="J119" s="132"/>
      <c r="K119" s="129"/>
      <c r="L119" s="29">
        <f t="shared" si="8"/>
        <v>0</v>
      </c>
      <c r="M119" s="22">
        <v>117</v>
      </c>
      <c r="N119" s="17"/>
      <c r="O119" s="17"/>
      <c r="P119" s="18"/>
      <c r="Q119" s="4"/>
      <c r="R119" s="136"/>
      <c r="S119" s="136"/>
      <c r="T119" s="75"/>
      <c r="U119" s="75"/>
      <c r="V119" s="75"/>
      <c r="W119" s="75"/>
      <c r="X119" s="138"/>
      <c r="Y119" s="29">
        <f t="shared" si="9"/>
        <v>0</v>
      </c>
    </row>
    <row r="120" spans="1:25" x14ac:dyDescent="0.2">
      <c r="A120" s="19"/>
      <c r="B120" s="19"/>
      <c r="C120" s="18"/>
      <c r="D120" s="4"/>
      <c r="E120" s="137"/>
      <c r="F120" s="136"/>
      <c r="G120" s="132"/>
      <c r="H120" s="132"/>
      <c r="I120" s="132"/>
      <c r="J120" s="132"/>
      <c r="K120" s="129"/>
      <c r="L120" s="29">
        <f t="shared" si="8"/>
        <v>0</v>
      </c>
      <c r="M120" s="22">
        <v>118</v>
      </c>
      <c r="N120" s="17"/>
      <c r="O120" s="17"/>
      <c r="P120" s="18"/>
      <c r="Q120" s="4"/>
      <c r="R120" s="136"/>
      <c r="S120" s="136"/>
      <c r="T120" s="75"/>
      <c r="U120" s="75"/>
      <c r="V120" s="75"/>
      <c r="W120" s="75"/>
      <c r="X120" s="138"/>
      <c r="Y120" s="29">
        <f>SUM(R120:X120)</f>
        <v>0</v>
      </c>
    </row>
    <row r="121" spans="1:25" x14ac:dyDescent="0.2">
      <c r="A121" s="19"/>
      <c r="B121" s="19"/>
      <c r="C121" s="18"/>
      <c r="D121" s="4"/>
      <c r="E121" s="136"/>
      <c r="F121" s="136"/>
      <c r="G121" s="132"/>
      <c r="H121" s="132"/>
      <c r="I121" s="132"/>
      <c r="J121" s="132"/>
      <c r="K121" s="129"/>
      <c r="L121" s="29">
        <f t="shared" si="8"/>
        <v>0</v>
      </c>
      <c r="M121" s="22">
        <v>119</v>
      </c>
      <c r="N121" s="74"/>
      <c r="O121" s="74"/>
      <c r="P121" s="72"/>
      <c r="Q121" s="73"/>
      <c r="R121" s="141"/>
      <c r="S121" s="136"/>
      <c r="T121" s="75"/>
      <c r="U121" s="75"/>
      <c r="V121" s="75"/>
      <c r="W121" s="75"/>
      <c r="X121" s="139"/>
      <c r="Y121" s="29">
        <f t="shared" si="9"/>
        <v>0</v>
      </c>
    </row>
    <row r="122" spans="1:25" x14ac:dyDescent="0.2">
      <c r="A122" s="19"/>
      <c r="B122" s="19"/>
      <c r="C122" s="18"/>
      <c r="D122" s="4"/>
      <c r="E122" s="137"/>
      <c r="F122" s="136"/>
      <c r="G122" s="132"/>
      <c r="H122" s="132"/>
      <c r="I122" s="132"/>
      <c r="J122" s="132"/>
      <c r="K122" s="129"/>
      <c r="L122" s="29">
        <f t="shared" si="8"/>
        <v>0</v>
      </c>
      <c r="M122" s="22">
        <v>120</v>
      </c>
      <c r="N122" s="17"/>
      <c r="O122" s="17"/>
      <c r="P122" s="18"/>
      <c r="Q122" s="4"/>
      <c r="R122" s="136"/>
      <c r="S122" s="136"/>
      <c r="T122" s="75"/>
      <c r="U122" s="75"/>
      <c r="V122" s="75"/>
      <c r="W122" s="75"/>
      <c r="X122" s="138"/>
      <c r="Y122" s="29">
        <f t="shared" si="9"/>
        <v>0</v>
      </c>
    </row>
    <row r="123" spans="1:25" x14ac:dyDescent="0.2">
      <c r="A123" s="19"/>
      <c r="B123" s="19"/>
      <c r="C123" s="18"/>
      <c r="D123" s="4"/>
      <c r="E123" s="137"/>
      <c r="F123" s="136"/>
      <c r="G123" s="132"/>
      <c r="H123" s="132"/>
      <c r="I123" s="132"/>
      <c r="J123" s="132"/>
      <c r="K123" s="129"/>
      <c r="L123" s="29">
        <f t="shared" si="8"/>
        <v>0</v>
      </c>
      <c r="M123" s="22">
        <v>121</v>
      </c>
      <c r="N123" s="17"/>
      <c r="O123" s="17"/>
      <c r="P123" s="18"/>
      <c r="Q123" s="4"/>
      <c r="R123" s="136"/>
      <c r="S123" s="136"/>
      <c r="T123" s="75"/>
      <c r="U123" s="75"/>
      <c r="V123" s="75"/>
      <c r="W123" s="75"/>
      <c r="X123" s="138"/>
      <c r="Y123" s="29">
        <f t="shared" si="9"/>
        <v>0</v>
      </c>
    </row>
    <row r="124" spans="1:25" x14ac:dyDescent="0.2">
      <c r="A124" s="19"/>
      <c r="B124" s="19"/>
      <c r="C124" s="18"/>
      <c r="D124" s="4"/>
      <c r="E124" s="136"/>
      <c r="F124" s="136"/>
      <c r="G124" s="132"/>
      <c r="H124" s="132"/>
      <c r="I124" s="132"/>
      <c r="J124" s="132"/>
      <c r="K124" s="130"/>
      <c r="L124" s="29">
        <f t="shared" si="8"/>
        <v>0</v>
      </c>
      <c r="M124" s="22">
        <v>122</v>
      </c>
    </row>
    <row r="125" spans="1:25" x14ac:dyDescent="0.2">
      <c r="A125" s="71"/>
      <c r="B125" s="71"/>
      <c r="C125" s="72"/>
      <c r="D125" s="73"/>
      <c r="E125" s="137"/>
      <c r="F125" s="136"/>
      <c r="G125" s="132"/>
      <c r="H125" s="132"/>
      <c r="I125" s="132"/>
      <c r="J125" s="132"/>
      <c r="K125" s="129"/>
      <c r="L125" s="29">
        <f t="shared" si="8"/>
        <v>0</v>
      </c>
      <c r="M125" s="22">
        <v>123</v>
      </c>
    </row>
    <row r="126" spans="1:25" x14ac:dyDescent="0.2">
      <c r="A126" s="71"/>
      <c r="B126" s="71"/>
      <c r="C126" s="72"/>
      <c r="D126" s="73"/>
      <c r="E126" s="136"/>
      <c r="F126" s="136"/>
      <c r="G126" s="132"/>
      <c r="H126" s="132"/>
      <c r="I126" s="132"/>
      <c r="J126" s="132"/>
      <c r="K126" s="130"/>
      <c r="L126" s="29">
        <f t="shared" si="8"/>
        <v>0</v>
      </c>
      <c r="M126" s="22">
        <v>124</v>
      </c>
    </row>
    <row r="127" spans="1:25" x14ac:dyDescent="0.2">
      <c r="A127" s="80"/>
      <c r="B127" s="80"/>
      <c r="C127" s="18"/>
      <c r="D127" s="4"/>
      <c r="E127" s="136"/>
      <c r="F127" s="136"/>
      <c r="G127" s="132"/>
      <c r="H127" s="132"/>
      <c r="I127" s="132"/>
      <c r="J127" s="132"/>
      <c r="K127" s="129"/>
      <c r="L127" s="29">
        <f t="shared" si="8"/>
        <v>0</v>
      </c>
      <c r="M127" s="22">
        <v>125</v>
      </c>
    </row>
    <row r="128" spans="1:25" x14ac:dyDescent="0.2">
      <c r="A128" s="19"/>
      <c r="B128" s="19"/>
      <c r="C128" s="18"/>
      <c r="D128" s="4"/>
      <c r="E128" s="137"/>
      <c r="F128" s="136"/>
      <c r="G128" s="132"/>
      <c r="H128" s="132"/>
      <c r="I128" s="132"/>
      <c r="J128" s="132"/>
      <c r="K128" s="130"/>
      <c r="L128" s="29">
        <f t="shared" si="8"/>
        <v>0</v>
      </c>
      <c r="M128" s="22">
        <v>126</v>
      </c>
    </row>
  </sheetData>
  <sortState xmlns:xlrd2="http://schemas.microsoft.com/office/spreadsheetml/2017/richdata2" ref="A3:K128">
    <sortCondition ref="A3:A128"/>
  </sortState>
  <dataValidations count="1">
    <dataValidation allowBlank="1" showInputMessage="1" showErrorMessage="1" prompt="N'oubliez pas de télécharger le fichier de vos licences pour que les autres champs puissent se saisir en automatique." sqref="D87:D88 D90 D100:D101 D92 D97:D98 D94" xr:uid="{C62B293E-6B52-496C-ABF0-E8AA980C9CBC}"/>
  </dataValidations>
  <pageMargins left="3.937007874015748E-2" right="3.937007874015748E-2" top="3.937007874015748E-2" bottom="3.937007874015748E-2" header="3.937007874015748E-2" footer="3.937007874015748E-2"/>
  <pageSetup paperSize="9" scale="3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N23"/>
  <sheetViews>
    <sheetView workbookViewId="0">
      <selection activeCell="AE21" sqref="AE21"/>
    </sheetView>
  </sheetViews>
  <sheetFormatPr baseColWidth="10" defaultColWidth="11.42578125" defaultRowHeight="12.75" x14ac:dyDescent="0.2"/>
  <cols>
    <col min="1" max="1" width="10.140625" style="2" bestFit="1" customWidth="1"/>
    <col min="2" max="2" width="16.7109375" style="2" bestFit="1" customWidth="1"/>
    <col min="3" max="3" width="9" style="2" bestFit="1" customWidth="1"/>
    <col min="4" max="4" width="1.85546875" style="2" customWidth="1"/>
    <col min="5" max="5" width="10.42578125" style="2" bestFit="1" customWidth="1"/>
    <col min="6" max="6" width="2.42578125" style="2" customWidth="1"/>
    <col min="7" max="7" width="5.140625" style="2" customWidth="1"/>
    <col min="8" max="10" width="6.85546875" style="2" customWidth="1"/>
    <col min="11" max="11" width="1.85546875" style="2" bestFit="1" customWidth="1"/>
    <col min="12" max="12" width="2.140625" style="2" bestFit="1" customWidth="1"/>
    <col min="13" max="13" width="3" style="2" bestFit="1" customWidth="1"/>
    <col min="14" max="14" width="1.85546875" style="2" bestFit="1" customWidth="1"/>
    <col min="15" max="15" width="2.140625" style="2" bestFit="1" customWidth="1"/>
    <col min="16" max="16" width="3" style="2" bestFit="1" customWidth="1"/>
    <col min="17" max="18" width="7.42578125" style="2" customWidth="1"/>
    <col min="19" max="19" width="2.42578125" style="2" customWidth="1"/>
    <col min="20" max="21" width="6.85546875" style="2" customWidth="1"/>
    <col min="22" max="22" width="1.85546875" style="2" bestFit="1" customWidth="1"/>
    <col min="23" max="23" width="2.140625" style="2" bestFit="1" customWidth="1"/>
    <col min="24" max="24" width="2.5703125" style="2" bestFit="1" customWidth="1"/>
    <col min="25" max="25" width="1.85546875" style="2" bestFit="1" customWidth="1"/>
    <col min="26" max="26" width="2.140625" style="2" bestFit="1" customWidth="1"/>
    <col min="27" max="27" width="2.5703125" style="2" bestFit="1" customWidth="1"/>
    <col min="28" max="29" width="7.42578125" style="2" customWidth="1"/>
    <col min="30" max="30" width="2.42578125" style="2" customWidth="1"/>
    <col min="31" max="32" width="6.85546875" style="2" customWidth="1"/>
    <col min="33" max="33" width="1.85546875" style="2" bestFit="1" customWidth="1"/>
    <col min="34" max="34" width="2.140625" style="2" bestFit="1" customWidth="1"/>
    <col min="35" max="35" width="2.5703125" style="2" bestFit="1" customWidth="1"/>
    <col min="36" max="36" width="1.85546875" style="2" bestFit="1" customWidth="1"/>
    <col min="37" max="37" width="2.140625" style="2" bestFit="1" customWidth="1"/>
    <col min="38" max="38" width="2.5703125" style="2" bestFit="1" customWidth="1"/>
    <col min="39" max="40" width="7.42578125" style="2" customWidth="1"/>
    <col min="41" max="16384" width="11.42578125" style="2"/>
  </cols>
  <sheetData>
    <row r="1" spans="1:40" x14ac:dyDescent="0.2">
      <c r="G1" s="173" t="s">
        <v>8</v>
      </c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T1" s="175" t="s">
        <v>9</v>
      </c>
      <c r="U1" s="175"/>
      <c r="V1" s="175"/>
      <c r="W1" s="175"/>
      <c r="X1" s="175"/>
      <c r="Y1" s="175"/>
      <c r="Z1" s="175"/>
      <c r="AA1" s="175"/>
      <c r="AB1" s="175"/>
      <c r="AC1" s="175"/>
      <c r="AE1" s="175" t="s">
        <v>10</v>
      </c>
      <c r="AF1" s="175"/>
      <c r="AG1" s="175"/>
      <c r="AH1" s="175"/>
      <c r="AI1" s="175"/>
      <c r="AJ1" s="175"/>
      <c r="AK1" s="175"/>
      <c r="AL1" s="175"/>
      <c r="AM1" s="175"/>
      <c r="AN1" s="175"/>
    </row>
    <row r="2" spans="1:40" x14ac:dyDescent="0.2">
      <c r="G2" s="174" t="s">
        <v>11</v>
      </c>
      <c r="H2" s="174"/>
      <c r="I2" s="174" t="s">
        <v>13</v>
      </c>
      <c r="J2" s="174"/>
      <c r="K2" s="174" t="s">
        <v>12</v>
      </c>
      <c r="L2" s="174"/>
      <c r="M2" s="174"/>
      <c r="N2" s="174"/>
      <c r="O2" s="174"/>
      <c r="P2" s="174"/>
      <c r="Q2" s="174" t="s">
        <v>11</v>
      </c>
      <c r="R2" s="174"/>
      <c r="S2" s="9"/>
      <c r="T2" s="174" t="s">
        <v>11</v>
      </c>
      <c r="U2" s="174"/>
      <c r="V2" s="174" t="s">
        <v>12</v>
      </c>
      <c r="W2" s="174"/>
      <c r="X2" s="174"/>
      <c r="Y2" s="174"/>
      <c r="Z2" s="174"/>
      <c r="AA2" s="174"/>
      <c r="AB2" s="174" t="s">
        <v>13</v>
      </c>
      <c r="AC2" s="174"/>
      <c r="AD2" s="9"/>
      <c r="AE2" s="174" t="s">
        <v>11</v>
      </c>
      <c r="AF2" s="174"/>
      <c r="AG2" s="174" t="s">
        <v>12</v>
      </c>
      <c r="AH2" s="174"/>
      <c r="AI2" s="174"/>
      <c r="AJ2" s="174"/>
      <c r="AK2" s="174"/>
      <c r="AL2" s="174"/>
      <c r="AM2" s="174" t="s">
        <v>13</v>
      </c>
      <c r="AN2" s="174"/>
    </row>
    <row r="3" spans="1:40" x14ac:dyDescent="0.2">
      <c r="D3" s="9"/>
      <c r="E3" s="180" t="s">
        <v>14</v>
      </c>
      <c r="F3" s="9"/>
      <c r="G3" s="48" t="s">
        <v>15</v>
      </c>
      <c r="H3" s="48" t="s">
        <v>16</v>
      </c>
      <c r="I3" s="48"/>
      <c r="J3" s="48"/>
      <c r="K3" s="48" t="s">
        <v>15</v>
      </c>
      <c r="L3" s="48" t="s">
        <v>16</v>
      </c>
      <c r="M3" s="48" t="s">
        <v>17</v>
      </c>
      <c r="N3" s="48" t="s">
        <v>15</v>
      </c>
      <c r="O3" s="48" t="s">
        <v>16</v>
      </c>
      <c r="P3" s="48" t="s">
        <v>17</v>
      </c>
      <c r="Q3" s="48" t="s">
        <v>15</v>
      </c>
      <c r="R3" s="48" t="s">
        <v>16</v>
      </c>
      <c r="S3" s="10"/>
      <c r="T3" s="48" t="s">
        <v>15</v>
      </c>
      <c r="U3" s="48" t="s">
        <v>16</v>
      </c>
      <c r="V3" s="48" t="s">
        <v>15</v>
      </c>
      <c r="W3" s="48" t="s">
        <v>16</v>
      </c>
      <c r="X3" s="48" t="s">
        <v>17</v>
      </c>
      <c r="Y3" s="48" t="s">
        <v>15</v>
      </c>
      <c r="Z3" s="48" t="s">
        <v>16</v>
      </c>
      <c r="AA3" s="48" t="s">
        <v>17</v>
      </c>
      <c r="AB3" s="48" t="s">
        <v>15</v>
      </c>
      <c r="AC3" s="48" t="s">
        <v>16</v>
      </c>
      <c r="AD3" s="10"/>
      <c r="AE3" s="48" t="s">
        <v>15</v>
      </c>
      <c r="AF3" s="48" t="s">
        <v>16</v>
      </c>
      <c r="AG3" s="48" t="s">
        <v>15</v>
      </c>
      <c r="AH3" s="48" t="s">
        <v>16</v>
      </c>
      <c r="AI3" s="48" t="s">
        <v>17</v>
      </c>
      <c r="AJ3" s="48" t="s">
        <v>15</v>
      </c>
      <c r="AK3" s="48" t="s">
        <v>16</v>
      </c>
      <c r="AL3" s="48" t="s">
        <v>17</v>
      </c>
      <c r="AM3" s="48" t="s">
        <v>15</v>
      </c>
      <c r="AN3" s="48" t="s">
        <v>16</v>
      </c>
    </row>
    <row r="4" spans="1:40" x14ac:dyDescent="0.2">
      <c r="D4" s="10"/>
      <c r="E4" s="180"/>
      <c r="F4" s="10"/>
      <c r="G4" s="48"/>
      <c r="H4" s="48"/>
      <c r="I4" s="48"/>
      <c r="J4" s="48"/>
      <c r="K4" s="174" t="s">
        <v>18</v>
      </c>
      <c r="L4" s="174"/>
      <c r="M4" s="174"/>
      <c r="N4" s="174" t="s">
        <v>19</v>
      </c>
      <c r="O4" s="174"/>
      <c r="P4" s="174"/>
      <c r="Q4" s="48"/>
      <c r="R4" s="48"/>
      <c r="S4" s="10"/>
      <c r="T4" s="48"/>
      <c r="U4" s="48"/>
      <c r="V4" s="174" t="s">
        <v>18</v>
      </c>
      <c r="W4" s="174"/>
      <c r="X4" s="174"/>
      <c r="Y4" s="174" t="s">
        <v>19</v>
      </c>
      <c r="Z4" s="174"/>
      <c r="AA4" s="174"/>
      <c r="AB4" s="48"/>
      <c r="AC4" s="48"/>
      <c r="AD4" s="10"/>
      <c r="AE4" s="48"/>
      <c r="AF4" s="48"/>
      <c r="AG4" s="174" t="s">
        <v>18</v>
      </c>
      <c r="AH4" s="174"/>
      <c r="AI4" s="174"/>
      <c r="AJ4" s="174" t="s">
        <v>19</v>
      </c>
      <c r="AK4" s="174"/>
      <c r="AL4" s="174"/>
      <c r="AM4" s="48"/>
      <c r="AN4" s="48"/>
    </row>
    <row r="6" spans="1:40" x14ac:dyDescent="0.2">
      <c r="A6" s="11" t="s">
        <v>20</v>
      </c>
      <c r="B6" s="11" t="s">
        <v>21</v>
      </c>
      <c r="C6" s="49" t="s">
        <v>8</v>
      </c>
      <c r="E6" s="12">
        <v>45952</v>
      </c>
      <c r="G6" s="11"/>
      <c r="H6" s="11"/>
      <c r="I6" s="126"/>
      <c r="J6" s="126"/>
      <c r="K6" s="11"/>
      <c r="L6" s="11"/>
      <c r="M6" s="11">
        <v>8</v>
      </c>
      <c r="N6" s="11"/>
      <c r="O6" s="11"/>
      <c r="P6" s="11">
        <v>7</v>
      </c>
      <c r="Q6" s="11">
        <f>21+24</f>
        <v>45</v>
      </c>
      <c r="R6" s="11">
        <v>45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x14ac:dyDescent="0.2">
      <c r="A7" s="11" t="s">
        <v>20</v>
      </c>
      <c r="B7" s="11"/>
      <c r="C7" s="49"/>
      <c r="E7" s="12"/>
      <c r="G7" s="11"/>
      <c r="H7" s="11"/>
      <c r="I7" s="126"/>
      <c r="J7" s="126"/>
      <c r="K7" s="11"/>
      <c r="L7" s="11"/>
      <c r="M7" s="11"/>
      <c r="N7" s="11"/>
      <c r="O7" s="11"/>
      <c r="P7" s="11"/>
      <c r="Q7" s="11"/>
      <c r="R7" s="11"/>
      <c r="T7" s="11"/>
      <c r="U7" s="11"/>
      <c r="V7" s="11"/>
      <c r="W7" s="11"/>
      <c r="X7" s="11"/>
      <c r="Y7" s="11"/>
      <c r="Z7" s="11"/>
      <c r="AA7" s="11"/>
      <c r="AB7" s="11"/>
      <c r="AC7" s="11"/>
      <c r="AE7" s="11"/>
      <c r="AF7" s="11"/>
      <c r="AG7" s="11"/>
      <c r="AH7" s="11"/>
      <c r="AI7" s="11"/>
      <c r="AJ7" s="11"/>
      <c r="AK7" s="11"/>
      <c r="AL7" s="11"/>
      <c r="AM7" s="11"/>
      <c r="AN7" s="11"/>
    </row>
    <row r="9" spans="1:40" x14ac:dyDescent="0.2">
      <c r="A9" s="11" t="s">
        <v>22</v>
      </c>
      <c r="B9" s="11"/>
      <c r="C9" s="49"/>
      <c r="E9" s="12"/>
      <c r="G9" s="11"/>
      <c r="H9" s="11"/>
      <c r="I9" s="126"/>
      <c r="J9" s="126"/>
      <c r="K9" s="11"/>
      <c r="L9" s="11"/>
      <c r="M9" s="11"/>
      <c r="N9" s="11"/>
      <c r="O9" s="11"/>
      <c r="P9" s="11"/>
      <c r="Q9" s="11"/>
      <c r="R9" s="11"/>
      <c r="T9" s="11"/>
      <c r="U9" s="11"/>
      <c r="V9" s="11"/>
      <c r="W9" s="11"/>
      <c r="X9" s="11"/>
      <c r="Y9" s="11"/>
      <c r="Z9" s="11"/>
      <c r="AA9" s="11"/>
      <c r="AB9" s="11"/>
      <c r="AC9" s="11"/>
      <c r="AE9" s="11"/>
      <c r="AF9" s="11"/>
      <c r="AG9" s="11"/>
      <c r="AH9" s="11"/>
      <c r="AI9" s="11"/>
      <c r="AJ9" s="11"/>
      <c r="AK9" s="11"/>
      <c r="AL9" s="11"/>
      <c r="AM9" s="11"/>
      <c r="AN9" s="11"/>
    </row>
    <row r="10" spans="1:40" x14ac:dyDescent="0.2">
      <c r="A10" s="11" t="s">
        <v>22</v>
      </c>
      <c r="B10" s="11"/>
      <c r="C10" s="49"/>
      <c r="E10" s="12"/>
      <c r="G10" s="11"/>
      <c r="H10" s="11"/>
      <c r="I10" s="126"/>
      <c r="J10" s="126"/>
      <c r="K10" s="11"/>
      <c r="L10" s="11"/>
      <c r="M10" s="11"/>
      <c r="N10" s="11"/>
      <c r="O10" s="11"/>
      <c r="P10" s="11"/>
      <c r="Q10" s="11"/>
      <c r="R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</row>
    <row r="11" spans="1:40" x14ac:dyDescent="0.2">
      <c r="A11" s="11" t="s">
        <v>22</v>
      </c>
      <c r="B11" s="11"/>
      <c r="C11" s="49"/>
      <c r="E11" s="12"/>
      <c r="G11" s="11"/>
      <c r="H11" s="11"/>
      <c r="I11" s="126"/>
      <c r="J11" s="126"/>
      <c r="K11" s="11"/>
      <c r="L11" s="11"/>
      <c r="M11" s="11"/>
      <c r="N11" s="11"/>
      <c r="O11" s="11"/>
      <c r="P11" s="11"/>
      <c r="Q11" s="11"/>
      <c r="R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</row>
    <row r="13" spans="1:40" x14ac:dyDescent="0.2">
      <c r="A13" s="11" t="s">
        <v>23</v>
      </c>
      <c r="B13" s="11"/>
      <c r="C13" s="49"/>
      <c r="E13" s="12"/>
      <c r="G13" s="11"/>
      <c r="H13" s="11"/>
      <c r="I13" s="126"/>
      <c r="J13" s="126"/>
      <c r="K13" s="11"/>
      <c r="L13" s="11"/>
      <c r="M13" s="11"/>
      <c r="N13" s="11"/>
      <c r="O13" s="11"/>
      <c r="P13" s="11"/>
      <c r="Q13" s="11"/>
      <c r="R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</row>
    <row r="15" spans="1:40" x14ac:dyDescent="0.2">
      <c r="B15" s="11"/>
      <c r="C15" s="176"/>
      <c r="E15" s="178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</row>
    <row r="16" spans="1:40" x14ac:dyDescent="0.2">
      <c r="B16" s="11"/>
      <c r="C16" s="177"/>
      <c r="E16" s="179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</row>
    <row r="18" spans="5:18" x14ac:dyDescent="0.2">
      <c r="E18" s="25" t="s">
        <v>20</v>
      </c>
      <c r="F18" s="25"/>
      <c r="G18" s="25">
        <f>+G6</f>
        <v>0</v>
      </c>
      <c r="H18" s="25">
        <f t="shared" ref="H18:R18" si="0">+H6</f>
        <v>0</v>
      </c>
      <c r="I18" s="25"/>
      <c r="J18" s="25"/>
      <c r="K18" s="25">
        <f t="shared" si="0"/>
        <v>0</v>
      </c>
      <c r="L18" s="25">
        <f t="shared" si="0"/>
        <v>0</v>
      </c>
      <c r="M18" s="25">
        <f t="shared" si="0"/>
        <v>8</v>
      </c>
      <c r="N18" s="25">
        <f t="shared" si="0"/>
        <v>0</v>
      </c>
      <c r="O18" s="25">
        <f t="shared" si="0"/>
        <v>0</v>
      </c>
      <c r="P18" s="25">
        <f t="shared" si="0"/>
        <v>7</v>
      </c>
      <c r="Q18" s="83">
        <f t="shared" si="0"/>
        <v>45</v>
      </c>
      <c r="R18" s="83">
        <f t="shared" si="0"/>
        <v>45</v>
      </c>
    </row>
    <row r="19" spans="5:18" x14ac:dyDescent="0.2">
      <c r="E19" s="25" t="s">
        <v>2</v>
      </c>
      <c r="F19" s="25"/>
      <c r="G19" s="25">
        <f>+G9+G10+G11</f>
        <v>0</v>
      </c>
      <c r="H19" s="25">
        <f t="shared" ref="H19:R19" si="1">+H9+H10+H11</f>
        <v>0</v>
      </c>
      <c r="I19" s="25"/>
      <c r="J19" s="25"/>
      <c r="K19" s="25">
        <f t="shared" si="1"/>
        <v>0</v>
      </c>
      <c r="L19" s="25">
        <f t="shared" si="1"/>
        <v>0</v>
      </c>
      <c r="M19" s="25">
        <f t="shared" si="1"/>
        <v>0</v>
      </c>
      <c r="N19" s="25">
        <f t="shared" si="1"/>
        <v>0</v>
      </c>
      <c r="O19" s="25">
        <f t="shared" si="1"/>
        <v>0</v>
      </c>
      <c r="P19" s="25">
        <f t="shared" si="1"/>
        <v>0</v>
      </c>
      <c r="Q19" s="83">
        <f t="shared" si="1"/>
        <v>0</v>
      </c>
      <c r="R19" s="83">
        <f t="shared" si="1"/>
        <v>0</v>
      </c>
    </row>
    <row r="21" spans="5:18" x14ac:dyDescent="0.2">
      <c r="E21" s="25" t="s">
        <v>24</v>
      </c>
      <c r="F21" s="25"/>
      <c r="G21" s="25">
        <f>+G13</f>
        <v>0</v>
      </c>
      <c r="H21" s="25">
        <f t="shared" ref="H21:R21" si="2">+H13</f>
        <v>0</v>
      </c>
      <c r="I21" s="25"/>
      <c r="J21" s="25"/>
      <c r="K21" s="25">
        <f t="shared" si="2"/>
        <v>0</v>
      </c>
      <c r="L21" s="25">
        <f t="shared" si="2"/>
        <v>0</v>
      </c>
      <c r="M21" s="25">
        <f t="shared" si="2"/>
        <v>0</v>
      </c>
      <c r="N21" s="25">
        <f t="shared" si="2"/>
        <v>0</v>
      </c>
      <c r="O21" s="25">
        <f t="shared" si="2"/>
        <v>0</v>
      </c>
      <c r="P21" s="25">
        <f t="shared" si="2"/>
        <v>0</v>
      </c>
      <c r="Q21" s="25">
        <f t="shared" si="2"/>
        <v>0</v>
      </c>
      <c r="R21" s="25">
        <f t="shared" si="2"/>
        <v>0</v>
      </c>
    </row>
    <row r="23" spans="5:18" x14ac:dyDescent="0.2">
      <c r="E23" s="25" t="s">
        <v>4</v>
      </c>
      <c r="F23" s="25"/>
      <c r="G23" s="25">
        <f>+G7</f>
        <v>0</v>
      </c>
      <c r="H23" s="25">
        <f t="shared" ref="H23:R23" si="3">+H7</f>
        <v>0</v>
      </c>
      <c r="I23" s="25"/>
      <c r="J23" s="25"/>
      <c r="K23" s="25">
        <f t="shared" si="3"/>
        <v>0</v>
      </c>
      <c r="L23" s="25">
        <f t="shared" si="3"/>
        <v>0</v>
      </c>
      <c r="M23" s="25">
        <f t="shared" si="3"/>
        <v>0</v>
      </c>
      <c r="N23" s="25">
        <f t="shared" si="3"/>
        <v>0</v>
      </c>
      <c r="O23" s="25">
        <f t="shared" si="3"/>
        <v>0</v>
      </c>
      <c r="P23" s="25">
        <f t="shared" si="3"/>
        <v>0</v>
      </c>
      <c r="Q23" s="25">
        <f t="shared" si="3"/>
        <v>0</v>
      </c>
      <c r="R23" s="25">
        <f t="shared" si="3"/>
        <v>0</v>
      </c>
    </row>
  </sheetData>
  <mergeCells count="22">
    <mergeCell ref="C15:C16"/>
    <mergeCell ref="E15:E16"/>
    <mergeCell ref="AM2:AN2"/>
    <mergeCell ref="E3:E4"/>
    <mergeCell ref="I2:J2"/>
    <mergeCell ref="T2:U2"/>
    <mergeCell ref="V2:AA2"/>
    <mergeCell ref="AB2:AC2"/>
    <mergeCell ref="AE2:AF2"/>
    <mergeCell ref="G1:R1"/>
    <mergeCell ref="AJ4:AL4"/>
    <mergeCell ref="K4:M4"/>
    <mergeCell ref="N4:P4"/>
    <mergeCell ref="V4:X4"/>
    <mergeCell ref="Y4:AA4"/>
    <mergeCell ref="AG4:AI4"/>
    <mergeCell ref="T1:AC1"/>
    <mergeCell ref="AE1:AN1"/>
    <mergeCell ref="G2:H2"/>
    <mergeCell ref="K2:P2"/>
    <mergeCell ref="Q2:R2"/>
    <mergeCell ref="AG2:AL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AE5CB-60E2-4274-B501-557C0ACAF0BE}">
  <sheetPr>
    <tabColor rgb="FF0000FF"/>
  </sheetPr>
  <dimension ref="A1:O461"/>
  <sheetViews>
    <sheetView workbookViewId="0">
      <pane ySplit="2" topLeftCell="A423" activePane="bottomLeft" state="frozen"/>
      <selection pane="bottomLeft" activeCell="F3" sqref="F3:K460"/>
    </sheetView>
  </sheetViews>
  <sheetFormatPr baseColWidth="10" defaultColWidth="5.28515625" defaultRowHeight="12.75" x14ac:dyDescent="0.2"/>
  <cols>
    <col min="1" max="1" width="5.28515625" style="25"/>
    <col min="2" max="2" width="19.7109375" style="25" bestFit="1" customWidth="1"/>
    <col min="3" max="3" width="7.85546875" style="25" bestFit="1" customWidth="1"/>
    <col min="4" max="4" width="8.42578125" style="25" bestFit="1" customWidth="1"/>
    <col min="5" max="5" width="18.42578125" style="26" bestFit="1" customWidth="1"/>
    <col min="6" max="6" width="4.7109375" style="79" bestFit="1" customWidth="1"/>
    <col min="7" max="7" width="22.42578125" style="25" bestFit="1" customWidth="1"/>
    <col min="8" max="8" width="19.7109375" style="25" bestFit="1" customWidth="1"/>
    <col min="9" max="9" width="27.42578125" style="25" bestFit="1" customWidth="1"/>
    <col min="10" max="10" width="12.140625" style="26" bestFit="1" customWidth="1"/>
    <col min="11" max="11" width="11.42578125" style="90" bestFit="1" customWidth="1"/>
    <col min="12" max="12" width="7" style="90" bestFit="1" customWidth="1"/>
    <col min="13" max="19" width="5.28515625" style="25"/>
    <col min="20" max="20" width="2" style="25" bestFit="1" customWidth="1"/>
    <col min="21" max="16384" width="5.28515625" style="25"/>
  </cols>
  <sheetData>
    <row r="1" spans="1:12" s="34" customFormat="1" ht="26.25" x14ac:dyDescent="0.2">
      <c r="A1" s="217" t="s">
        <v>223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</row>
    <row r="2" spans="1:12" x14ac:dyDescent="0.2">
      <c r="B2" s="50"/>
      <c r="C2" s="51"/>
      <c r="D2" s="51"/>
      <c r="E2" s="77"/>
      <c r="F2" s="78"/>
      <c r="G2" s="77"/>
      <c r="H2" s="77"/>
      <c r="I2" s="77"/>
      <c r="J2" s="77"/>
      <c r="K2" s="90" t="s">
        <v>25</v>
      </c>
      <c r="L2" s="90" t="s">
        <v>26</v>
      </c>
    </row>
    <row r="3" spans="1:12" x14ac:dyDescent="0.2">
      <c r="B3" s="15" t="s">
        <v>27</v>
      </c>
      <c r="C3" s="15" t="s">
        <v>28</v>
      </c>
      <c r="D3" s="62" t="s">
        <v>29</v>
      </c>
      <c r="E3" s="4" t="s">
        <v>30</v>
      </c>
      <c r="F3" s="157"/>
      <c r="G3" s="19"/>
      <c r="H3" s="19"/>
      <c r="I3" s="155"/>
      <c r="J3" s="4"/>
      <c r="L3" s="90" t="s">
        <v>188</v>
      </c>
    </row>
    <row r="4" spans="1:12" x14ac:dyDescent="0.2">
      <c r="B4" s="15" t="s">
        <v>27</v>
      </c>
      <c r="C4" s="15" t="s">
        <v>28</v>
      </c>
      <c r="D4" s="62" t="s">
        <v>29</v>
      </c>
      <c r="E4" s="4" t="s">
        <v>30</v>
      </c>
      <c r="F4" s="157"/>
      <c r="G4" s="19"/>
      <c r="H4" s="19"/>
      <c r="I4" s="155"/>
      <c r="J4" s="4"/>
      <c r="L4" s="90" t="s">
        <v>189</v>
      </c>
    </row>
    <row r="5" spans="1:12" x14ac:dyDescent="0.2">
      <c r="B5" s="15" t="s">
        <v>27</v>
      </c>
      <c r="C5" s="15" t="s">
        <v>28</v>
      </c>
      <c r="D5" s="62" t="s">
        <v>29</v>
      </c>
      <c r="E5" s="4" t="s">
        <v>30</v>
      </c>
      <c r="F5" s="157"/>
      <c r="G5" s="19"/>
      <c r="H5" s="19"/>
      <c r="I5" s="155"/>
      <c r="J5" s="4"/>
      <c r="L5" s="90" t="s">
        <v>190</v>
      </c>
    </row>
    <row r="6" spans="1:12" x14ac:dyDescent="0.2">
      <c r="B6" s="15" t="s">
        <v>27</v>
      </c>
      <c r="C6" s="15" t="s">
        <v>28</v>
      </c>
      <c r="D6" s="62" t="s">
        <v>29</v>
      </c>
      <c r="E6" s="4" t="s">
        <v>30</v>
      </c>
      <c r="F6" s="157"/>
      <c r="G6" s="19"/>
      <c r="H6" s="19"/>
      <c r="I6" s="155"/>
      <c r="J6" s="4"/>
      <c r="L6" s="90" t="s">
        <v>182</v>
      </c>
    </row>
    <row r="7" spans="1:12" x14ac:dyDescent="0.2">
      <c r="B7" s="15" t="s">
        <v>27</v>
      </c>
      <c r="C7" s="15" t="s">
        <v>28</v>
      </c>
      <c r="D7" s="62" t="s">
        <v>29</v>
      </c>
      <c r="E7" s="4" t="s">
        <v>30</v>
      </c>
      <c r="F7" s="157"/>
      <c r="G7" s="19"/>
      <c r="H7" s="19"/>
      <c r="I7" s="155"/>
      <c r="J7" s="4"/>
      <c r="L7" s="90" t="s">
        <v>191</v>
      </c>
    </row>
    <row r="8" spans="1:12" x14ac:dyDescent="0.2">
      <c r="B8" s="15" t="s">
        <v>27</v>
      </c>
      <c r="C8" s="15" t="s">
        <v>28</v>
      </c>
      <c r="D8" s="62" t="s">
        <v>29</v>
      </c>
      <c r="E8" s="4" t="s">
        <v>30</v>
      </c>
      <c r="F8" s="157"/>
      <c r="G8" s="19"/>
      <c r="H8" s="19"/>
      <c r="I8" s="155"/>
      <c r="J8" s="4"/>
      <c r="L8" s="90" t="s">
        <v>192</v>
      </c>
    </row>
    <row r="9" spans="1:12" x14ac:dyDescent="0.2">
      <c r="B9" s="15" t="s">
        <v>27</v>
      </c>
      <c r="C9" s="15" t="s">
        <v>28</v>
      </c>
      <c r="D9" s="62" t="s">
        <v>29</v>
      </c>
      <c r="E9" s="4" t="s">
        <v>30</v>
      </c>
      <c r="F9" s="157"/>
      <c r="G9" s="19"/>
      <c r="H9" s="19"/>
      <c r="I9" s="155"/>
      <c r="J9" s="4"/>
      <c r="L9" s="90" t="s">
        <v>193</v>
      </c>
    </row>
    <row r="10" spans="1:12" x14ac:dyDescent="0.2">
      <c r="B10" s="15" t="s">
        <v>27</v>
      </c>
      <c r="C10" s="15" t="s">
        <v>28</v>
      </c>
      <c r="D10" s="62" t="s">
        <v>29</v>
      </c>
      <c r="E10" s="4" t="s">
        <v>30</v>
      </c>
      <c r="F10" s="157"/>
      <c r="G10" s="19"/>
      <c r="H10" s="19"/>
      <c r="I10" s="155"/>
      <c r="J10" s="4"/>
      <c r="L10" s="90" t="s">
        <v>194</v>
      </c>
    </row>
    <row r="11" spans="1:12" x14ac:dyDescent="0.2">
      <c r="B11" s="15" t="s">
        <v>27</v>
      </c>
      <c r="C11" s="15" t="s">
        <v>28</v>
      </c>
      <c r="D11" s="14" t="s">
        <v>29</v>
      </c>
      <c r="E11" s="4" t="s">
        <v>32</v>
      </c>
      <c r="F11" s="157"/>
      <c r="G11" s="19"/>
      <c r="H11" s="19"/>
      <c r="I11" s="155"/>
      <c r="J11" s="4"/>
      <c r="L11" s="90" t="s">
        <v>178</v>
      </c>
    </row>
    <row r="12" spans="1:12" x14ac:dyDescent="0.2">
      <c r="B12" s="15" t="s">
        <v>27</v>
      </c>
      <c r="C12" s="15" t="s">
        <v>28</v>
      </c>
      <c r="D12" s="14" t="s">
        <v>29</v>
      </c>
      <c r="E12" s="4" t="s">
        <v>32</v>
      </c>
      <c r="F12" s="157"/>
      <c r="G12" s="19"/>
      <c r="H12" s="19"/>
      <c r="I12" s="155"/>
      <c r="J12" s="4"/>
      <c r="L12" s="90" t="s">
        <v>179</v>
      </c>
    </row>
    <row r="13" spans="1:12" x14ac:dyDescent="0.2">
      <c r="B13" s="15" t="s">
        <v>27</v>
      </c>
      <c r="C13" s="15" t="s">
        <v>28</v>
      </c>
      <c r="D13" s="14" t="s">
        <v>29</v>
      </c>
      <c r="E13" s="4" t="s">
        <v>32</v>
      </c>
      <c r="F13" s="157"/>
      <c r="G13" s="19"/>
      <c r="H13" s="19"/>
      <c r="I13" s="155"/>
      <c r="J13" s="4"/>
      <c r="L13" s="90" t="s">
        <v>180</v>
      </c>
    </row>
    <row r="14" spans="1:12" x14ac:dyDescent="0.2">
      <c r="B14" s="15" t="s">
        <v>27</v>
      </c>
      <c r="C14" s="15" t="s">
        <v>28</v>
      </c>
      <c r="D14" s="14" t="s">
        <v>29</v>
      </c>
      <c r="E14" s="4" t="s">
        <v>32</v>
      </c>
      <c r="F14" s="157"/>
      <c r="G14" s="19"/>
      <c r="H14" s="19"/>
      <c r="I14" s="155"/>
      <c r="J14" s="4"/>
      <c r="L14" s="90" t="s">
        <v>181</v>
      </c>
    </row>
    <row r="15" spans="1:12" x14ac:dyDescent="0.2">
      <c r="B15" s="15" t="s">
        <v>27</v>
      </c>
      <c r="C15" s="15" t="s">
        <v>28</v>
      </c>
      <c r="D15" s="14" t="s">
        <v>29</v>
      </c>
      <c r="E15" s="4" t="s">
        <v>32</v>
      </c>
      <c r="F15" s="157"/>
      <c r="G15" s="19"/>
      <c r="H15" s="19"/>
      <c r="I15" s="155"/>
      <c r="J15" s="4"/>
      <c r="L15" s="90" t="s">
        <v>182</v>
      </c>
    </row>
    <row r="16" spans="1:12" x14ac:dyDescent="0.2">
      <c r="B16" s="15" t="s">
        <v>27</v>
      </c>
      <c r="C16" s="15" t="s">
        <v>28</v>
      </c>
      <c r="D16" s="14" t="s">
        <v>29</v>
      </c>
      <c r="E16" s="4" t="s">
        <v>32</v>
      </c>
      <c r="F16" s="157"/>
      <c r="G16" s="19"/>
      <c r="H16" s="19"/>
      <c r="I16" s="155"/>
      <c r="J16" s="4"/>
      <c r="L16" s="90" t="s">
        <v>183</v>
      </c>
    </row>
    <row r="17" spans="2:12" x14ac:dyDescent="0.2">
      <c r="B17" s="15" t="s">
        <v>27</v>
      </c>
      <c r="C17" s="15" t="s">
        <v>28</v>
      </c>
      <c r="D17" s="62" t="s">
        <v>29</v>
      </c>
      <c r="E17" s="4" t="s">
        <v>34</v>
      </c>
      <c r="F17" s="157"/>
      <c r="G17" s="19"/>
      <c r="H17" s="19"/>
      <c r="I17" s="155"/>
      <c r="J17" s="4"/>
      <c r="L17" s="90" t="s">
        <v>153</v>
      </c>
    </row>
    <row r="18" spans="2:12" x14ac:dyDescent="0.2">
      <c r="B18" s="15" t="s">
        <v>27</v>
      </c>
      <c r="C18" s="15" t="s">
        <v>28</v>
      </c>
      <c r="D18" s="62" t="s">
        <v>29</v>
      </c>
      <c r="E18" s="4" t="s">
        <v>34</v>
      </c>
      <c r="F18" s="157"/>
      <c r="G18" s="19"/>
      <c r="H18" s="19"/>
      <c r="I18" s="155"/>
      <c r="J18" s="4"/>
      <c r="L18" s="90" t="s">
        <v>154</v>
      </c>
    </row>
    <row r="19" spans="2:12" x14ac:dyDescent="0.2">
      <c r="B19" s="15" t="s">
        <v>27</v>
      </c>
      <c r="C19" s="15" t="s">
        <v>28</v>
      </c>
      <c r="D19" s="62" t="s">
        <v>29</v>
      </c>
      <c r="E19" s="4" t="s">
        <v>34</v>
      </c>
      <c r="F19" s="157"/>
      <c r="G19" s="19"/>
      <c r="H19" s="19"/>
      <c r="I19" s="18"/>
      <c r="J19" s="4"/>
      <c r="L19" s="90" t="s">
        <v>155</v>
      </c>
    </row>
    <row r="20" spans="2:12" x14ac:dyDescent="0.2">
      <c r="B20" s="15" t="s">
        <v>27</v>
      </c>
      <c r="C20" s="15" t="s">
        <v>28</v>
      </c>
      <c r="D20" s="62" t="s">
        <v>29</v>
      </c>
      <c r="E20" s="4" t="s">
        <v>34</v>
      </c>
      <c r="F20" s="157"/>
      <c r="G20" s="19"/>
      <c r="H20" s="19"/>
      <c r="I20" s="155"/>
      <c r="J20" s="4"/>
      <c r="L20" s="90" t="s">
        <v>156</v>
      </c>
    </row>
    <row r="21" spans="2:12" x14ac:dyDescent="0.2">
      <c r="B21" s="15" t="s">
        <v>27</v>
      </c>
      <c r="C21" s="15" t="s">
        <v>28</v>
      </c>
      <c r="D21" s="62" t="s">
        <v>29</v>
      </c>
      <c r="E21" s="4" t="s">
        <v>34</v>
      </c>
      <c r="F21" s="157"/>
      <c r="G21" s="19"/>
      <c r="H21" s="19"/>
      <c r="I21" s="155"/>
      <c r="J21" s="4"/>
      <c r="L21" s="90" t="s">
        <v>157</v>
      </c>
    </row>
    <row r="22" spans="2:12" x14ac:dyDescent="0.2">
      <c r="B22" s="15" t="s">
        <v>27</v>
      </c>
      <c r="C22" s="15" t="s">
        <v>28</v>
      </c>
      <c r="D22" s="62" t="s">
        <v>29</v>
      </c>
      <c r="E22" s="4" t="s">
        <v>34</v>
      </c>
      <c r="F22" s="157"/>
      <c r="G22" s="19"/>
      <c r="H22" s="19"/>
      <c r="I22" s="155"/>
      <c r="J22" s="4"/>
      <c r="L22" s="90" t="s">
        <v>158</v>
      </c>
    </row>
    <row r="23" spans="2:12" x14ac:dyDescent="0.2">
      <c r="B23" s="15" t="s">
        <v>27</v>
      </c>
      <c r="C23" s="15" t="s">
        <v>28</v>
      </c>
      <c r="D23" s="62" t="s">
        <v>29</v>
      </c>
      <c r="E23" s="4" t="s">
        <v>34</v>
      </c>
      <c r="F23" s="157"/>
      <c r="G23" s="19"/>
      <c r="H23" s="19"/>
      <c r="I23" s="155"/>
      <c r="J23" s="4"/>
      <c r="L23" s="90" t="s">
        <v>159</v>
      </c>
    </row>
    <row r="24" spans="2:12" x14ac:dyDescent="0.2">
      <c r="B24" s="15" t="s">
        <v>27</v>
      </c>
      <c r="C24" s="15" t="s">
        <v>28</v>
      </c>
      <c r="D24" s="62" t="s">
        <v>29</v>
      </c>
      <c r="E24" s="4" t="s">
        <v>34</v>
      </c>
      <c r="F24" s="157"/>
      <c r="G24" s="19"/>
      <c r="H24" s="19"/>
      <c r="I24" s="155"/>
      <c r="J24" s="4"/>
      <c r="L24" s="90" t="s">
        <v>160</v>
      </c>
    </row>
    <row r="25" spans="2:12" x14ac:dyDescent="0.2">
      <c r="B25" s="15" t="s">
        <v>27</v>
      </c>
      <c r="C25" s="15" t="s">
        <v>28</v>
      </c>
      <c r="D25" s="62" t="s">
        <v>29</v>
      </c>
      <c r="E25" s="4" t="s">
        <v>34</v>
      </c>
      <c r="F25" s="157"/>
      <c r="G25" s="19"/>
      <c r="H25" s="19"/>
      <c r="I25" s="155"/>
      <c r="J25" s="4"/>
      <c r="L25" s="90" t="s">
        <v>161</v>
      </c>
    </row>
    <row r="26" spans="2:12" x14ac:dyDescent="0.2">
      <c r="B26" s="15" t="s">
        <v>27</v>
      </c>
      <c r="C26" s="15" t="s">
        <v>28</v>
      </c>
      <c r="D26" s="62" t="s">
        <v>29</v>
      </c>
      <c r="E26" s="4" t="s">
        <v>34</v>
      </c>
      <c r="F26" s="157"/>
      <c r="G26" s="19"/>
      <c r="H26" s="19"/>
      <c r="I26" s="155"/>
      <c r="J26" s="4"/>
      <c r="L26" s="90" t="s">
        <v>162</v>
      </c>
    </row>
    <row r="27" spans="2:12" x14ac:dyDescent="0.2">
      <c r="B27" s="15" t="s">
        <v>27</v>
      </c>
      <c r="C27" s="15" t="s">
        <v>28</v>
      </c>
      <c r="D27" s="62" t="s">
        <v>29</v>
      </c>
      <c r="E27" s="4" t="s">
        <v>34</v>
      </c>
      <c r="F27" s="157"/>
      <c r="G27" s="19"/>
      <c r="H27" s="19"/>
      <c r="I27" s="155"/>
      <c r="J27" s="4"/>
    </row>
    <row r="28" spans="2:12" x14ac:dyDescent="0.2">
      <c r="B28" s="15" t="s">
        <v>27</v>
      </c>
      <c r="C28" s="15" t="s">
        <v>28</v>
      </c>
      <c r="D28" s="62" t="s">
        <v>29</v>
      </c>
      <c r="E28" s="4" t="s">
        <v>37</v>
      </c>
      <c r="F28" s="157"/>
      <c r="G28" s="19"/>
      <c r="H28" s="19"/>
      <c r="I28" s="155"/>
      <c r="J28" s="4"/>
      <c r="L28" s="90" t="s">
        <v>201</v>
      </c>
    </row>
    <row r="29" spans="2:12" x14ac:dyDescent="0.2">
      <c r="B29" s="15" t="s">
        <v>27</v>
      </c>
      <c r="C29" s="15" t="s">
        <v>28</v>
      </c>
      <c r="D29" s="62" t="s">
        <v>29</v>
      </c>
      <c r="E29" s="4" t="s">
        <v>37</v>
      </c>
      <c r="F29" s="157"/>
      <c r="G29" s="19"/>
      <c r="H29" s="19"/>
      <c r="I29" s="155"/>
      <c r="J29" s="4"/>
      <c r="L29" s="90" t="s">
        <v>200</v>
      </c>
    </row>
    <row r="30" spans="2:12" x14ac:dyDescent="0.2">
      <c r="B30" s="15" t="s">
        <v>27</v>
      </c>
      <c r="C30" s="15" t="s">
        <v>28</v>
      </c>
      <c r="D30" s="62" t="s">
        <v>29</v>
      </c>
      <c r="E30" s="4" t="s">
        <v>37</v>
      </c>
      <c r="F30" s="157"/>
      <c r="G30" s="19"/>
      <c r="H30" s="19"/>
      <c r="I30" s="155"/>
      <c r="J30" s="4"/>
      <c r="L30" s="90" t="s">
        <v>99</v>
      </c>
    </row>
    <row r="31" spans="2:12" x14ac:dyDescent="0.2">
      <c r="B31" s="15" t="s">
        <v>27</v>
      </c>
      <c r="C31" s="15" t="s">
        <v>28</v>
      </c>
      <c r="D31" s="62" t="s">
        <v>29</v>
      </c>
      <c r="E31" s="4" t="s">
        <v>37</v>
      </c>
      <c r="F31" s="157"/>
      <c r="G31" s="19"/>
      <c r="H31" s="19"/>
      <c r="I31" s="155"/>
      <c r="J31" s="4"/>
      <c r="L31" s="90" t="s">
        <v>202</v>
      </c>
    </row>
    <row r="32" spans="2:12" x14ac:dyDescent="0.2">
      <c r="B32" s="15" t="s">
        <v>27</v>
      </c>
      <c r="C32" s="15" t="s">
        <v>28</v>
      </c>
      <c r="D32" s="62" t="s">
        <v>29</v>
      </c>
      <c r="E32" s="4" t="s">
        <v>37</v>
      </c>
      <c r="F32" s="157"/>
      <c r="G32" s="19"/>
      <c r="H32" s="19"/>
      <c r="I32" s="155"/>
      <c r="J32" s="4"/>
      <c r="L32" s="90" t="s">
        <v>203</v>
      </c>
    </row>
    <row r="33" spans="2:12" x14ac:dyDescent="0.2">
      <c r="B33" s="15" t="s">
        <v>27</v>
      </c>
      <c r="C33" s="15" t="s">
        <v>28</v>
      </c>
      <c r="D33" s="62" t="s">
        <v>29</v>
      </c>
      <c r="E33" s="4" t="s">
        <v>37</v>
      </c>
      <c r="F33" s="157"/>
      <c r="G33" s="19"/>
      <c r="H33" s="19"/>
      <c r="I33" s="155"/>
      <c r="J33" s="4"/>
      <c r="L33" s="90" t="s">
        <v>204</v>
      </c>
    </row>
    <row r="34" spans="2:12" x14ac:dyDescent="0.2">
      <c r="B34" s="15" t="s">
        <v>27</v>
      </c>
      <c r="C34" s="15" t="s">
        <v>28</v>
      </c>
      <c r="D34" s="62" t="s">
        <v>29</v>
      </c>
      <c r="E34" s="4" t="s">
        <v>37</v>
      </c>
      <c r="F34" s="157"/>
      <c r="G34" s="19"/>
      <c r="H34" s="19"/>
      <c r="I34" s="155"/>
      <c r="J34" s="4"/>
      <c r="L34" s="90" t="s">
        <v>205</v>
      </c>
    </row>
    <row r="35" spans="2:12" x14ac:dyDescent="0.2">
      <c r="B35" s="15" t="s">
        <v>27</v>
      </c>
      <c r="C35" s="15" t="s">
        <v>28</v>
      </c>
      <c r="D35" s="62" t="s">
        <v>29</v>
      </c>
      <c r="E35" s="4" t="s">
        <v>37</v>
      </c>
      <c r="F35" s="157"/>
      <c r="G35" s="19"/>
      <c r="H35" s="19"/>
      <c r="I35" s="155"/>
      <c r="J35" s="4"/>
      <c r="L35" s="90" t="s">
        <v>206</v>
      </c>
    </row>
    <row r="36" spans="2:12" x14ac:dyDescent="0.2">
      <c r="B36" s="15" t="s">
        <v>27</v>
      </c>
      <c r="C36" s="15" t="s">
        <v>28</v>
      </c>
      <c r="D36" s="62" t="s">
        <v>29</v>
      </c>
      <c r="E36" s="4" t="s">
        <v>37</v>
      </c>
      <c r="F36" s="157"/>
      <c r="G36" s="19"/>
      <c r="H36" s="19"/>
      <c r="I36" s="155"/>
      <c r="J36" s="4"/>
      <c r="L36" s="90" t="s">
        <v>207</v>
      </c>
    </row>
    <row r="37" spans="2:12" x14ac:dyDescent="0.2">
      <c r="B37" s="15" t="s">
        <v>27</v>
      </c>
      <c r="C37" s="15" t="s">
        <v>28</v>
      </c>
      <c r="D37" s="62" t="s">
        <v>29</v>
      </c>
      <c r="E37" s="4" t="s">
        <v>37</v>
      </c>
      <c r="F37" s="157"/>
      <c r="G37" s="19"/>
      <c r="H37" s="19"/>
      <c r="I37" s="155"/>
      <c r="J37" s="4"/>
      <c r="L37" s="90" t="s">
        <v>208</v>
      </c>
    </row>
    <row r="38" spans="2:12" x14ac:dyDescent="0.2">
      <c r="B38" s="15" t="s">
        <v>27</v>
      </c>
      <c r="C38" s="15" t="s">
        <v>28</v>
      </c>
      <c r="D38" s="62" t="s">
        <v>29</v>
      </c>
      <c r="E38" s="4" t="s">
        <v>37</v>
      </c>
      <c r="F38" s="157"/>
      <c r="G38" s="19"/>
      <c r="H38" s="19"/>
      <c r="I38" s="155"/>
      <c r="J38" s="4"/>
      <c r="L38" s="90" t="s">
        <v>209</v>
      </c>
    </row>
    <row r="39" spans="2:12" x14ac:dyDescent="0.2">
      <c r="B39" s="15" t="s">
        <v>27</v>
      </c>
      <c r="C39" s="15" t="s">
        <v>28</v>
      </c>
      <c r="D39" s="62" t="s">
        <v>29</v>
      </c>
      <c r="E39" s="4" t="s">
        <v>37</v>
      </c>
      <c r="F39" s="157"/>
      <c r="G39" s="19"/>
      <c r="H39" s="19"/>
      <c r="I39" s="155"/>
      <c r="J39" s="4"/>
      <c r="L39" s="90" t="s">
        <v>210</v>
      </c>
    </row>
    <row r="40" spans="2:12" x14ac:dyDescent="0.2">
      <c r="B40" s="15" t="s">
        <v>27</v>
      </c>
      <c r="C40" s="15" t="s">
        <v>28</v>
      </c>
      <c r="D40" s="62" t="s">
        <v>29</v>
      </c>
      <c r="E40" s="4" t="s">
        <v>37</v>
      </c>
      <c r="F40" s="157"/>
      <c r="G40" s="19"/>
      <c r="H40" s="19"/>
      <c r="I40" s="155"/>
      <c r="J40" s="4"/>
      <c r="L40" s="90" t="s">
        <v>211</v>
      </c>
    </row>
    <row r="41" spans="2:12" x14ac:dyDescent="0.2">
      <c r="B41" s="15" t="s">
        <v>27</v>
      </c>
      <c r="C41" s="15" t="s">
        <v>28</v>
      </c>
      <c r="D41" s="62" t="s">
        <v>29</v>
      </c>
      <c r="E41" s="4" t="s">
        <v>37</v>
      </c>
      <c r="F41" s="157"/>
      <c r="G41" s="19"/>
      <c r="H41" s="19"/>
      <c r="I41" s="155"/>
      <c r="J41" s="4"/>
      <c r="L41" s="90" t="s">
        <v>212</v>
      </c>
    </row>
    <row r="42" spans="2:12" x14ac:dyDescent="0.2">
      <c r="B42" s="15" t="s">
        <v>27</v>
      </c>
      <c r="C42" s="15" t="s">
        <v>28</v>
      </c>
      <c r="D42" s="62" t="s">
        <v>29</v>
      </c>
      <c r="E42" s="4" t="s">
        <v>37</v>
      </c>
      <c r="F42" s="157"/>
      <c r="G42" s="19"/>
      <c r="H42" s="19"/>
      <c r="I42" s="155"/>
      <c r="J42" s="4"/>
      <c r="L42" s="90" t="s">
        <v>213</v>
      </c>
    </row>
    <row r="43" spans="2:12" x14ac:dyDescent="0.2">
      <c r="B43" s="15" t="s">
        <v>27</v>
      </c>
      <c r="C43" s="15" t="s">
        <v>28</v>
      </c>
      <c r="D43" s="62" t="s">
        <v>29</v>
      </c>
      <c r="E43" s="4" t="s">
        <v>31</v>
      </c>
      <c r="F43" s="157"/>
      <c r="G43" s="19"/>
      <c r="H43" s="19"/>
      <c r="I43" s="155"/>
      <c r="J43" s="4"/>
      <c r="L43" s="90" t="s">
        <v>195</v>
      </c>
    </row>
    <row r="44" spans="2:12" x14ac:dyDescent="0.2">
      <c r="B44" s="15" t="s">
        <v>27</v>
      </c>
      <c r="C44" s="15" t="s">
        <v>28</v>
      </c>
      <c r="D44" s="62" t="s">
        <v>29</v>
      </c>
      <c r="E44" s="4" t="s">
        <v>31</v>
      </c>
      <c r="F44" s="157"/>
      <c r="G44" s="19"/>
      <c r="H44" s="19"/>
      <c r="I44" s="155"/>
      <c r="J44" s="4"/>
      <c r="L44" s="90" t="s">
        <v>196</v>
      </c>
    </row>
    <row r="45" spans="2:12" x14ac:dyDescent="0.2">
      <c r="B45" s="15" t="s">
        <v>27</v>
      </c>
      <c r="C45" s="15" t="s">
        <v>28</v>
      </c>
      <c r="D45" s="62" t="s">
        <v>29</v>
      </c>
      <c r="E45" s="4" t="s">
        <v>31</v>
      </c>
      <c r="F45" s="157"/>
      <c r="G45" s="19"/>
      <c r="H45" s="19"/>
      <c r="I45" s="155"/>
      <c r="J45" s="4"/>
      <c r="L45" s="90" t="s">
        <v>197</v>
      </c>
    </row>
    <row r="46" spans="2:12" x14ac:dyDescent="0.2">
      <c r="B46" s="15" t="s">
        <v>27</v>
      </c>
      <c r="C46" s="15" t="s">
        <v>28</v>
      </c>
      <c r="D46" s="62" t="s">
        <v>29</v>
      </c>
      <c r="E46" s="4" t="s">
        <v>31</v>
      </c>
      <c r="F46" s="157"/>
      <c r="G46" s="19"/>
      <c r="H46" s="19"/>
      <c r="I46" s="155"/>
      <c r="J46" s="4"/>
      <c r="L46" s="90" t="s">
        <v>198</v>
      </c>
    </row>
    <row r="47" spans="2:12" x14ac:dyDescent="0.2">
      <c r="B47" s="15" t="s">
        <v>27</v>
      </c>
      <c r="C47" s="15" t="s">
        <v>28</v>
      </c>
      <c r="D47" s="62" t="s">
        <v>29</v>
      </c>
      <c r="E47" s="4" t="s">
        <v>31</v>
      </c>
      <c r="F47" s="157"/>
      <c r="G47" s="19"/>
      <c r="H47" s="19"/>
      <c r="I47" s="155"/>
      <c r="J47" s="4"/>
      <c r="L47" s="90" t="s">
        <v>199</v>
      </c>
    </row>
    <row r="48" spans="2:12" x14ac:dyDescent="0.2">
      <c r="B48" s="15" t="s">
        <v>27</v>
      </c>
      <c r="C48" s="15" t="s">
        <v>28</v>
      </c>
      <c r="D48" s="62" t="s">
        <v>29</v>
      </c>
      <c r="E48" s="4" t="s">
        <v>33</v>
      </c>
      <c r="F48" s="157"/>
      <c r="G48" s="19"/>
      <c r="H48" s="19"/>
      <c r="I48" s="155"/>
      <c r="J48" s="4"/>
      <c r="L48" s="90" t="s">
        <v>184</v>
      </c>
    </row>
    <row r="49" spans="2:12" x14ac:dyDescent="0.2">
      <c r="B49" s="15" t="s">
        <v>27</v>
      </c>
      <c r="C49" s="15" t="s">
        <v>28</v>
      </c>
      <c r="D49" s="62" t="s">
        <v>29</v>
      </c>
      <c r="E49" s="4" t="s">
        <v>33</v>
      </c>
      <c r="F49" s="157"/>
      <c r="G49" s="19"/>
      <c r="H49" s="19"/>
      <c r="I49" s="155"/>
      <c r="J49" s="4"/>
      <c r="L49" s="90" t="s">
        <v>185</v>
      </c>
    </row>
    <row r="50" spans="2:12" x14ac:dyDescent="0.2">
      <c r="B50" s="15" t="s">
        <v>27</v>
      </c>
      <c r="C50" s="15" t="s">
        <v>28</v>
      </c>
      <c r="D50" s="62" t="s">
        <v>29</v>
      </c>
      <c r="E50" s="4" t="s">
        <v>33</v>
      </c>
      <c r="F50" s="157"/>
      <c r="G50" s="19"/>
      <c r="H50" s="19"/>
      <c r="I50" s="155"/>
      <c r="J50" s="4"/>
      <c r="L50" s="90" t="s">
        <v>186</v>
      </c>
    </row>
    <row r="51" spans="2:12" x14ac:dyDescent="0.2">
      <c r="B51" s="15" t="s">
        <v>27</v>
      </c>
      <c r="C51" s="15" t="s">
        <v>28</v>
      </c>
      <c r="D51" s="62" t="s">
        <v>29</v>
      </c>
      <c r="E51" s="4" t="s">
        <v>33</v>
      </c>
      <c r="F51" s="157"/>
      <c r="G51" s="19"/>
      <c r="H51" s="19"/>
      <c r="I51" s="155"/>
      <c r="J51" s="4"/>
      <c r="L51" s="90" t="s">
        <v>187</v>
      </c>
    </row>
    <row r="52" spans="2:12" x14ac:dyDescent="0.2">
      <c r="B52" s="15" t="s">
        <v>27</v>
      </c>
      <c r="C52" s="15" t="s">
        <v>28</v>
      </c>
      <c r="D52" s="62" t="s">
        <v>29</v>
      </c>
      <c r="E52" s="4" t="s">
        <v>35</v>
      </c>
      <c r="F52" s="157"/>
      <c r="G52" s="19"/>
      <c r="H52" s="19"/>
      <c r="I52" s="155"/>
      <c r="J52" s="4"/>
      <c r="L52" s="90" t="s">
        <v>163</v>
      </c>
    </row>
    <row r="53" spans="2:12" x14ac:dyDescent="0.2">
      <c r="B53" s="15" t="s">
        <v>27</v>
      </c>
      <c r="C53" s="15" t="s">
        <v>28</v>
      </c>
      <c r="D53" s="62" t="s">
        <v>29</v>
      </c>
      <c r="E53" s="4" t="s">
        <v>35</v>
      </c>
      <c r="F53" s="157"/>
      <c r="G53" s="19"/>
      <c r="H53" s="19"/>
      <c r="I53" s="155"/>
      <c r="J53" s="4"/>
      <c r="L53" s="90" t="s">
        <v>164</v>
      </c>
    </row>
    <row r="54" spans="2:12" x14ac:dyDescent="0.2">
      <c r="B54" s="15" t="s">
        <v>27</v>
      </c>
      <c r="C54" s="15" t="s">
        <v>28</v>
      </c>
      <c r="D54" s="62" t="s">
        <v>29</v>
      </c>
      <c r="E54" s="4" t="s">
        <v>35</v>
      </c>
      <c r="F54" s="157"/>
      <c r="G54" s="19"/>
      <c r="H54" s="19"/>
      <c r="I54" s="155"/>
      <c r="J54" s="4"/>
      <c r="L54" s="90" t="s">
        <v>165</v>
      </c>
    </row>
    <row r="55" spans="2:12" x14ac:dyDescent="0.2">
      <c r="B55" s="15" t="s">
        <v>27</v>
      </c>
      <c r="C55" s="15" t="s">
        <v>28</v>
      </c>
      <c r="D55" s="62" t="s">
        <v>29</v>
      </c>
      <c r="E55" s="4" t="s">
        <v>35</v>
      </c>
      <c r="F55" s="157"/>
      <c r="G55" s="19"/>
      <c r="H55" s="19"/>
      <c r="I55" s="155"/>
      <c r="J55" s="4"/>
      <c r="L55" s="90" t="s">
        <v>166</v>
      </c>
    </row>
    <row r="56" spans="2:12" x14ac:dyDescent="0.2">
      <c r="B56" s="15" t="s">
        <v>27</v>
      </c>
      <c r="C56" s="15" t="s">
        <v>28</v>
      </c>
      <c r="D56" s="62" t="s">
        <v>29</v>
      </c>
      <c r="E56" s="4" t="s">
        <v>35</v>
      </c>
      <c r="F56" s="157"/>
      <c r="G56" s="19"/>
      <c r="H56" s="19"/>
      <c r="I56" s="155"/>
      <c r="J56" s="4"/>
      <c r="L56" s="90" t="s">
        <v>167</v>
      </c>
    </row>
    <row r="57" spans="2:12" x14ac:dyDescent="0.2">
      <c r="B57" s="15" t="s">
        <v>27</v>
      </c>
      <c r="C57" s="15" t="s">
        <v>28</v>
      </c>
      <c r="D57" s="62" t="s">
        <v>29</v>
      </c>
      <c r="E57" s="4" t="s">
        <v>35</v>
      </c>
      <c r="F57" s="157"/>
      <c r="G57" s="19"/>
      <c r="H57" s="19"/>
      <c r="I57" s="155"/>
      <c r="J57" s="4"/>
      <c r="L57" s="90" t="s">
        <v>168</v>
      </c>
    </row>
    <row r="58" spans="2:12" x14ac:dyDescent="0.2">
      <c r="B58" s="15" t="s">
        <v>27</v>
      </c>
      <c r="C58" s="15" t="s">
        <v>28</v>
      </c>
      <c r="D58" s="62" t="s">
        <v>29</v>
      </c>
      <c r="E58" s="4" t="s">
        <v>35</v>
      </c>
      <c r="F58" s="157"/>
      <c r="G58" s="19"/>
      <c r="H58" s="19"/>
      <c r="I58" s="155"/>
      <c r="J58" s="4"/>
      <c r="L58" s="90" t="s">
        <v>169</v>
      </c>
    </row>
    <row r="59" spans="2:12" x14ac:dyDescent="0.2">
      <c r="B59" s="15" t="s">
        <v>27</v>
      </c>
      <c r="C59" s="15" t="s">
        <v>28</v>
      </c>
      <c r="D59" s="62" t="s">
        <v>29</v>
      </c>
      <c r="E59" s="4" t="s">
        <v>35</v>
      </c>
      <c r="F59" s="157"/>
      <c r="G59" s="19"/>
      <c r="H59" s="19"/>
      <c r="I59" s="155"/>
      <c r="J59" s="4"/>
      <c r="L59" s="90" t="s">
        <v>170</v>
      </c>
    </row>
    <row r="60" spans="2:12" x14ac:dyDescent="0.2">
      <c r="B60" s="15" t="s">
        <v>27</v>
      </c>
      <c r="C60" s="15" t="s">
        <v>28</v>
      </c>
      <c r="D60" s="62" t="s">
        <v>29</v>
      </c>
      <c r="E60" s="4" t="s">
        <v>35</v>
      </c>
      <c r="F60" s="157"/>
      <c r="G60" s="19"/>
      <c r="H60" s="19"/>
      <c r="I60" s="155"/>
      <c r="J60" s="4"/>
      <c r="L60" s="90" t="s">
        <v>171</v>
      </c>
    </row>
    <row r="61" spans="2:12" x14ac:dyDescent="0.2">
      <c r="B61" s="15" t="s">
        <v>27</v>
      </c>
      <c r="C61" s="15" t="s">
        <v>28</v>
      </c>
      <c r="D61" s="62" t="s">
        <v>29</v>
      </c>
      <c r="E61" s="4" t="s">
        <v>35</v>
      </c>
      <c r="F61" s="157"/>
      <c r="G61" s="19"/>
      <c r="H61" s="19"/>
      <c r="I61" s="18"/>
      <c r="J61" s="4"/>
      <c r="L61" s="90" t="s">
        <v>172</v>
      </c>
    </row>
    <row r="62" spans="2:12" x14ac:dyDescent="0.2">
      <c r="B62" s="15" t="s">
        <v>27</v>
      </c>
      <c r="C62" s="15" t="s">
        <v>28</v>
      </c>
      <c r="D62" s="62" t="s">
        <v>29</v>
      </c>
      <c r="E62" s="4" t="s">
        <v>38</v>
      </c>
      <c r="F62" s="157"/>
      <c r="G62" s="19"/>
      <c r="H62" s="19"/>
      <c r="I62" s="155"/>
      <c r="J62" s="4"/>
      <c r="L62" s="90" t="s">
        <v>214</v>
      </c>
    </row>
    <row r="63" spans="2:12" x14ac:dyDescent="0.2">
      <c r="B63" s="15" t="s">
        <v>27</v>
      </c>
      <c r="C63" s="15" t="s">
        <v>28</v>
      </c>
      <c r="D63" s="62" t="s">
        <v>29</v>
      </c>
      <c r="E63" s="4" t="s">
        <v>38</v>
      </c>
      <c r="F63" s="157"/>
      <c r="G63" s="19"/>
      <c r="H63" s="19"/>
      <c r="I63" s="155"/>
      <c r="J63" s="4"/>
      <c r="L63" s="90" t="s">
        <v>215</v>
      </c>
    </row>
    <row r="64" spans="2:12" x14ac:dyDescent="0.2">
      <c r="B64" s="15" t="s">
        <v>27</v>
      </c>
      <c r="C64" s="15" t="s">
        <v>28</v>
      </c>
      <c r="D64" s="62" t="s">
        <v>29</v>
      </c>
      <c r="E64" s="4" t="s">
        <v>38</v>
      </c>
      <c r="F64" s="157"/>
      <c r="G64" s="19"/>
      <c r="H64" s="19"/>
      <c r="I64" s="155"/>
      <c r="J64" s="4"/>
      <c r="L64" s="90" t="s">
        <v>216</v>
      </c>
    </row>
    <row r="65" spans="2:12" x14ac:dyDescent="0.2">
      <c r="B65" s="15" t="s">
        <v>27</v>
      </c>
      <c r="C65" s="15" t="s">
        <v>28</v>
      </c>
      <c r="D65" s="62" t="s">
        <v>29</v>
      </c>
      <c r="E65" s="4" t="s">
        <v>36</v>
      </c>
      <c r="F65" s="157"/>
      <c r="G65" s="19"/>
      <c r="H65" s="19"/>
      <c r="I65" s="155"/>
      <c r="J65" s="4"/>
      <c r="L65" s="90" t="s">
        <v>173</v>
      </c>
    </row>
    <row r="66" spans="2:12" x14ac:dyDescent="0.2">
      <c r="B66" s="15" t="s">
        <v>27</v>
      </c>
      <c r="C66" s="15" t="s">
        <v>28</v>
      </c>
      <c r="D66" s="62" t="s">
        <v>29</v>
      </c>
      <c r="E66" s="4" t="s">
        <v>39</v>
      </c>
      <c r="F66" s="157"/>
      <c r="G66" s="19"/>
      <c r="H66" s="19"/>
      <c r="I66" s="155"/>
      <c r="J66" s="4"/>
      <c r="L66" s="90" t="s">
        <v>217</v>
      </c>
    </row>
    <row r="67" spans="2:12" x14ac:dyDescent="0.2">
      <c r="B67" s="15" t="s">
        <v>27</v>
      </c>
      <c r="C67" s="15" t="s">
        <v>28</v>
      </c>
      <c r="D67" s="62" t="s">
        <v>29</v>
      </c>
      <c r="E67" s="4" t="s">
        <v>39</v>
      </c>
      <c r="F67" s="157"/>
      <c r="G67" s="19"/>
      <c r="H67" s="19"/>
      <c r="I67" s="155"/>
      <c r="J67" s="4"/>
      <c r="L67" s="90" t="s">
        <v>218</v>
      </c>
    </row>
    <row r="68" spans="2:12" x14ac:dyDescent="0.2">
      <c r="B68" s="15" t="s">
        <v>27</v>
      </c>
      <c r="C68" s="15" t="s">
        <v>28</v>
      </c>
      <c r="D68" s="62" t="s">
        <v>29</v>
      </c>
      <c r="E68" s="4" t="s">
        <v>39</v>
      </c>
      <c r="F68" s="157"/>
      <c r="G68" s="19"/>
      <c r="H68" s="19"/>
      <c r="I68" s="155"/>
      <c r="J68" s="4"/>
      <c r="L68" s="90" t="s">
        <v>219</v>
      </c>
    </row>
    <row r="69" spans="2:12" x14ac:dyDescent="0.2">
      <c r="B69" s="15" t="s">
        <v>27</v>
      </c>
      <c r="C69" s="15" t="s">
        <v>28</v>
      </c>
      <c r="D69" s="62" t="s">
        <v>29</v>
      </c>
      <c r="E69" s="4" t="s">
        <v>39</v>
      </c>
      <c r="F69" s="157"/>
      <c r="G69" s="19"/>
      <c r="H69" s="19"/>
      <c r="I69" s="155"/>
      <c r="J69" s="4"/>
      <c r="L69" s="90" t="s">
        <v>220</v>
      </c>
    </row>
    <row r="70" spans="2:12" x14ac:dyDescent="0.2">
      <c r="B70" s="185" t="s">
        <v>27</v>
      </c>
      <c r="C70" s="185" t="s">
        <v>28</v>
      </c>
      <c r="D70" s="222" t="s">
        <v>29</v>
      </c>
      <c r="E70" s="188" t="s">
        <v>40</v>
      </c>
      <c r="F70" s="214"/>
      <c r="G70" s="19"/>
      <c r="H70" s="19"/>
      <c r="I70" s="18"/>
      <c r="J70" s="4"/>
      <c r="K70" s="183"/>
    </row>
    <row r="71" spans="2:12" x14ac:dyDescent="0.2">
      <c r="B71" s="185"/>
      <c r="C71" s="185"/>
      <c r="D71" s="185"/>
      <c r="E71" s="188"/>
      <c r="F71" s="182"/>
      <c r="G71" s="19"/>
      <c r="H71" s="19"/>
      <c r="I71" s="18"/>
      <c r="J71" s="4"/>
      <c r="K71" s="183"/>
    </row>
    <row r="72" spans="2:12" x14ac:dyDescent="0.2">
      <c r="B72" s="185"/>
      <c r="C72" s="185"/>
      <c r="D72" s="185"/>
      <c r="E72" s="188"/>
      <c r="F72" s="182"/>
      <c r="G72" s="19"/>
      <c r="H72" s="19"/>
      <c r="I72" s="18"/>
      <c r="J72" s="4"/>
      <c r="K72" s="183"/>
    </row>
    <row r="73" spans="2:12" x14ac:dyDescent="0.2">
      <c r="B73" s="185"/>
      <c r="C73" s="185"/>
      <c r="D73" s="185"/>
      <c r="E73" s="188"/>
      <c r="F73" s="182"/>
      <c r="G73" s="19"/>
      <c r="H73" s="19"/>
      <c r="I73" s="18"/>
      <c r="J73" s="4"/>
      <c r="K73" s="183"/>
    </row>
    <row r="74" spans="2:12" x14ac:dyDescent="0.2">
      <c r="B74" s="185" t="s">
        <v>27</v>
      </c>
      <c r="C74" s="185" t="s">
        <v>28</v>
      </c>
      <c r="D74" s="222" t="s">
        <v>29</v>
      </c>
      <c r="E74" s="188" t="s">
        <v>40</v>
      </c>
      <c r="F74" s="214"/>
      <c r="G74" s="19"/>
      <c r="H74" s="19"/>
      <c r="I74" s="18"/>
      <c r="J74" s="4"/>
      <c r="K74" s="183"/>
    </row>
    <row r="75" spans="2:12" x14ac:dyDescent="0.2">
      <c r="B75" s="185"/>
      <c r="C75" s="185"/>
      <c r="D75" s="185"/>
      <c r="E75" s="188"/>
      <c r="F75" s="182"/>
      <c r="G75" s="19"/>
      <c r="H75" s="19"/>
      <c r="I75" s="18"/>
      <c r="J75" s="4"/>
      <c r="K75" s="183"/>
    </row>
    <row r="76" spans="2:12" x14ac:dyDescent="0.2">
      <c r="B76" s="185"/>
      <c r="C76" s="185"/>
      <c r="D76" s="185"/>
      <c r="E76" s="188"/>
      <c r="F76" s="182"/>
      <c r="G76" s="19"/>
      <c r="H76" s="19"/>
      <c r="I76" s="18"/>
      <c r="J76" s="4"/>
      <c r="K76" s="183"/>
    </row>
    <row r="77" spans="2:12" x14ac:dyDescent="0.2">
      <c r="B77" s="185"/>
      <c r="C77" s="185"/>
      <c r="D77" s="185"/>
      <c r="E77" s="188"/>
      <c r="F77" s="182"/>
      <c r="G77" s="19"/>
      <c r="H77" s="19"/>
      <c r="I77" s="18"/>
      <c r="J77" s="4"/>
      <c r="K77" s="183"/>
    </row>
    <row r="78" spans="2:12" x14ac:dyDescent="0.2">
      <c r="B78" s="185" t="s">
        <v>27</v>
      </c>
      <c r="C78" s="185" t="s">
        <v>28</v>
      </c>
      <c r="D78" s="222" t="s">
        <v>29</v>
      </c>
      <c r="E78" s="188" t="s">
        <v>40</v>
      </c>
      <c r="F78" s="214"/>
      <c r="G78" s="19"/>
      <c r="H78" s="19"/>
      <c r="I78" s="18"/>
      <c r="J78" s="4"/>
      <c r="K78" s="183"/>
    </row>
    <row r="79" spans="2:12" x14ac:dyDescent="0.2">
      <c r="B79" s="185"/>
      <c r="C79" s="185"/>
      <c r="D79" s="185"/>
      <c r="E79" s="188"/>
      <c r="F79" s="182"/>
      <c r="G79" s="19"/>
      <c r="H79" s="19"/>
      <c r="I79" s="18"/>
      <c r="J79" s="4"/>
      <c r="K79" s="183"/>
    </row>
    <row r="80" spans="2:12" x14ac:dyDescent="0.2">
      <c r="B80" s="185"/>
      <c r="C80" s="185"/>
      <c r="D80" s="185"/>
      <c r="E80" s="188"/>
      <c r="F80" s="182"/>
      <c r="G80" s="19"/>
      <c r="H80" s="19"/>
      <c r="I80" s="18"/>
      <c r="J80" s="4"/>
      <c r="K80" s="183"/>
    </row>
    <row r="81" spans="2:11" x14ac:dyDescent="0.2">
      <c r="B81" s="185"/>
      <c r="C81" s="185"/>
      <c r="D81" s="185"/>
      <c r="E81" s="188"/>
      <c r="F81" s="182"/>
      <c r="G81" s="19"/>
      <c r="H81" s="19"/>
      <c r="I81" s="18"/>
      <c r="J81" s="4"/>
      <c r="K81" s="183"/>
    </row>
    <row r="82" spans="2:11" x14ac:dyDescent="0.2">
      <c r="B82" s="185" t="s">
        <v>27</v>
      </c>
      <c r="C82" s="185" t="s">
        <v>28</v>
      </c>
      <c r="D82" s="222" t="s">
        <v>29</v>
      </c>
      <c r="E82" s="188" t="s">
        <v>40</v>
      </c>
      <c r="F82" s="214"/>
      <c r="G82" s="19"/>
      <c r="H82" s="19"/>
      <c r="I82" s="18"/>
      <c r="J82" s="4"/>
      <c r="K82" s="183"/>
    </row>
    <row r="83" spans="2:11" x14ac:dyDescent="0.2">
      <c r="B83" s="185"/>
      <c r="C83" s="185"/>
      <c r="D83" s="185"/>
      <c r="E83" s="188"/>
      <c r="F83" s="182"/>
      <c r="G83" s="19"/>
      <c r="H83" s="19"/>
      <c r="I83" s="18"/>
      <c r="J83" s="4"/>
      <c r="K83" s="183"/>
    </row>
    <row r="84" spans="2:11" x14ac:dyDescent="0.2">
      <c r="B84" s="185"/>
      <c r="C84" s="185"/>
      <c r="D84" s="185"/>
      <c r="E84" s="188"/>
      <c r="F84" s="182"/>
      <c r="G84" s="19"/>
      <c r="H84" s="19"/>
      <c r="I84" s="18"/>
      <c r="J84" s="4"/>
      <c r="K84" s="183"/>
    </row>
    <row r="85" spans="2:11" x14ac:dyDescent="0.2">
      <c r="B85" s="185"/>
      <c r="C85" s="185"/>
      <c r="D85" s="185"/>
      <c r="E85" s="188"/>
      <c r="F85" s="182"/>
      <c r="G85" s="19"/>
      <c r="H85" s="19"/>
      <c r="I85" s="18"/>
      <c r="J85" s="4"/>
      <c r="K85" s="183"/>
    </row>
    <row r="86" spans="2:11" x14ac:dyDescent="0.2">
      <c r="B86" s="185" t="s">
        <v>27</v>
      </c>
      <c r="C86" s="185" t="s">
        <v>28</v>
      </c>
      <c r="D86" s="222" t="s">
        <v>29</v>
      </c>
      <c r="E86" s="188" t="s">
        <v>40</v>
      </c>
      <c r="F86" s="214"/>
      <c r="G86" s="19"/>
      <c r="H86" s="19"/>
      <c r="I86" s="18"/>
      <c r="J86" s="4"/>
      <c r="K86" s="183"/>
    </row>
    <row r="87" spans="2:11" x14ac:dyDescent="0.2">
      <c r="B87" s="185"/>
      <c r="C87" s="185"/>
      <c r="D87" s="185"/>
      <c r="E87" s="188"/>
      <c r="F87" s="182"/>
      <c r="G87" s="19"/>
      <c r="H87" s="19"/>
      <c r="I87" s="18"/>
      <c r="J87" s="4"/>
      <c r="K87" s="183"/>
    </row>
    <row r="88" spans="2:11" x14ac:dyDescent="0.2">
      <c r="B88" s="185"/>
      <c r="C88" s="185"/>
      <c r="D88" s="185"/>
      <c r="E88" s="188"/>
      <c r="F88" s="182"/>
      <c r="G88" s="19"/>
      <c r="H88" s="19"/>
      <c r="I88" s="18"/>
      <c r="J88" s="4"/>
      <c r="K88" s="183"/>
    </row>
    <row r="89" spans="2:11" x14ac:dyDescent="0.2">
      <c r="B89" s="185"/>
      <c r="C89" s="185"/>
      <c r="D89" s="185"/>
      <c r="E89" s="188"/>
      <c r="F89" s="182"/>
      <c r="G89" s="80"/>
      <c r="H89" s="80"/>
      <c r="I89" s="18"/>
      <c r="K89" s="183"/>
    </row>
    <row r="90" spans="2:11" ht="12.75" customHeight="1" x14ac:dyDescent="0.2">
      <c r="B90" s="185" t="s">
        <v>27</v>
      </c>
      <c r="C90" s="185" t="s">
        <v>28</v>
      </c>
      <c r="D90" s="222" t="s">
        <v>29</v>
      </c>
      <c r="E90" s="200" t="s">
        <v>65</v>
      </c>
      <c r="F90" s="214"/>
      <c r="G90" s="19"/>
      <c r="H90" s="19"/>
      <c r="I90" s="18"/>
      <c r="J90" s="4"/>
      <c r="K90" s="183"/>
    </row>
    <row r="91" spans="2:11" x14ac:dyDescent="0.2">
      <c r="B91" s="185"/>
      <c r="C91" s="185"/>
      <c r="D91" s="185"/>
      <c r="E91" s="188"/>
      <c r="F91" s="182"/>
      <c r="G91" s="19"/>
      <c r="H91" s="19"/>
      <c r="I91" s="18"/>
      <c r="J91" s="4"/>
      <c r="K91" s="183"/>
    </row>
    <row r="92" spans="2:11" x14ac:dyDescent="0.2">
      <c r="B92" s="185"/>
      <c r="C92" s="185"/>
      <c r="D92" s="185"/>
      <c r="E92" s="188"/>
      <c r="F92" s="182"/>
      <c r="G92" s="80"/>
      <c r="H92" s="80"/>
      <c r="I92" s="18"/>
      <c r="K92" s="183"/>
    </row>
    <row r="93" spans="2:11" x14ac:dyDescent="0.2">
      <c r="B93" s="185"/>
      <c r="C93" s="185"/>
      <c r="D93" s="185"/>
      <c r="E93" s="188"/>
      <c r="F93" s="182"/>
      <c r="G93" s="19"/>
      <c r="H93" s="19"/>
      <c r="I93" s="18"/>
      <c r="J93" s="4"/>
      <c r="K93" s="183"/>
    </row>
    <row r="94" spans="2:11" ht="12.75" customHeight="1" x14ac:dyDescent="0.2">
      <c r="B94" s="185" t="s">
        <v>27</v>
      </c>
      <c r="C94" s="185" t="s">
        <v>28</v>
      </c>
      <c r="D94" s="222" t="s">
        <v>29</v>
      </c>
      <c r="E94" s="200" t="s">
        <v>65</v>
      </c>
      <c r="F94" s="214"/>
      <c r="G94" s="19"/>
      <c r="H94" s="19"/>
      <c r="I94" s="18"/>
      <c r="J94" s="4"/>
      <c r="K94" s="183"/>
    </row>
    <row r="95" spans="2:11" x14ac:dyDescent="0.2">
      <c r="B95" s="185"/>
      <c r="C95" s="185"/>
      <c r="D95" s="185"/>
      <c r="E95" s="188"/>
      <c r="F95" s="182"/>
      <c r="G95" s="19"/>
      <c r="H95" s="19"/>
      <c r="I95" s="18"/>
      <c r="J95" s="4"/>
      <c r="K95" s="183"/>
    </row>
    <row r="96" spans="2:11" x14ac:dyDescent="0.2">
      <c r="B96" s="185"/>
      <c r="C96" s="185"/>
      <c r="D96" s="185"/>
      <c r="E96" s="188"/>
      <c r="F96" s="182"/>
      <c r="G96" s="19"/>
      <c r="H96" s="19"/>
      <c r="I96" s="18"/>
      <c r="J96" s="4"/>
      <c r="K96" s="183"/>
    </row>
    <row r="97" spans="2:11" x14ac:dyDescent="0.2">
      <c r="B97" s="185"/>
      <c r="C97" s="185"/>
      <c r="D97" s="185"/>
      <c r="E97" s="188"/>
      <c r="F97" s="182"/>
      <c r="G97" s="19"/>
      <c r="H97" s="19"/>
      <c r="I97" s="18"/>
      <c r="J97" s="4"/>
      <c r="K97" s="183"/>
    </row>
    <row r="98" spans="2:11" ht="12.75" customHeight="1" x14ac:dyDescent="0.2">
      <c r="B98" s="185" t="s">
        <v>27</v>
      </c>
      <c r="C98" s="185" t="s">
        <v>28</v>
      </c>
      <c r="D98" s="222" t="s">
        <v>29</v>
      </c>
      <c r="E98" s="200" t="s">
        <v>65</v>
      </c>
      <c r="F98" s="214"/>
      <c r="G98" s="19"/>
      <c r="H98" s="19"/>
      <c r="I98" s="18"/>
      <c r="J98" s="4"/>
      <c r="K98" s="183"/>
    </row>
    <row r="99" spans="2:11" x14ac:dyDescent="0.2">
      <c r="B99" s="185"/>
      <c r="C99" s="185"/>
      <c r="D99" s="185"/>
      <c r="E99" s="188"/>
      <c r="F99" s="182"/>
      <c r="G99" s="19"/>
      <c r="H99" s="19"/>
      <c r="I99" s="18"/>
      <c r="J99" s="4"/>
      <c r="K99" s="183"/>
    </row>
    <row r="100" spans="2:11" x14ac:dyDescent="0.2">
      <c r="B100" s="185"/>
      <c r="C100" s="185"/>
      <c r="D100" s="185"/>
      <c r="E100" s="188"/>
      <c r="F100" s="182"/>
      <c r="G100" s="19"/>
      <c r="H100" s="19"/>
      <c r="I100" s="18"/>
      <c r="J100" s="4"/>
      <c r="K100" s="183"/>
    </row>
    <row r="101" spans="2:11" x14ac:dyDescent="0.2">
      <c r="B101" s="185"/>
      <c r="C101" s="185"/>
      <c r="D101" s="185"/>
      <c r="E101" s="188"/>
      <c r="F101" s="182"/>
      <c r="G101" s="19"/>
      <c r="H101" s="19"/>
      <c r="I101" s="18"/>
      <c r="J101" s="4"/>
      <c r="K101" s="183"/>
    </row>
    <row r="102" spans="2:11" ht="12.75" customHeight="1" x14ac:dyDescent="0.2">
      <c r="B102" s="185" t="s">
        <v>27</v>
      </c>
      <c r="C102" s="185" t="s">
        <v>28</v>
      </c>
      <c r="D102" s="222" t="s">
        <v>29</v>
      </c>
      <c r="E102" s="200" t="s">
        <v>65</v>
      </c>
      <c r="F102" s="214"/>
      <c r="G102" s="19"/>
      <c r="H102" s="19"/>
      <c r="I102" s="18"/>
      <c r="J102" s="4"/>
      <c r="K102" s="183"/>
    </row>
    <row r="103" spans="2:11" x14ac:dyDescent="0.2">
      <c r="B103" s="185"/>
      <c r="C103" s="185"/>
      <c r="D103" s="185"/>
      <c r="E103" s="188"/>
      <c r="F103" s="182"/>
      <c r="G103" s="19"/>
      <c r="H103" s="19"/>
      <c r="I103" s="18"/>
      <c r="J103" s="4"/>
      <c r="K103" s="183"/>
    </row>
    <row r="104" spans="2:11" x14ac:dyDescent="0.2">
      <c r="B104" s="185"/>
      <c r="C104" s="185"/>
      <c r="D104" s="185"/>
      <c r="E104" s="188"/>
      <c r="F104" s="182"/>
      <c r="G104" s="19"/>
      <c r="H104" s="19"/>
      <c r="I104" s="18"/>
      <c r="J104" s="4"/>
      <c r="K104" s="183"/>
    </row>
    <row r="105" spans="2:11" x14ac:dyDescent="0.2">
      <c r="B105" s="185"/>
      <c r="C105" s="185"/>
      <c r="D105" s="185"/>
      <c r="E105" s="188"/>
      <c r="F105" s="182"/>
      <c r="G105" s="19"/>
      <c r="H105" s="19"/>
      <c r="I105" s="18"/>
      <c r="J105" s="4"/>
      <c r="K105" s="183"/>
    </row>
    <row r="106" spans="2:11" ht="12.75" customHeight="1" x14ac:dyDescent="0.2">
      <c r="B106" s="185" t="s">
        <v>27</v>
      </c>
      <c r="C106" s="185" t="s">
        <v>28</v>
      </c>
      <c r="D106" s="222" t="s">
        <v>29</v>
      </c>
      <c r="E106" s="200" t="s">
        <v>65</v>
      </c>
      <c r="F106" s="214"/>
      <c r="G106" s="19"/>
      <c r="H106" s="19"/>
      <c r="I106" s="18"/>
      <c r="J106" s="4"/>
      <c r="K106" s="183"/>
    </row>
    <row r="107" spans="2:11" x14ac:dyDescent="0.2">
      <c r="B107" s="185"/>
      <c r="C107" s="185"/>
      <c r="D107" s="185"/>
      <c r="E107" s="188"/>
      <c r="F107" s="182"/>
      <c r="G107" s="19"/>
      <c r="H107" s="19"/>
      <c r="I107" s="18"/>
      <c r="J107" s="4"/>
      <c r="K107" s="183"/>
    </row>
    <row r="108" spans="2:11" x14ac:dyDescent="0.2">
      <c r="B108" s="185"/>
      <c r="C108" s="185"/>
      <c r="D108" s="185"/>
      <c r="E108" s="188"/>
      <c r="F108" s="182"/>
      <c r="G108" s="19"/>
      <c r="H108" s="19"/>
      <c r="I108" s="18"/>
      <c r="J108" s="4"/>
      <c r="K108" s="183"/>
    </row>
    <row r="109" spans="2:11" x14ac:dyDescent="0.2">
      <c r="B109" s="185"/>
      <c r="C109" s="185"/>
      <c r="D109" s="185"/>
      <c r="E109" s="188"/>
      <c r="F109" s="182"/>
      <c r="G109" s="19"/>
      <c r="H109" s="19"/>
      <c r="I109" s="18"/>
      <c r="J109" s="4"/>
      <c r="K109" s="183"/>
    </row>
    <row r="110" spans="2:11" ht="12.75" customHeight="1" x14ac:dyDescent="0.2">
      <c r="B110" s="185" t="s">
        <v>27</v>
      </c>
      <c r="C110" s="185" t="s">
        <v>28</v>
      </c>
      <c r="D110" s="222" t="s">
        <v>29</v>
      </c>
      <c r="E110" s="200" t="s">
        <v>65</v>
      </c>
      <c r="F110" s="214"/>
      <c r="G110" s="19"/>
      <c r="H110" s="19"/>
      <c r="I110" s="18"/>
      <c r="J110" s="4"/>
      <c r="K110" s="183"/>
    </row>
    <row r="111" spans="2:11" x14ac:dyDescent="0.2">
      <c r="B111" s="185"/>
      <c r="C111" s="185"/>
      <c r="D111" s="185"/>
      <c r="E111" s="188"/>
      <c r="F111" s="182"/>
      <c r="G111" s="19"/>
      <c r="H111" s="19"/>
      <c r="I111" s="18"/>
      <c r="J111" s="4"/>
      <c r="K111" s="183"/>
    </row>
    <row r="112" spans="2:11" x14ac:dyDescent="0.2">
      <c r="B112" s="185"/>
      <c r="C112" s="185"/>
      <c r="D112" s="185"/>
      <c r="E112" s="188"/>
      <c r="F112" s="182"/>
      <c r="G112" s="80"/>
      <c r="H112" s="80"/>
      <c r="I112" s="18"/>
      <c r="K112" s="183"/>
    </row>
    <row r="113" spans="2:12" x14ac:dyDescent="0.2">
      <c r="B113" s="185"/>
      <c r="C113" s="185"/>
      <c r="D113" s="185"/>
      <c r="E113" s="188"/>
      <c r="F113" s="182"/>
      <c r="G113" s="19"/>
      <c r="H113" s="19"/>
      <c r="I113" s="18"/>
      <c r="J113" s="4"/>
      <c r="K113" s="183"/>
    </row>
    <row r="114" spans="2:12" ht="12.75" customHeight="1" x14ac:dyDescent="0.2">
      <c r="B114" s="185" t="s">
        <v>27</v>
      </c>
      <c r="C114" s="185" t="s">
        <v>28</v>
      </c>
      <c r="D114" s="222" t="s">
        <v>29</v>
      </c>
      <c r="E114" s="200" t="s">
        <v>65</v>
      </c>
      <c r="F114" s="214"/>
      <c r="G114" s="156"/>
      <c r="H114" s="156"/>
      <c r="I114" s="18"/>
      <c r="J114" s="4"/>
      <c r="K114" s="183"/>
    </row>
    <row r="115" spans="2:12" x14ac:dyDescent="0.2">
      <c r="B115" s="185"/>
      <c r="C115" s="185"/>
      <c r="D115" s="185"/>
      <c r="E115" s="188"/>
      <c r="F115" s="182"/>
      <c r="G115" s="156"/>
      <c r="H115" s="156"/>
      <c r="I115" s="18"/>
      <c r="J115" s="4"/>
      <c r="K115" s="183"/>
    </row>
    <row r="116" spans="2:12" x14ac:dyDescent="0.2">
      <c r="B116" s="185"/>
      <c r="C116" s="185"/>
      <c r="D116" s="185"/>
      <c r="E116" s="188"/>
      <c r="F116" s="182"/>
      <c r="G116" s="156"/>
      <c r="H116" s="156"/>
      <c r="I116" s="18"/>
      <c r="J116" s="4"/>
      <c r="K116" s="183"/>
    </row>
    <row r="117" spans="2:12" x14ac:dyDescent="0.2">
      <c r="B117" s="185"/>
      <c r="C117" s="185"/>
      <c r="D117" s="185"/>
      <c r="E117" s="188"/>
      <c r="F117" s="182"/>
      <c r="G117" s="156"/>
      <c r="H117" s="156"/>
      <c r="I117" s="18"/>
      <c r="J117" s="4"/>
      <c r="K117" s="183"/>
    </row>
    <row r="118" spans="2:12" x14ac:dyDescent="0.2">
      <c r="B118" s="195" t="s">
        <v>27</v>
      </c>
      <c r="C118" s="195" t="s">
        <v>28</v>
      </c>
      <c r="D118" s="228" t="s">
        <v>29</v>
      </c>
      <c r="E118" s="199" t="s">
        <v>41</v>
      </c>
      <c r="F118" s="215"/>
      <c r="G118" s="19"/>
      <c r="H118" s="19"/>
      <c r="I118" s="18"/>
      <c r="J118" s="4"/>
      <c r="K118" s="203"/>
    </row>
    <row r="119" spans="2:12" x14ac:dyDescent="0.2">
      <c r="B119" s="196"/>
      <c r="C119" s="196"/>
      <c r="D119" s="196"/>
      <c r="E119" s="196"/>
      <c r="F119" s="207"/>
      <c r="G119" s="19"/>
      <c r="H119" s="19"/>
      <c r="I119" s="18"/>
      <c r="J119" s="4"/>
      <c r="K119" s="204"/>
    </row>
    <row r="120" spans="2:12" x14ac:dyDescent="0.2">
      <c r="B120" s="196"/>
      <c r="C120" s="196"/>
      <c r="D120" s="196"/>
      <c r="E120" s="196"/>
      <c r="F120" s="207"/>
      <c r="G120" s="19"/>
      <c r="H120" s="19"/>
      <c r="I120" s="18"/>
      <c r="J120" s="4"/>
      <c r="K120" s="204"/>
    </row>
    <row r="121" spans="2:12" x14ac:dyDescent="0.2">
      <c r="B121" s="196"/>
      <c r="C121" s="196"/>
      <c r="D121" s="196"/>
      <c r="E121" s="196"/>
      <c r="F121" s="207"/>
      <c r="G121" s="19"/>
      <c r="H121" s="19"/>
      <c r="I121" s="18"/>
      <c r="J121" s="4"/>
      <c r="K121" s="204"/>
    </row>
    <row r="122" spans="2:12" x14ac:dyDescent="0.2">
      <c r="B122" s="196"/>
      <c r="C122" s="196"/>
      <c r="D122" s="196"/>
      <c r="E122" s="196"/>
      <c r="F122" s="207"/>
      <c r="G122" s="19"/>
      <c r="H122" s="19"/>
      <c r="I122" s="18"/>
      <c r="J122" s="4"/>
      <c r="K122" s="204"/>
    </row>
    <row r="123" spans="2:12" x14ac:dyDescent="0.2">
      <c r="B123" s="196"/>
      <c r="C123" s="196"/>
      <c r="D123" s="196"/>
      <c r="E123" s="196"/>
      <c r="F123" s="207"/>
      <c r="G123" s="19"/>
      <c r="H123" s="19"/>
      <c r="I123" s="18"/>
      <c r="J123" s="4"/>
      <c r="K123" s="204"/>
    </row>
    <row r="124" spans="2:12" x14ac:dyDescent="0.2">
      <c r="B124" s="196"/>
      <c r="C124" s="196"/>
      <c r="D124" s="196"/>
      <c r="E124" s="196"/>
      <c r="F124" s="207"/>
      <c r="G124" s="19"/>
      <c r="H124" s="19"/>
      <c r="I124" s="18"/>
      <c r="J124" s="4"/>
      <c r="K124" s="204"/>
    </row>
    <row r="125" spans="2:12" x14ac:dyDescent="0.2">
      <c r="B125" s="196"/>
      <c r="C125" s="196"/>
      <c r="D125" s="196"/>
      <c r="E125" s="196"/>
      <c r="F125" s="207"/>
      <c r="G125" s="19"/>
      <c r="H125" s="19"/>
      <c r="I125" s="18"/>
      <c r="J125" s="4"/>
      <c r="K125" s="204"/>
    </row>
    <row r="126" spans="2:12" x14ac:dyDescent="0.2">
      <c r="B126" s="196"/>
      <c r="C126" s="196"/>
      <c r="D126" s="196"/>
      <c r="E126" s="196"/>
      <c r="F126" s="207"/>
      <c r="G126" s="19"/>
      <c r="H126" s="19"/>
      <c r="I126" s="18"/>
      <c r="J126" s="4"/>
      <c r="K126" s="204"/>
    </row>
    <row r="127" spans="2:12" x14ac:dyDescent="0.2">
      <c r="B127" s="15" t="s">
        <v>27</v>
      </c>
      <c r="C127" s="15" t="s">
        <v>28</v>
      </c>
      <c r="D127" s="46" t="s">
        <v>42</v>
      </c>
      <c r="E127" s="4" t="s">
        <v>30</v>
      </c>
      <c r="F127" s="24"/>
      <c r="G127" s="17"/>
      <c r="H127" s="17"/>
      <c r="I127" s="155"/>
      <c r="J127" s="4"/>
      <c r="L127" s="90" t="s">
        <v>121</v>
      </c>
    </row>
    <row r="128" spans="2:12" x14ac:dyDescent="0.2">
      <c r="B128" s="15" t="s">
        <v>27</v>
      </c>
      <c r="C128" s="15" t="s">
        <v>28</v>
      </c>
      <c r="D128" s="46" t="s">
        <v>42</v>
      </c>
      <c r="E128" s="4" t="s">
        <v>30</v>
      </c>
      <c r="F128" s="24"/>
      <c r="G128" s="17"/>
      <c r="H128" s="17"/>
      <c r="I128" s="155"/>
      <c r="J128" s="4"/>
      <c r="L128" s="90" t="s">
        <v>122</v>
      </c>
    </row>
    <row r="129" spans="2:12" x14ac:dyDescent="0.2">
      <c r="B129" s="15" t="s">
        <v>27</v>
      </c>
      <c r="C129" s="15" t="s">
        <v>28</v>
      </c>
      <c r="D129" s="46" t="s">
        <v>42</v>
      </c>
      <c r="E129" s="4" t="s">
        <v>30</v>
      </c>
      <c r="F129" s="24"/>
      <c r="G129" s="17"/>
      <c r="H129" s="17"/>
      <c r="I129" s="155"/>
      <c r="J129" s="4"/>
      <c r="L129" s="90" t="s">
        <v>123</v>
      </c>
    </row>
    <row r="130" spans="2:12" x14ac:dyDescent="0.2">
      <c r="B130" s="15" t="s">
        <v>27</v>
      </c>
      <c r="C130" s="15" t="s">
        <v>28</v>
      </c>
      <c r="D130" s="46" t="s">
        <v>42</v>
      </c>
      <c r="E130" s="4" t="s">
        <v>30</v>
      </c>
      <c r="F130" s="24"/>
      <c r="G130" s="17"/>
      <c r="H130" s="17"/>
      <c r="I130" s="155"/>
      <c r="J130" s="4"/>
      <c r="L130" s="90" t="s">
        <v>126</v>
      </c>
    </row>
    <row r="131" spans="2:12" x14ac:dyDescent="0.2">
      <c r="B131" s="15" t="s">
        <v>27</v>
      </c>
      <c r="C131" s="15" t="s">
        <v>28</v>
      </c>
      <c r="D131" s="46" t="s">
        <v>42</v>
      </c>
      <c r="E131" s="4" t="s">
        <v>30</v>
      </c>
      <c r="F131" s="24"/>
      <c r="G131" s="17"/>
      <c r="H131" s="17"/>
      <c r="I131" s="155"/>
      <c r="J131" s="4"/>
      <c r="L131" s="153" t="s">
        <v>124</v>
      </c>
    </row>
    <row r="132" spans="2:12" x14ac:dyDescent="0.2">
      <c r="B132" s="15" t="s">
        <v>27</v>
      </c>
      <c r="C132" s="15" t="s">
        <v>28</v>
      </c>
      <c r="D132" s="46" t="s">
        <v>42</v>
      </c>
      <c r="E132" s="4" t="s">
        <v>30</v>
      </c>
      <c r="F132" s="24"/>
      <c r="G132" s="17"/>
      <c r="H132" s="17"/>
      <c r="I132" s="155"/>
      <c r="J132" s="4"/>
      <c r="L132" s="90" t="s">
        <v>127</v>
      </c>
    </row>
    <row r="133" spans="2:12" x14ac:dyDescent="0.2">
      <c r="B133" s="15" t="s">
        <v>27</v>
      </c>
      <c r="C133" s="15" t="s">
        <v>28</v>
      </c>
      <c r="D133" s="46" t="s">
        <v>42</v>
      </c>
      <c r="E133" s="4" t="s">
        <v>30</v>
      </c>
      <c r="F133" s="24"/>
      <c r="G133" s="17"/>
      <c r="H133" s="17"/>
      <c r="I133" s="155"/>
      <c r="J133" s="4"/>
      <c r="L133" s="90" t="s">
        <v>125</v>
      </c>
    </row>
    <row r="134" spans="2:12" x14ac:dyDescent="0.2">
      <c r="B134" s="15" t="s">
        <v>27</v>
      </c>
      <c r="C134" s="15" t="s">
        <v>28</v>
      </c>
      <c r="D134" s="46" t="s">
        <v>42</v>
      </c>
      <c r="E134" s="4" t="s">
        <v>32</v>
      </c>
      <c r="F134" s="66"/>
      <c r="G134" s="17"/>
      <c r="H134" s="17"/>
      <c r="I134" s="155"/>
      <c r="J134" s="4"/>
      <c r="K134" s="153"/>
      <c r="L134" s="153" t="s">
        <v>113</v>
      </c>
    </row>
    <row r="135" spans="2:12" x14ac:dyDescent="0.2">
      <c r="B135" s="15" t="s">
        <v>27</v>
      </c>
      <c r="C135" s="15" t="s">
        <v>28</v>
      </c>
      <c r="D135" s="46" t="s">
        <v>42</v>
      </c>
      <c r="E135" s="4" t="s">
        <v>32</v>
      </c>
      <c r="F135" s="24"/>
      <c r="G135" s="17"/>
      <c r="H135" s="17"/>
      <c r="I135" s="18"/>
      <c r="J135" s="4"/>
      <c r="K135" s="153"/>
      <c r="L135" s="153" t="s">
        <v>114</v>
      </c>
    </row>
    <row r="136" spans="2:12" x14ac:dyDescent="0.2">
      <c r="B136" s="15" t="s">
        <v>27</v>
      </c>
      <c r="C136" s="15" t="s">
        <v>28</v>
      </c>
      <c r="D136" s="46" t="s">
        <v>42</v>
      </c>
      <c r="E136" s="4" t="s">
        <v>32</v>
      </c>
      <c r="F136" s="24"/>
      <c r="G136" s="17"/>
      <c r="H136" s="17"/>
      <c r="I136" s="155"/>
      <c r="J136" s="4"/>
      <c r="K136" s="153"/>
      <c r="L136" s="153" t="s">
        <v>115</v>
      </c>
    </row>
    <row r="137" spans="2:12" x14ac:dyDescent="0.2">
      <c r="B137" s="15" t="s">
        <v>27</v>
      </c>
      <c r="C137" s="15" t="s">
        <v>28</v>
      </c>
      <c r="D137" s="46" t="s">
        <v>42</v>
      </c>
      <c r="E137" s="4" t="s">
        <v>32</v>
      </c>
      <c r="F137" s="24"/>
      <c r="G137" s="17"/>
      <c r="H137" s="17"/>
      <c r="I137" s="155"/>
      <c r="J137" s="4"/>
      <c r="K137" s="153"/>
      <c r="L137" s="153" t="s">
        <v>116</v>
      </c>
    </row>
    <row r="138" spans="2:12" x14ac:dyDescent="0.2">
      <c r="B138" s="15" t="s">
        <v>27</v>
      </c>
      <c r="C138" s="15" t="s">
        <v>28</v>
      </c>
      <c r="D138" s="46" t="s">
        <v>42</v>
      </c>
      <c r="E138" s="4" t="s">
        <v>32</v>
      </c>
      <c r="F138" s="24"/>
      <c r="G138" s="17"/>
      <c r="H138" s="17"/>
      <c r="I138" s="155"/>
      <c r="J138" s="4"/>
      <c r="K138" s="153"/>
      <c r="L138" s="153" t="s">
        <v>117</v>
      </c>
    </row>
    <row r="139" spans="2:12" x14ac:dyDescent="0.2">
      <c r="B139" s="15" t="s">
        <v>27</v>
      </c>
      <c r="C139" s="15" t="s">
        <v>28</v>
      </c>
      <c r="D139" s="46" t="s">
        <v>42</v>
      </c>
      <c r="E139" s="4" t="s">
        <v>32</v>
      </c>
      <c r="F139" s="24"/>
      <c r="G139" s="17"/>
      <c r="H139" s="17"/>
      <c r="I139" s="155"/>
      <c r="J139" s="4"/>
      <c r="K139" s="153"/>
      <c r="L139" s="153" t="s">
        <v>118</v>
      </c>
    </row>
    <row r="140" spans="2:12" x14ac:dyDescent="0.2">
      <c r="B140" s="15" t="s">
        <v>27</v>
      </c>
      <c r="C140" s="15" t="s">
        <v>28</v>
      </c>
      <c r="D140" s="46" t="s">
        <v>42</v>
      </c>
      <c r="E140" s="4" t="s">
        <v>32</v>
      </c>
      <c r="F140" s="24"/>
      <c r="G140" s="17"/>
      <c r="H140" s="17"/>
      <c r="I140" s="155"/>
      <c r="J140" s="4"/>
      <c r="L140" s="90" t="s">
        <v>128</v>
      </c>
    </row>
    <row r="141" spans="2:12" x14ac:dyDescent="0.2">
      <c r="B141" s="15" t="s">
        <v>27</v>
      </c>
      <c r="C141" s="15" t="s">
        <v>28</v>
      </c>
      <c r="D141" s="46" t="s">
        <v>42</v>
      </c>
      <c r="E141" s="4" t="s">
        <v>34</v>
      </c>
      <c r="F141" s="24"/>
      <c r="G141" s="17"/>
      <c r="H141" s="17"/>
      <c r="I141" s="18"/>
      <c r="J141" s="4"/>
      <c r="L141" s="90" t="s">
        <v>97</v>
      </c>
    </row>
    <row r="142" spans="2:12" x14ac:dyDescent="0.2">
      <c r="B142" s="15" t="s">
        <v>27</v>
      </c>
      <c r="C142" s="15" t="s">
        <v>28</v>
      </c>
      <c r="D142" s="46" t="s">
        <v>42</v>
      </c>
      <c r="E142" s="4" t="s">
        <v>34</v>
      </c>
      <c r="F142" s="24"/>
      <c r="G142" s="17"/>
      <c r="H142" s="17"/>
      <c r="I142" s="18"/>
      <c r="J142" s="4"/>
      <c r="L142" s="90" t="s">
        <v>98</v>
      </c>
    </row>
    <row r="143" spans="2:12" x14ac:dyDescent="0.2">
      <c r="B143" s="15" t="s">
        <v>27</v>
      </c>
      <c r="C143" s="15" t="s">
        <v>28</v>
      </c>
      <c r="D143" s="46" t="s">
        <v>42</v>
      </c>
      <c r="E143" s="4" t="s">
        <v>34</v>
      </c>
      <c r="F143" s="24"/>
      <c r="G143" s="17"/>
      <c r="H143" s="17"/>
      <c r="I143" s="155"/>
      <c r="J143" s="4"/>
      <c r="K143" s="153"/>
      <c r="L143" s="153" t="s">
        <v>101</v>
      </c>
    </row>
    <row r="144" spans="2:12" x14ac:dyDescent="0.2">
      <c r="B144" s="15" t="s">
        <v>27</v>
      </c>
      <c r="C144" s="15" t="s">
        <v>28</v>
      </c>
      <c r="D144" s="46" t="s">
        <v>42</v>
      </c>
      <c r="E144" s="4" t="s">
        <v>34</v>
      </c>
      <c r="F144" s="24"/>
      <c r="G144" s="17"/>
      <c r="H144" s="17"/>
      <c r="I144" s="155"/>
      <c r="J144" s="4"/>
      <c r="L144" s="90" t="s">
        <v>102</v>
      </c>
    </row>
    <row r="145" spans="2:12" x14ac:dyDescent="0.2">
      <c r="B145" s="15" t="s">
        <v>27</v>
      </c>
      <c r="C145" s="15" t="s">
        <v>28</v>
      </c>
      <c r="D145" s="46" t="s">
        <v>42</v>
      </c>
      <c r="E145" s="4" t="s">
        <v>34</v>
      </c>
      <c r="F145" s="24"/>
      <c r="G145" s="17"/>
      <c r="H145" s="17"/>
      <c r="I145" s="155"/>
      <c r="J145" s="4"/>
      <c r="L145" s="90" t="s">
        <v>103</v>
      </c>
    </row>
    <row r="146" spans="2:12" x14ac:dyDescent="0.2">
      <c r="B146" s="15" t="s">
        <v>27</v>
      </c>
      <c r="C146" s="15" t="s">
        <v>28</v>
      </c>
      <c r="D146" s="46" t="s">
        <v>42</v>
      </c>
      <c r="E146" s="4" t="s">
        <v>34</v>
      </c>
      <c r="F146" s="24"/>
      <c r="G146" s="17"/>
      <c r="H146" s="17"/>
      <c r="I146" s="155"/>
      <c r="J146" s="4"/>
      <c r="L146" s="90" t="s">
        <v>104</v>
      </c>
    </row>
    <row r="147" spans="2:12" x14ac:dyDescent="0.2">
      <c r="B147" s="15" t="s">
        <v>27</v>
      </c>
      <c r="C147" s="15" t="s">
        <v>28</v>
      </c>
      <c r="D147" s="46" t="s">
        <v>42</v>
      </c>
      <c r="E147" s="4" t="s">
        <v>34</v>
      </c>
      <c r="F147" s="24"/>
      <c r="G147" s="17"/>
      <c r="H147" s="17"/>
      <c r="I147" s="155"/>
      <c r="J147" s="4"/>
      <c r="L147" s="90" t="s">
        <v>105</v>
      </c>
    </row>
    <row r="148" spans="2:12" x14ac:dyDescent="0.2">
      <c r="B148" s="15" t="s">
        <v>27</v>
      </c>
      <c r="C148" s="15" t="s">
        <v>28</v>
      </c>
      <c r="D148" s="46" t="s">
        <v>42</v>
      </c>
      <c r="E148" s="4" t="s">
        <v>34</v>
      </c>
      <c r="F148" s="24"/>
      <c r="G148" s="17"/>
      <c r="H148" s="17"/>
      <c r="I148" s="155"/>
      <c r="J148" s="4"/>
      <c r="L148" s="90" t="s">
        <v>106</v>
      </c>
    </row>
    <row r="149" spans="2:12" x14ac:dyDescent="0.2">
      <c r="B149" s="15" t="s">
        <v>27</v>
      </c>
      <c r="C149" s="15" t="s">
        <v>28</v>
      </c>
      <c r="D149" s="46" t="s">
        <v>42</v>
      </c>
      <c r="E149" s="4" t="s">
        <v>34</v>
      </c>
      <c r="F149" s="24"/>
      <c r="G149" s="17"/>
      <c r="H149" s="17"/>
      <c r="I149" s="155"/>
      <c r="J149" s="4"/>
      <c r="L149" s="90" t="s">
        <v>107</v>
      </c>
    </row>
    <row r="150" spans="2:12" x14ac:dyDescent="0.2">
      <c r="B150" s="15" t="s">
        <v>27</v>
      </c>
      <c r="C150" s="15" t="s">
        <v>28</v>
      </c>
      <c r="D150" s="46" t="s">
        <v>42</v>
      </c>
      <c r="E150" s="4" t="s">
        <v>34</v>
      </c>
      <c r="F150" s="24"/>
      <c r="G150" s="17"/>
      <c r="H150" s="17"/>
      <c r="I150" s="155"/>
      <c r="J150" s="4"/>
      <c r="L150" s="90" t="s">
        <v>108</v>
      </c>
    </row>
    <row r="151" spans="2:12" x14ac:dyDescent="0.2">
      <c r="B151" s="15" t="s">
        <v>27</v>
      </c>
      <c r="C151" s="15" t="s">
        <v>28</v>
      </c>
      <c r="D151" s="46" t="s">
        <v>42</v>
      </c>
      <c r="E151" s="4" t="s">
        <v>37</v>
      </c>
      <c r="F151" s="24"/>
      <c r="G151" s="17"/>
      <c r="H151" s="17"/>
      <c r="I151" s="155"/>
      <c r="J151" s="4"/>
      <c r="L151" s="90" t="s">
        <v>176</v>
      </c>
    </row>
    <row r="152" spans="2:12" x14ac:dyDescent="0.2">
      <c r="B152" s="15" t="s">
        <v>27</v>
      </c>
      <c r="C152" s="15" t="s">
        <v>28</v>
      </c>
      <c r="D152" s="46" t="s">
        <v>42</v>
      </c>
      <c r="E152" s="4" t="s">
        <v>37</v>
      </c>
      <c r="F152" s="24"/>
      <c r="G152" s="17"/>
      <c r="H152" s="17"/>
      <c r="I152" s="155"/>
      <c r="J152" s="4"/>
      <c r="L152" s="90" t="s">
        <v>177</v>
      </c>
    </row>
    <row r="153" spans="2:12" x14ac:dyDescent="0.2">
      <c r="B153" s="15" t="s">
        <v>27</v>
      </c>
      <c r="C153" s="15" t="s">
        <v>28</v>
      </c>
      <c r="D153" s="46" t="s">
        <v>42</v>
      </c>
      <c r="E153" s="4" t="s">
        <v>37</v>
      </c>
      <c r="F153" s="24"/>
      <c r="G153" s="17"/>
      <c r="H153" s="17"/>
      <c r="I153" s="155"/>
      <c r="J153" s="4"/>
      <c r="L153" s="90" t="s">
        <v>130</v>
      </c>
    </row>
    <row r="154" spans="2:12" x14ac:dyDescent="0.2">
      <c r="B154" s="15" t="s">
        <v>27</v>
      </c>
      <c r="C154" s="15" t="s">
        <v>28</v>
      </c>
      <c r="D154" s="46" t="s">
        <v>42</v>
      </c>
      <c r="E154" s="4" t="s">
        <v>37</v>
      </c>
      <c r="F154" s="24"/>
      <c r="G154" s="17"/>
      <c r="H154" s="17"/>
      <c r="I154" s="18"/>
      <c r="J154" s="4"/>
      <c r="L154" s="90" t="s">
        <v>131</v>
      </c>
    </row>
    <row r="155" spans="2:12" x14ac:dyDescent="0.2">
      <c r="B155" s="15" t="s">
        <v>27</v>
      </c>
      <c r="C155" s="15" t="s">
        <v>28</v>
      </c>
      <c r="D155" s="46" t="s">
        <v>42</v>
      </c>
      <c r="E155" s="4" t="s">
        <v>37</v>
      </c>
      <c r="F155" s="24"/>
      <c r="G155" s="17"/>
      <c r="H155" s="17"/>
      <c r="I155" s="155"/>
      <c r="J155" s="4"/>
      <c r="L155" s="90" t="s">
        <v>132</v>
      </c>
    </row>
    <row r="156" spans="2:12" x14ac:dyDescent="0.2">
      <c r="B156" s="15" t="s">
        <v>27</v>
      </c>
      <c r="C156" s="15" t="s">
        <v>28</v>
      </c>
      <c r="D156" s="46" t="s">
        <v>42</v>
      </c>
      <c r="E156" s="4" t="s">
        <v>37</v>
      </c>
      <c r="F156" s="24"/>
      <c r="G156" s="17"/>
      <c r="H156" s="17"/>
      <c r="I156" s="155"/>
      <c r="J156" s="4"/>
      <c r="L156" s="90" t="s">
        <v>133</v>
      </c>
    </row>
    <row r="157" spans="2:12" x14ac:dyDescent="0.2">
      <c r="B157" s="15" t="s">
        <v>27</v>
      </c>
      <c r="C157" s="15" t="s">
        <v>28</v>
      </c>
      <c r="D157" s="46" t="s">
        <v>42</v>
      </c>
      <c r="E157" s="4" t="s">
        <v>37</v>
      </c>
      <c r="F157" s="24"/>
      <c r="G157" s="17"/>
      <c r="H157" s="17"/>
      <c r="I157" s="155"/>
      <c r="J157" s="4"/>
      <c r="L157" s="90" t="s">
        <v>134</v>
      </c>
    </row>
    <row r="158" spans="2:12" x14ac:dyDescent="0.2">
      <c r="B158" s="15" t="s">
        <v>27</v>
      </c>
      <c r="C158" s="15" t="s">
        <v>28</v>
      </c>
      <c r="D158" s="46" t="s">
        <v>42</v>
      </c>
      <c r="E158" s="4" t="s">
        <v>37</v>
      </c>
      <c r="F158" s="24"/>
      <c r="G158" s="17"/>
      <c r="H158" s="17"/>
      <c r="I158" s="155"/>
      <c r="J158" s="4"/>
      <c r="L158" s="90" t="s">
        <v>174</v>
      </c>
    </row>
    <row r="159" spans="2:12" x14ac:dyDescent="0.2">
      <c r="B159" s="15" t="s">
        <v>27</v>
      </c>
      <c r="C159" s="15" t="s">
        <v>28</v>
      </c>
      <c r="D159" s="46" t="s">
        <v>42</v>
      </c>
      <c r="E159" s="4" t="s">
        <v>37</v>
      </c>
      <c r="F159" s="24"/>
      <c r="G159" s="17"/>
      <c r="H159" s="17"/>
      <c r="I159" s="155"/>
      <c r="J159" s="4"/>
      <c r="L159" s="90" t="s">
        <v>135</v>
      </c>
    </row>
    <row r="160" spans="2:12" x14ac:dyDescent="0.2">
      <c r="B160" s="15" t="s">
        <v>27</v>
      </c>
      <c r="C160" s="15" t="s">
        <v>28</v>
      </c>
      <c r="D160" s="46" t="s">
        <v>42</v>
      </c>
      <c r="E160" s="4" t="s">
        <v>37</v>
      </c>
      <c r="F160" s="24"/>
      <c r="G160" s="17"/>
      <c r="H160" s="17"/>
      <c r="I160" s="155"/>
      <c r="J160" s="4"/>
      <c r="L160" s="90" t="s">
        <v>175</v>
      </c>
    </row>
    <row r="161" spans="2:12" x14ac:dyDescent="0.2">
      <c r="B161" s="15" t="s">
        <v>27</v>
      </c>
      <c r="C161" s="15" t="s">
        <v>28</v>
      </c>
      <c r="D161" s="46" t="s">
        <v>42</v>
      </c>
      <c r="E161" s="4" t="s">
        <v>31</v>
      </c>
      <c r="F161" s="24"/>
      <c r="G161" s="17"/>
      <c r="H161" s="17"/>
      <c r="I161" s="155"/>
      <c r="J161" s="4"/>
      <c r="L161" s="90" t="s">
        <v>129</v>
      </c>
    </row>
    <row r="162" spans="2:12" x14ac:dyDescent="0.2">
      <c r="B162" s="15" t="s">
        <v>27</v>
      </c>
      <c r="C162" s="15" t="s">
        <v>28</v>
      </c>
      <c r="D162" s="46" t="s">
        <v>42</v>
      </c>
      <c r="E162" s="4" t="s">
        <v>33</v>
      </c>
      <c r="F162" s="24"/>
      <c r="G162" s="17"/>
      <c r="H162" s="17"/>
      <c r="I162" s="18"/>
      <c r="J162" s="4"/>
      <c r="L162" s="90" t="s">
        <v>119</v>
      </c>
    </row>
    <row r="163" spans="2:12" x14ac:dyDescent="0.2">
      <c r="B163" s="15" t="s">
        <v>27</v>
      </c>
      <c r="C163" s="15" t="s">
        <v>28</v>
      </c>
      <c r="D163" s="46" t="s">
        <v>42</v>
      </c>
      <c r="E163" s="4" t="s">
        <v>33</v>
      </c>
      <c r="F163" s="24"/>
      <c r="G163" s="17"/>
      <c r="H163" s="17"/>
      <c r="I163" s="155"/>
      <c r="J163" s="4"/>
      <c r="L163" s="90" t="s">
        <v>143</v>
      </c>
    </row>
    <row r="164" spans="2:12" x14ac:dyDescent="0.2">
      <c r="B164" s="15" t="s">
        <v>27</v>
      </c>
      <c r="C164" s="15" t="s">
        <v>28</v>
      </c>
      <c r="D164" s="46" t="s">
        <v>42</v>
      </c>
      <c r="E164" s="4" t="s">
        <v>33</v>
      </c>
      <c r="F164" s="24"/>
      <c r="G164" s="17"/>
      <c r="H164" s="17"/>
      <c r="I164" s="155"/>
      <c r="J164" s="4"/>
      <c r="L164" s="90" t="s">
        <v>144</v>
      </c>
    </row>
    <row r="165" spans="2:12" x14ac:dyDescent="0.2">
      <c r="B165" s="15" t="s">
        <v>27</v>
      </c>
      <c r="C165" s="15" t="s">
        <v>28</v>
      </c>
      <c r="D165" s="46" t="s">
        <v>42</v>
      </c>
      <c r="E165" s="4" t="s">
        <v>33</v>
      </c>
      <c r="F165" s="24"/>
      <c r="G165" s="17"/>
      <c r="H165" s="17"/>
      <c r="I165" s="155"/>
      <c r="J165" s="4"/>
      <c r="L165" s="90" t="s">
        <v>120</v>
      </c>
    </row>
    <row r="166" spans="2:12" x14ac:dyDescent="0.2">
      <c r="B166" s="15" t="s">
        <v>27</v>
      </c>
      <c r="C166" s="15" t="s">
        <v>28</v>
      </c>
      <c r="D166" s="46" t="s">
        <v>42</v>
      </c>
      <c r="E166" s="4" t="s">
        <v>35</v>
      </c>
      <c r="F166" s="24"/>
      <c r="G166" s="17"/>
      <c r="H166" s="17"/>
      <c r="I166" s="155"/>
      <c r="J166" s="4"/>
      <c r="L166" s="90" t="s">
        <v>139</v>
      </c>
    </row>
    <row r="167" spans="2:12" x14ac:dyDescent="0.2">
      <c r="B167" s="15" t="s">
        <v>27</v>
      </c>
      <c r="C167" s="15" t="s">
        <v>28</v>
      </c>
      <c r="D167" s="46" t="s">
        <v>42</v>
      </c>
      <c r="E167" s="4" t="s">
        <v>35</v>
      </c>
      <c r="F167" s="24"/>
      <c r="G167" s="17"/>
      <c r="H167" s="17"/>
      <c r="I167" s="155"/>
      <c r="J167" s="4"/>
      <c r="L167" s="90" t="s">
        <v>109</v>
      </c>
    </row>
    <row r="168" spans="2:12" x14ac:dyDescent="0.2">
      <c r="B168" s="15" t="s">
        <v>27</v>
      </c>
      <c r="C168" s="15" t="s">
        <v>28</v>
      </c>
      <c r="D168" s="46" t="s">
        <v>42</v>
      </c>
      <c r="E168" s="4" t="s">
        <v>35</v>
      </c>
      <c r="F168" s="24"/>
      <c r="G168" s="17"/>
      <c r="H168" s="17"/>
      <c r="I168" s="155"/>
      <c r="J168" s="4"/>
      <c r="L168" s="90" t="s">
        <v>140</v>
      </c>
    </row>
    <row r="169" spans="2:12" x14ac:dyDescent="0.2">
      <c r="B169" s="15" t="s">
        <v>27</v>
      </c>
      <c r="C169" s="15" t="s">
        <v>28</v>
      </c>
      <c r="D169" s="46" t="s">
        <v>42</v>
      </c>
      <c r="E169" s="4" t="s">
        <v>35</v>
      </c>
      <c r="F169" s="24"/>
      <c r="G169" s="17"/>
      <c r="H169" s="17"/>
      <c r="I169" s="155"/>
      <c r="J169" s="4"/>
      <c r="L169" s="90" t="s">
        <v>141</v>
      </c>
    </row>
    <row r="170" spans="2:12" x14ac:dyDescent="0.2">
      <c r="B170" s="15" t="s">
        <v>27</v>
      </c>
      <c r="C170" s="15" t="s">
        <v>28</v>
      </c>
      <c r="D170" s="46" t="s">
        <v>42</v>
      </c>
      <c r="E170" s="4" t="s">
        <v>35</v>
      </c>
      <c r="F170" s="24"/>
      <c r="G170" s="17"/>
      <c r="H170" s="17"/>
      <c r="I170" s="155"/>
      <c r="J170" s="4"/>
      <c r="L170" s="90" t="s">
        <v>110</v>
      </c>
    </row>
    <row r="171" spans="2:12" x14ac:dyDescent="0.2">
      <c r="B171" s="15" t="s">
        <v>27</v>
      </c>
      <c r="C171" s="15" t="s">
        <v>28</v>
      </c>
      <c r="D171" s="46" t="s">
        <v>42</v>
      </c>
      <c r="E171" s="4" t="s">
        <v>35</v>
      </c>
      <c r="F171" s="24"/>
      <c r="G171" s="17"/>
      <c r="H171" s="17"/>
      <c r="I171" s="155"/>
      <c r="J171" s="4"/>
      <c r="L171" s="90" t="s">
        <v>138</v>
      </c>
    </row>
    <row r="172" spans="2:12" x14ac:dyDescent="0.2">
      <c r="B172" s="15" t="s">
        <v>27</v>
      </c>
      <c r="C172" s="15" t="s">
        <v>28</v>
      </c>
      <c r="D172" s="46" t="s">
        <v>42</v>
      </c>
      <c r="E172" s="4" t="s">
        <v>35</v>
      </c>
      <c r="F172" s="24"/>
      <c r="G172" s="17"/>
      <c r="H172" s="17"/>
      <c r="I172" s="155"/>
      <c r="J172" s="4"/>
      <c r="L172" s="90" t="s">
        <v>111</v>
      </c>
    </row>
    <row r="173" spans="2:12" x14ac:dyDescent="0.2">
      <c r="B173" s="15" t="s">
        <v>27</v>
      </c>
      <c r="C173" s="15" t="s">
        <v>28</v>
      </c>
      <c r="D173" s="46" t="s">
        <v>42</v>
      </c>
      <c r="E173" s="4" t="s">
        <v>35</v>
      </c>
      <c r="F173" s="24"/>
      <c r="G173" s="17"/>
      <c r="H173" s="17"/>
      <c r="I173" s="155"/>
      <c r="J173" s="4"/>
      <c r="L173" s="90" t="s">
        <v>112</v>
      </c>
    </row>
    <row r="174" spans="2:12" x14ac:dyDescent="0.2">
      <c r="B174" s="15" t="s">
        <v>27</v>
      </c>
      <c r="C174" s="15" t="s">
        <v>28</v>
      </c>
      <c r="D174" s="46" t="s">
        <v>42</v>
      </c>
      <c r="E174" s="4" t="s">
        <v>38</v>
      </c>
      <c r="F174" s="24"/>
      <c r="G174" s="17"/>
      <c r="H174" s="17"/>
      <c r="I174" s="155"/>
      <c r="J174" s="4"/>
      <c r="L174" s="90" t="s">
        <v>136</v>
      </c>
    </row>
    <row r="175" spans="2:12" x14ac:dyDescent="0.2">
      <c r="B175" s="15" t="s">
        <v>27</v>
      </c>
      <c r="C175" s="15" t="s">
        <v>28</v>
      </c>
      <c r="D175" s="46" t="s">
        <v>42</v>
      </c>
      <c r="E175" s="4" t="s">
        <v>38</v>
      </c>
      <c r="F175" s="24"/>
      <c r="G175" s="17"/>
      <c r="H175" s="17"/>
      <c r="I175" s="155"/>
      <c r="J175" s="4"/>
      <c r="L175" s="90" t="s">
        <v>137</v>
      </c>
    </row>
    <row r="176" spans="2:12" x14ac:dyDescent="0.2">
      <c r="B176" s="15" t="s">
        <v>27</v>
      </c>
      <c r="C176" s="15" t="s">
        <v>28</v>
      </c>
      <c r="D176" s="46" t="s">
        <v>42</v>
      </c>
      <c r="E176" s="4" t="s">
        <v>38</v>
      </c>
      <c r="F176" s="24"/>
      <c r="G176" s="17"/>
      <c r="H176" s="17"/>
      <c r="I176" s="155"/>
      <c r="J176" s="4"/>
      <c r="L176" s="90" t="s">
        <v>142</v>
      </c>
    </row>
    <row r="177" spans="2:12" x14ac:dyDescent="0.2">
      <c r="B177" s="15" t="s">
        <v>27</v>
      </c>
      <c r="C177" s="15" t="s">
        <v>28</v>
      </c>
      <c r="D177" s="46" t="s">
        <v>42</v>
      </c>
      <c r="E177" s="4" t="s">
        <v>38</v>
      </c>
      <c r="F177" s="24"/>
      <c r="G177" s="17"/>
      <c r="H177" s="17"/>
      <c r="I177" s="155"/>
      <c r="J177" s="4"/>
      <c r="L177" s="90" t="s">
        <v>145</v>
      </c>
    </row>
    <row r="178" spans="2:12" x14ac:dyDescent="0.2">
      <c r="B178" s="15" t="s">
        <v>27</v>
      </c>
      <c r="C178" s="15" t="s">
        <v>28</v>
      </c>
      <c r="D178" s="46" t="s">
        <v>42</v>
      </c>
      <c r="E178" s="4" t="s">
        <v>38</v>
      </c>
      <c r="F178" s="24"/>
      <c r="G178" s="17"/>
      <c r="H178" s="17"/>
      <c r="I178" s="155"/>
      <c r="J178" s="4"/>
      <c r="L178" s="90" t="s">
        <v>146</v>
      </c>
    </row>
    <row r="179" spans="2:12" x14ac:dyDescent="0.2">
      <c r="B179" s="15" t="s">
        <v>27</v>
      </c>
      <c r="C179" s="15" t="s">
        <v>28</v>
      </c>
      <c r="D179" s="46" t="s">
        <v>42</v>
      </c>
      <c r="E179" s="4" t="s">
        <v>36</v>
      </c>
      <c r="F179" s="24"/>
      <c r="G179" s="17"/>
      <c r="H179" s="17"/>
      <c r="I179" s="155"/>
      <c r="J179" s="4"/>
    </row>
    <row r="180" spans="2:12" x14ac:dyDescent="0.2">
      <c r="B180" s="15" t="s">
        <v>27</v>
      </c>
      <c r="C180" s="15" t="s">
        <v>28</v>
      </c>
      <c r="D180" s="46" t="s">
        <v>42</v>
      </c>
      <c r="E180" s="4" t="s">
        <v>36</v>
      </c>
      <c r="F180" s="24"/>
      <c r="G180" s="17"/>
      <c r="H180" s="17"/>
      <c r="I180" s="18"/>
      <c r="J180" s="4"/>
    </row>
    <row r="181" spans="2:12" x14ac:dyDescent="0.2">
      <c r="B181" s="15" t="s">
        <v>27</v>
      </c>
      <c r="C181" s="15" t="s">
        <v>28</v>
      </c>
      <c r="D181" s="46" t="s">
        <v>42</v>
      </c>
      <c r="E181" s="4" t="s">
        <v>39</v>
      </c>
      <c r="F181" s="24"/>
      <c r="G181" s="17"/>
      <c r="H181" s="17"/>
      <c r="I181" s="155"/>
      <c r="J181" s="4"/>
      <c r="L181" s="90" t="s">
        <v>147</v>
      </c>
    </row>
    <row r="182" spans="2:12" x14ac:dyDescent="0.2">
      <c r="B182" s="15" t="s">
        <v>27</v>
      </c>
      <c r="C182" s="15" t="s">
        <v>28</v>
      </c>
      <c r="D182" s="46" t="s">
        <v>42</v>
      </c>
      <c r="E182" s="4" t="s">
        <v>39</v>
      </c>
      <c r="F182" s="24"/>
      <c r="G182" s="17"/>
      <c r="H182" s="17"/>
      <c r="I182" s="155"/>
      <c r="J182" s="4"/>
      <c r="L182" s="90" t="s">
        <v>150</v>
      </c>
    </row>
    <row r="183" spans="2:12" x14ac:dyDescent="0.2">
      <c r="B183" s="15" t="s">
        <v>27</v>
      </c>
      <c r="C183" s="15" t="s">
        <v>28</v>
      </c>
      <c r="D183" s="46" t="s">
        <v>42</v>
      </c>
      <c r="E183" s="4" t="s">
        <v>39</v>
      </c>
      <c r="F183" s="24"/>
      <c r="G183" s="17"/>
      <c r="H183" s="17"/>
      <c r="I183" s="18"/>
      <c r="J183" s="4"/>
      <c r="L183" s="90" t="s">
        <v>151</v>
      </c>
    </row>
    <row r="184" spans="2:12" x14ac:dyDescent="0.2">
      <c r="B184" s="15" t="s">
        <v>27</v>
      </c>
      <c r="C184" s="15" t="s">
        <v>28</v>
      </c>
      <c r="D184" s="46" t="s">
        <v>42</v>
      </c>
      <c r="E184" s="4" t="s">
        <v>39</v>
      </c>
      <c r="F184" s="24"/>
      <c r="G184" s="17"/>
      <c r="H184" s="17"/>
      <c r="I184" s="155"/>
      <c r="J184" s="4"/>
      <c r="L184" s="90" t="s">
        <v>148</v>
      </c>
    </row>
    <row r="185" spans="2:12" x14ac:dyDescent="0.2">
      <c r="B185" s="15" t="s">
        <v>27</v>
      </c>
      <c r="C185" s="15" t="s">
        <v>28</v>
      </c>
      <c r="D185" s="46" t="s">
        <v>42</v>
      </c>
      <c r="E185" s="4" t="s">
        <v>39</v>
      </c>
      <c r="F185" s="24"/>
      <c r="G185" s="17"/>
      <c r="H185" s="17"/>
      <c r="I185" s="155"/>
      <c r="J185" s="4"/>
      <c r="L185" s="90" t="s">
        <v>149</v>
      </c>
    </row>
    <row r="186" spans="2:12" x14ac:dyDescent="0.2">
      <c r="B186" s="15" t="s">
        <v>27</v>
      </c>
      <c r="C186" s="15" t="s">
        <v>28</v>
      </c>
      <c r="D186" s="46" t="s">
        <v>42</v>
      </c>
      <c r="E186" s="4" t="s">
        <v>39</v>
      </c>
      <c r="F186" s="24"/>
      <c r="G186" s="17"/>
      <c r="H186" s="17"/>
      <c r="I186" s="155"/>
      <c r="J186" s="4"/>
      <c r="L186" s="90" t="s">
        <v>152</v>
      </c>
    </row>
    <row r="187" spans="2:12" x14ac:dyDescent="0.2">
      <c r="B187" s="15" t="s">
        <v>27</v>
      </c>
      <c r="C187" s="15" t="s">
        <v>28</v>
      </c>
      <c r="D187" s="46" t="s">
        <v>42</v>
      </c>
      <c r="E187" s="4" t="s">
        <v>100</v>
      </c>
      <c r="F187" s="24"/>
      <c r="G187" s="17"/>
      <c r="H187" s="17"/>
      <c r="I187" s="18"/>
      <c r="J187" s="4"/>
    </row>
    <row r="188" spans="2:12" x14ac:dyDescent="0.2">
      <c r="B188" s="185" t="s">
        <v>27</v>
      </c>
      <c r="C188" s="185" t="s">
        <v>28</v>
      </c>
      <c r="D188" s="186" t="s">
        <v>42</v>
      </c>
      <c r="E188" s="188" t="s">
        <v>43</v>
      </c>
      <c r="F188" s="218"/>
      <c r="G188" s="17"/>
      <c r="H188" s="17"/>
      <c r="I188" s="18"/>
      <c r="J188" s="4"/>
      <c r="K188" s="183"/>
    </row>
    <row r="189" spans="2:12" x14ac:dyDescent="0.2">
      <c r="B189" s="185"/>
      <c r="C189" s="185"/>
      <c r="D189" s="185"/>
      <c r="E189" s="188"/>
      <c r="F189" s="218"/>
      <c r="G189" s="17"/>
      <c r="H189" s="17"/>
      <c r="I189" s="18"/>
      <c r="J189" s="4"/>
      <c r="K189" s="183"/>
    </row>
    <row r="190" spans="2:12" x14ac:dyDescent="0.2">
      <c r="B190" s="185"/>
      <c r="C190" s="185"/>
      <c r="D190" s="185"/>
      <c r="E190" s="188"/>
      <c r="F190" s="218"/>
      <c r="G190" s="17"/>
      <c r="H190" s="17"/>
      <c r="I190" s="18"/>
      <c r="J190" s="4"/>
      <c r="K190" s="183"/>
    </row>
    <row r="191" spans="2:12" x14ac:dyDescent="0.2">
      <c r="B191" s="185"/>
      <c r="C191" s="185"/>
      <c r="D191" s="185"/>
      <c r="E191" s="188"/>
      <c r="F191" s="218"/>
      <c r="G191" s="17"/>
      <c r="H191" s="17"/>
      <c r="I191" s="18"/>
      <c r="J191" s="4"/>
      <c r="K191" s="183"/>
    </row>
    <row r="192" spans="2:12" x14ac:dyDescent="0.2">
      <c r="B192" s="195" t="s">
        <v>27</v>
      </c>
      <c r="C192" s="195" t="s">
        <v>28</v>
      </c>
      <c r="D192" s="223" t="s">
        <v>42</v>
      </c>
      <c r="E192" s="199" t="s">
        <v>43</v>
      </c>
      <c r="F192" s="219"/>
      <c r="G192" s="17"/>
      <c r="H192" s="17"/>
      <c r="I192" s="155"/>
      <c r="J192" s="4"/>
      <c r="K192" s="190"/>
    </row>
    <row r="193" spans="2:11" x14ac:dyDescent="0.2">
      <c r="B193" s="196"/>
      <c r="C193" s="196"/>
      <c r="D193" s="224"/>
      <c r="E193" s="226"/>
      <c r="F193" s="220"/>
      <c r="G193" s="17"/>
      <c r="H193" s="17"/>
      <c r="I193" s="155"/>
      <c r="J193" s="4"/>
      <c r="K193" s="191"/>
    </row>
    <row r="194" spans="2:11" x14ac:dyDescent="0.2">
      <c r="B194" s="196"/>
      <c r="C194" s="196"/>
      <c r="D194" s="224"/>
      <c r="E194" s="226"/>
      <c r="F194" s="220"/>
      <c r="G194" s="17"/>
      <c r="H194" s="17"/>
      <c r="I194" s="155"/>
      <c r="J194" s="4"/>
      <c r="K194" s="191"/>
    </row>
    <row r="195" spans="2:11" x14ac:dyDescent="0.2">
      <c r="B195" s="197"/>
      <c r="C195" s="197"/>
      <c r="D195" s="225"/>
      <c r="E195" s="227"/>
      <c r="F195" s="221"/>
      <c r="G195" s="17"/>
      <c r="H195" s="17"/>
      <c r="I195" s="155"/>
      <c r="J195" s="4"/>
      <c r="K195" s="192"/>
    </row>
    <row r="196" spans="2:11" x14ac:dyDescent="0.2">
      <c r="B196" s="195" t="s">
        <v>27</v>
      </c>
      <c r="C196" s="195" t="s">
        <v>28</v>
      </c>
      <c r="D196" s="223" t="s">
        <v>42</v>
      </c>
      <c r="E196" s="199" t="s">
        <v>43</v>
      </c>
      <c r="F196" s="219"/>
      <c r="G196" s="17"/>
      <c r="H196" s="17"/>
      <c r="I196" s="155"/>
      <c r="J196" s="4"/>
      <c r="K196" s="190"/>
    </row>
    <row r="197" spans="2:11" x14ac:dyDescent="0.2">
      <c r="B197" s="196"/>
      <c r="C197" s="196"/>
      <c r="D197" s="224"/>
      <c r="E197" s="226"/>
      <c r="F197" s="220"/>
      <c r="G197" s="17"/>
      <c r="H197" s="17"/>
      <c r="I197" s="155"/>
      <c r="J197" s="4"/>
      <c r="K197" s="191"/>
    </row>
    <row r="198" spans="2:11" x14ac:dyDescent="0.2">
      <c r="B198" s="196"/>
      <c r="C198" s="196"/>
      <c r="D198" s="224"/>
      <c r="E198" s="226"/>
      <c r="F198" s="220"/>
      <c r="G198" s="17"/>
      <c r="H198" s="17"/>
      <c r="I198" s="155"/>
      <c r="J198" s="4"/>
      <c r="K198" s="191"/>
    </row>
    <row r="199" spans="2:11" x14ac:dyDescent="0.2">
      <c r="B199" s="197"/>
      <c r="C199" s="197"/>
      <c r="D199" s="225"/>
      <c r="E199" s="227"/>
      <c r="F199" s="221"/>
      <c r="G199" s="17"/>
      <c r="H199" s="17"/>
      <c r="I199" s="155"/>
      <c r="J199" s="4"/>
      <c r="K199" s="192"/>
    </row>
    <row r="200" spans="2:11" x14ac:dyDescent="0.2">
      <c r="B200" s="185" t="s">
        <v>27</v>
      </c>
      <c r="C200" s="185" t="s">
        <v>28</v>
      </c>
      <c r="D200" s="186" t="s">
        <v>42</v>
      </c>
      <c r="E200" s="188" t="s">
        <v>43</v>
      </c>
      <c r="F200" s="189"/>
      <c r="G200" s="17"/>
      <c r="H200" s="17"/>
      <c r="I200" s="18"/>
      <c r="J200" s="4"/>
      <c r="K200" s="183"/>
    </row>
    <row r="201" spans="2:11" x14ac:dyDescent="0.2">
      <c r="B201" s="185"/>
      <c r="C201" s="185"/>
      <c r="D201" s="185"/>
      <c r="E201" s="188"/>
      <c r="F201" s="182"/>
      <c r="G201" s="17"/>
      <c r="H201" s="17"/>
      <c r="I201" s="18"/>
      <c r="J201" s="4"/>
      <c r="K201" s="183"/>
    </row>
    <row r="202" spans="2:11" x14ac:dyDescent="0.2">
      <c r="B202" s="185"/>
      <c r="C202" s="185"/>
      <c r="D202" s="185"/>
      <c r="E202" s="188"/>
      <c r="F202" s="182"/>
      <c r="G202" s="17"/>
      <c r="H202" s="17"/>
      <c r="I202" s="18"/>
      <c r="J202" s="4"/>
      <c r="K202" s="183"/>
    </row>
    <row r="203" spans="2:11" x14ac:dyDescent="0.2">
      <c r="B203" s="185"/>
      <c r="C203" s="185"/>
      <c r="D203" s="185"/>
      <c r="E203" s="188"/>
      <c r="F203" s="182"/>
      <c r="G203" s="17"/>
      <c r="H203" s="17"/>
      <c r="I203" s="18"/>
      <c r="J203" s="4"/>
      <c r="K203" s="183"/>
    </row>
    <row r="204" spans="2:11" x14ac:dyDescent="0.2">
      <c r="B204" s="185" t="s">
        <v>27</v>
      </c>
      <c r="C204" s="185" t="s">
        <v>28</v>
      </c>
      <c r="D204" s="186" t="s">
        <v>42</v>
      </c>
      <c r="E204" s="188" t="s">
        <v>43</v>
      </c>
      <c r="F204" s="189"/>
      <c r="G204" s="17"/>
      <c r="H204" s="17"/>
      <c r="I204" s="155"/>
      <c r="J204" s="4"/>
      <c r="K204" s="183"/>
    </row>
    <row r="205" spans="2:11" x14ac:dyDescent="0.2">
      <c r="B205" s="185"/>
      <c r="C205" s="185"/>
      <c r="D205" s="185"/>
      <c r="E205" s="188"/>
      <c r="F205" s="182"/>
      <c r="G205" s="17"/>
      <c r="H205" s="17"/>
      <c r="I205" s="155"/>
      <c r="J205" s="4"/>
      <c r="K205" s="183"/>
    </row>
    <row r="206" spans="2:11" x14ac:dyDescent="0.2">
      <c r="B206" s="185"/>
      <c r="C206" s="185"/>
      <c r="D206" s="185"/>
      <c r="E206" s="188"/>
      <c r="F206" s="182"/>
      <c r="G206" s="17"/>
      <c r="H206" s="17"/>
      <c r="I206" s="155"/>
      <c r="J206" s="4"/>
      <c r="K206" s="183"/>
    </row>
    <row r="207" spans="2:11" x14ac:dyDescent="0.2">
      <c r="B207" s="185"/>
      <c r="C207" s="185"/>
      <c r="D207" s="185"/>
      <c r="E207" s="188"/>
      <c r="F207" s="182"/>
      <c r="G207" s="17"/>
      <c r="H207" s="17"/>
      <c r="I207" s="18"/>
      <c r="J207" s="4"/>
      <c r="K207" s="183"/>
    </row>
    <row r="208" spans="2:11" x14ac:dyDescent="0.2">
      <c r="B208" s="185" t="s">
        <v>27</v>
      </c>
      <c r="C208" s="185" t="s">
        <v>28</v>
      </c>
      <c r="D208" s="186" t="s">
        <v>42</v>
      </c>
      <c r="E208" s="188" t="s">
        <v>43</v>
      </c>
      <c r="F208" s="189"/>
      <c r="G208" s="17"/>
      <c r="H208" s="17"/>
      <c r="I208" s="18"/>
      <c r="J208" s="4"/>
      <c r="K208" s="183"/>
    </row>
    <row r="209" spans="2:11" x14ac:dyDescent="0.2">
      <c r="B209" s="185"/>
      <c r="C209" s="185"/>
      <c r="D209" s="185"/>
      <c r="E209" s="188"/>
      <c r="F209" s="182"/>
      <c r="G209" s="17"/>
      <c r="H209" s="17"/>
      <c r="I209" s="155"/>
      <c r="J209" s="4"/>
      <c r="K209" s="183"/>
    </row>
    <row r="210" spans="2:11" x14ac:dyDescent="0.2">
      <c r="B210" s="185"/>
      <c r="C210" s="185"/>
      <c r="D210" s="185"/>
      <c r="E210" s="188"/>
      <c r="F210" s="182"/>
      <c r="G210" s="17"/>
      <c r="H210" s="17"/>
      <c r="I210" s="155"/>
      <c r="J210" s="4"/>
      <c r="K210" s="183"/>
    </row>
    <row r="211" spans="2:11" x14ac:dyDescent="0.2">
      <c r="B211" s="185"/>
      <c r="C211" s="185"/>
      <c r="D211" s="185"/>
      <c r="E211" s="188"/>
      <c r="F211" s="182"/>
      <c r="G211" s="17"/>
      <c r="H211" s="17"/>
      <c r="I211" s="18"/>
      <c r="J211" s="4"/>
      <c r="K211" s="183"/>
    </row>
    <row r="212" spans="2:11" x14ac:dyDescent="0.2">
      <c r="B212" s="185" t="s">
        <v>27</v>
      </c>
      <c r="C212" s="185" t="s">
        <v>28</v>
      </c>
      <c r="D212" s="186" t="s">
        <v>42</v>
      </c>
      <c r="E212" s="187" t="s">
        <v>44</v>
      </c>
      <c r="F212" s="218"/>
      <c r="G212" s="17"/>
      <c r="H212" s="17"/>
      <c r="I212" s="18"/>
      <c r="J212" s="4"/>
      <c r="K212" s="183"/>
    </row>
    <row r="213" spans="2:11" x14ac:dyDescent="0.2">
      <c r="B213" s="185"/>
      <c r="C213" s="185"/>
      <c r="D213" s="185"/>
      <c r="E213" s="188"/>
      <c r="F213" s="218"/>
      <c r="G213" s="17"/>
      <c r="H213" s="17"/>
      <c r="I213" s="18"/>
      <c r="J213" s="4"/>
      <c r="K213" s="183"/>
    </row>
    <row r="214" spans="2:11" x14ac:dyDescent="0.2">
      <c r="B214" s="185"/>
      <c r="C214" s="185"/>
      <c r="D214" s="185"/>
      <c r="E214" s="188"/>
      <c r="F214" s="218"/>
      <c r="G214" s="17"/>
      <c r="H214" s="17"/>
      <c r="I214" s="18"/>
      <c r="J214" s="4"/>
      <c r="K214" s="183"/>
    </row>
    <row r="215" spans="2:11" x14ac:dyDescent="0.2">
      <c r="B215" s="185"/>
      <c r="C215" s="185"/>
      <c r="D215" s="185"/>
      <c r="E215" s="188"/>
      <c r="F215" s="218"/>
      <c r="G215" s="17"/>
      <c r="H215" s="17"/>
      <c r="I215" s="18"/>
      <c r="J215" s="4"/>
      <c r="K215" s="183"/>
    </row>
    <row r="216" spans="2:11" x14ac:dyDescent="0.2">
      <c r="B216" s="185" t="s">
        <v>27</v>
      </c>
      <c r="C216" s="185" t="s">
        <v>28</v>
      </c>
      <c r="D216" s="186" t="s">
        <v>42</v>
      </c>
      <c r="E216" s="187" t="s">
        <v>44</v>
      </c>
      <c r="F216" s="189"/>
      <c r="G216" s="17"/>
      <c r="H216" s="17"/>
      <c r="I216" s="155"/>
      <c r="J216" s="4"/>
      <c r="K216" s="183"/>
    </row>
    <row r="217" spans="2:11" x14ac:dyDescent="0.2">
      <c r="B217" s="185"/>
      <c r="C217" s="185"/>
      <c r="D217" s="185"/>
      <c r="E217" s="188"/>
      <c r="F217" s="182"/>
      <c r="G217" s="17"/>
      <c r="H217" s="17"/>
      <c r="I217" s="155"/>
      <c r="J217" s="4"/>
      <c r="K217" s="183"/>
    </row>
    <row r="218" spans="2:11" x14ac:dyDescent="0.2">
      <c r="B218" s="185"/>
      <c r="C218" s="185"/>
      <c r="D218" s="185"/>
      <c r="E218" s="188"/>
      <c r="F218" s="182"/>
      <c r="G218" s="17"/>
      <c r="H218" s="17"/>
      <c r="I218" s="155"/>
      <c r="J218" s="4"/>
      <c r="K218" s="183"/>
    </row>
    <row r="219" spans="2:11" x14ac:dyDescent="0.2">
      <c r="B219" s="185"/>
      <c r="C219" s="185"/>
      <c r="D219" s="185"/>
      <c r="E219" s="188"/>
      <c r="F219" s="182"/>
      <c r="G219" s="17"/>
      <c r="H219" s="17"/>
      <c r="I219" s="155"/>
      <c r="J219" s="4"/>
      <c r="K219" s="183"/>
    </row>
    <row r="220" spans="2:11" x14ac:dyDescent="0.2">
      <c r="B220" s="185" t="s">
        <v>27</v>
      </c>
      <c r="C220" s="185" t="s">
        <v>28</v>
      </c>
      <c r="D220" s="186" t="s">
        <v>42</v>
      </c>
      <c r="E220" s="187" t="s">
        <v>44</v>
      </c>
      <c r="F220" s="189"/>
      <c r="G220" s="17"/>
      <c r="H220" s="17"/>
      <c r="I220" s="18"/>
      <c r="J220" s="4"/>
      <c r="K220" s="183"/>
    </row>
    <row r="221" spans="2:11" x14ac:dyDescent="0.2">
      <c r="B221" s="185"/>
      <c r="C221" s="185"/>
      <c r="D221" s="185"/>
      <c r="E221" s="188"/>
      <c r="F221" s="182"/>
      <c r="G221" s="17"/>
      <c r="H221" s="17"/>
      <c r="I221" s="18"/>
      <c r="J221" s="4"/>
      <c r="K221" s="183"/>
    </row>
    <row r="222" spans="2:11" x14ac:dyDescent="0.2">
      <c r="B222" s="185"/>
      <c r="C222" s="185"/>
      <c r="D222" s="185"/>
      <c r="E222" s="188"/>
      <c r="F222" s="182"/>
      <c r="G222" s="17"/>
      <c r="H222" s="17"/>
      <c r="I222" s="18"/>
      <c r="J222" s="4"/>
      <c r="K222" s="183"/>
    </row>
    <row r="223" spans="2:11" x14ac:dyDescent="0.2">
      <c r="B223" s="185"/>
      <c r="C223" s="185"/>
      <c r="D223" s="185"/>
      <c r="E223" s="188"/>
      <c r="F223" s="182"/>
      <c r="G223" s="17"/>
      <c r="H223" s="17"/>
      <c r="I223" s="18"/>
      <c r="J223" s="4"/>
      <c r="K223" s="183"/>
    </row>
    <row r="224" spans="2:11" x14ac:dyDescent="0.2">
      <c r="B224" s="185" t="s">
        <v>27</v>
      </c>
      <c r="C224" s="185" t="s">
        <v>28</v>
      </c>
      <c r="D224" s="186" t="s">
        <v>42</v>
      </c>
      <c r="E224" s="187" t="s">
        <v>44</v>
      </c>
      <c r="F224" s="189"/>
      <c r="G224" s="17"/>
      <c r="H224" s="17"/>
      <c r="I224" s="155"/>
      <c r="J224" s="4"/>
      <c r="K224" s="183"/>
    </row>
    <row r="225" spans="2:15" x14ac:dyDescent="0.2">
      <c r="B225" s="185"/>
      <c r="C225" s="185"/>
      <c r="D225" s="185"/>
      <c r="E225" s="188"/>
      <c r="F225" s="182"/>
      <c r="G225" s="17"/>
      <c r="H225" s="17"/>
      <c r="I225" s="155"/>
      <c r="J225" s="4"/>
      <c r="K225" s="183"/>
    </row>
    <row r="226" spans="2:15" x14ac:dyDescent="0.2">
      <c r="B226" s="185"/>
      <c r="C226" s="185"/>
      <c r="D226" s="185"/>
      <c r="E226" s="188"/>
      <c r="F226" s="182"/>
      <c r="G226" s="17"/>
      <c r="H226" s="17"/>
      <c r="I226" s="155"/>
      <c r="J226" s="4"/>
      <c r="K226" s="183"/>
    </row>
    <row r="227" spans="2:15" x14ac:dyDescent="0.2">
      <c r="B227" s="185"/>
      <c r="C227" s="185"/>
      <c r="D227" s="185"/>
      <c r="E227" s="188"/>
      <c r="F227" s="182"/>
      <c r="G227" s="17"/>
      <c r="H227" s="17"/>
      <c r="I227" s="155"/>
      <c r="J227" s="4"/>
      <c r="K227" s="183"/>
    </row>
    <row r="228" spans="2:15" x14ac:dyDescent="0.2">
      <c r="B228" s="185" t="s">
        <v>27</v>
      </c>
      <c r="C228" s="185" t="s">
        <v>28</v>
      </c>
      <c r="D228" s="186" t="s">
        <v>42</v>
      </c>
      <c r="E228" s="187" t="s">
        <v>44</v>
      </c>
      <c r="F228" s="189"/>
      <c r="G228" s="17"/>
      <c r="H228" s="17"/>
      <c r="I228" s="155"/>
      <c r="J228" s="4"/>
      <c r="K228" s="183"/>
    </row>
    <row r="229" spans="2:15" x14ac:dyDescent="0.2">
      <c r="B229" s="185"/>
      <c r="C229" s="185"/>
      <c r="D229" s="185"/>
      <c r="E229" s="188"/>
      <c r="F229" s="182"/>
      <c r="G229" s="17"/>
      <c r="H229" s="17"/>
      <c r="I229" s="155"/>
      <c r="J229" s="4"/>
      <c r="K229" s="183"/>
    </row>
    <row r="230" spans="2:15" x14ac:dyDescent="0.2">
      <c r="B230" s="185"/>
      <c r="C230" s="185"/>
      <c r="D230" s="185"/>
      <c r="E230" s="188"/>
      <c r="F230" s="182"/>
      <c r="G230" s="17"/>
      <c r="H230" s="17"/>
      <c r="I230" s="155"/>
      <c r="J230" s="4"/>
      <c r="K230" s="183"/>
    </row>
    <row r="231" spans="2:15" x14ac:dyDescent="0.2">
      <c r="B231" s="185"/>
      <c r="C231" s="185"/>
      <c r="D231" s="185"/>
      <c r="E231" s="188"/>
      <c r="F231" s="182"/>
      <c r="G231" s="17"/>
      <c r="H231" s="17"/>
      <c r="I231" s="18"/>
      <c r="J231" s="4"/>
      <c r="K231" s="183"/>
    </row>
    <row r="232" spans="2:15" x14ac:dyDescent="0.2">
      <c r="B232" s="195" t="s">
        <v>27</v>
      </c>
      <c r="C232" s="195" t="s">
        <v>28</v>
      </c>
      <c r="D232" s="198" t="s">
        <v>45</v>
      </c>
      <c r="E232" s="199" t="s">
        <v>41</v>
      </c>
      <c r="F232" s="210"/>
      <c r="G232" s="17"/>
      <c r="H232" s="17"/>
      <c r="I232" s="18"/>
      <c r="J232" s="4"/>
      <c r="K232" s="190"/>
    </row>
    <row r="233" spans="2:15" x14ac:dyDescent="0.2">
      <c r="B233" s="196"/>
      <c r="C233" s="196"/>
      <c r="D233" s="196"/>
      <c r="E233" s="196"/>
      <c r="F233" s="211"/>
      <c r="G233" s="17"/>
      <c r="H233" s="17"/>
      <c r="I233" s="18"/>
      <c r="J233" s="4"/>
      <c r="K233" s="191"/>
    </row>
    <row r="234" spans="2:15" x14ac:dyDescent="0.2">
      <c r="B234" s="196"/>
      <c r="C234" s="196"/>
      <c r="D234" s="196"/>
      <c r="E234" s="196"/>
      <c r="F234" s="211"/>
      <c r="G234" s="17"/>
      <c r="H234" s="17"/>
      <c r="I234" s="18"/>
      <c r="J234" s="4"/>
      <c r="K234" s="191"/>
    </row>
    <row r="235" spans="2:15" x14ac:dyDescent="0.2">
      <c r="B235" s="196"/>
      <c r="C235" s="196"/>
      <c r="D235" s="196"/>
      <c r="E235" s="196"/>
      <c r="F235" s="211"/>
      <c r="G235" s="17"/>
      <c r="H235" s="17"/>
      <c r="I235" s="18"/>
      <c r="J235" s="4"/>
      <c r="K235" s="191"/>
    </row>
    <row r="236" spans="2:15" x14ac:dyDescent="0.2">
      <c r="B236" s="196"/>
      <c r="C236" s="196"/>
      <c r="D236" s="196"/>
      <c r="E236" s="196"/>
      <c r="F236" s="211"/>
      <c r="G236" s="17"/>
      <c r="H236" s="17"/>
      <c r="I236" s="18"/>
      <c r="J236" s="4"/>
      <c r="K236" s="191"/>
      <c r="O236" s="17"/>
    </row>
    <row r="237" spans="2:15" x14ac:dyDescent="0.2">
      <c r="B237" s="196"/>
      <c r="C237" s="196"/>
      <c r="D237" s="196"/>
      <c r="E237" s="196"/>
      <c r="F237" s="211"/>
      <c r="G237" s="17"/>
      <c r="H237" s="17"/>
      <c r="I237" s="18"/>
      <c r="J237" s="4"/>
      <c r="K237" s="191"/>
    </row>
    <row r="238" spans="2:15" x14ac:dyDescent="0.2">
      <c r="B238" s="196"/>
      <c r="C238" s="196"/>
      <c r="D238" s="196"/>
      <c r="E238" s="196"/>
      <c r="F238" s="211"/>
      <c r="G238" s="17"/>
      <c r="H238" s="17"/>
      <c r="I238" s="18"/>
      <c r="J238" s="4"/>
      <c r="K238" s="191"/>
    </row>
    <row r="239" spans="2:15" x14ac:dyDescent="0.2">
      <c r="B239" s="196"/>
      <c r="C239" s="196"/>
      <c r="D239" s="196"/>
      <c r="E239" s="196"/>
      <c r="F239" s="211"/>
      <c r="G239" s="17"/>
      <c r="H239" s="17"/>
      <c r="I239" s="18"/>
      <c r="J239" s="4"/>
      <c r="K239" s="191"/>
    </row>
    <row r="240" spans="2:15" x14ac:dyDescent="0.2">
      <c r="B240" s="197"/>
      <c r="C240" s="197"/>
      <c r="D240" s="197"/>
      <c r="E240" s="197"/>
      <c r="F240" s="212"/>
      <c r="G240" s="17"/>
      <c r="H240" s="17"/>
      <c r="I240" s="18"/>
      <c r="J240" s="4"/>
      <c r="K240" s="192"/>
    </row>
    <row r="241" spans="2:11" x14ac:dyDescent="0.2">
      <c r="B241" s="195" t="s">
        <v>27</v>
      </c>
      <c r="C241" s="195" t="s">
        <v>28</v>
      </c>
      <c r="D241" s="198" t="s">
        <v>45</v>
      </c>
      <c r="E241" s="199" t="s">
        <v>41</v>
      </c>
      <c r="F241" s="210"/>
      <c r="G241" s="17"/>
      <c r="H241" s="17"/>
      <c r="I241" s="18"/>
      <c r="J241" s="4"/>
      <c r="K241" s="190"/>
    </row>
    <row r="242" spans="2:11" x14ac:dyDescent="0.2">
      <c r="B242" s="196"/>
      <c r="C242" s="196"/>
      <c r="D242" s="196"/>
      <c r="E242" s="196"/>
      <c r="F242" s="207"/>
      <c r="G242" s="17"/>
      <c r="H242" s="17"/>
      <c r="I242" s="18"/>
      <c r="J242" s="4"/>
      <c r="K242" s="191"/>
    </row>
    <row r="243" spans="2:11" x14ac:dyDescent="0.2">
      <c r="B243" s="196"/>
      <c r="C243" s="196"/>
      <c r="D243" s="196"/>
      <c r="E243" s="196"/>
      <c r="F243" s="207"/>
      <c r="G243" s="17"/>
      <c r="H243" s="17"/>
      <c r="I243" s="18"/>
      <c r="J243" s="4"/>
      <c r="K243" s="191"/>
    </row>
    <row r="244" spans="2:11" x14ac:dyDescent="0.2">
      <c r="B244" s="196"/>
      <c r="C244" s="196"/>
      <c r="D244" s="196"/>
      <c r="E244" s="196"/>
      <c r="F244" s="207"/>
      <c r="G244" s="17"/>
      <c r="H244" s="17"/>
      <c r="I244" s="18"/>
      <c r="J244" s="4"/>
      <c r="K244" s="191"/>
    </row>
    <row r="245" spans="2:11" x14ac:dyDescent="0.2">
      <c r="B245" s="196"/>
      <c r="C245" s="196"/>
      <c r="D245" s="196"/>
      <c r="E245" s="196"/>
      <c r="F245" s="207"/>
      <c r="G245" s="17"/>
      <c r="H245" s="17"/>
      <c r="I245" s="18"/>
      <c r="J245" s="4"/>
      <c r="K245" s="191"/>
    </row>
    <row r="246" spans="2:11" x14ac:dyDescent="0.2">
      <c r="B246" s="196"/>
      <c r="C246" s="196"/>
      <c r="D246" s="196"/>
      <c r="E246" s="196"/>
      <c r="F246" s="207"/>
      <c r="G246" s="64"/>
      <c r="H246" s="64"/>
      <c r="I246" s="18"/>
      <c r="K246" s="191"/>
    </row>
    <row r="247" spans="2:11" x14ac:dyDescent="0.2">
      <c r="B247" s="196"/>
      <c r="C247" s="196"/>
      <c r="D247" s="196"/>
      <c r="E247" s="196"/>
      <c r="F247" s="207"/>
      <c r="G247" s="17"/>
      <c r="H247" s="17"/>
      <c r="I247" s="18"/>
      <c r="J247" s="4"/>
      <c r="K247" s="191"/>
    </row>
    <row r="248" spans="2:11" x14ac:dyDescent="0.2">
      <c r="B248" s="197"/>
      <c r="C248" s="197"/>
      <c r="D248" s="197"/>
      <c r="E248" s="197"/>
      <c r="F248" s="208"/>
      <c r="G248" s="17"/>
      <c r="H248" s="17"/>
      <c r="I248" s="18"/>
      <c r="J248" s="4"/>
      <c r="K248" s="192"/>
    </row>
    <row r="249" spans="2:11" x14ac:dyDescent="0.2">
      <c r="B249" s="185" t="s">
        <v>27</v>
      </c>
      <c r="C249" s="185" t="s">
        <v>28</v>
      </c>
      <c r="D249" s="201" t="s">
        <v>46</v>
      </c>
      <c r="E249" s="188" t="s">
        <v>222</v>
      </c>
      <c r="F249" s="193"/>
      <c r="G249" s="17"/>
      <c r="H249" s="17"/>
      <c r="I249" s="155"/>
      <c r="J249" s="4"/>
      <c r="K249" s="190"/>
    </row>
    <row r="250" spans="2:11" x14ac:dyDescent="0.2">
      <c r="B250" s="185"/>
      <c r="C250" s="185"/>
      <c r="D250" s="202"/>
      <c r="E250" s="188"/>
      <c r="F250" s="193"/>
      <c r="G250" s="19"/>
      <c r="H250" s="19"/>
      <c r="I250" s="18"/>
      <c r="J250" s="4"/>
      <c r="K250" s="191"/>
    </row>
    <row r="251" spans="2:11" x14ac:dyDescent="0.2">
      <c r="B251" s="185"/>
      <c r="C251" s="185"/>
      <c r="D251" s="202"/>
      <c r="E251" s="188"/>
      <c r="F251" s="193"/>
      <c r="G251" s="17"/>
      <c r="H251" s="17"/>
      <c r="I251" s="155"/>
      <c r="J251" s="4"/>
      <c r="K251" s="191"/>
    </row>
    <row r="252" spans="2:11" x14ac:dyDescent="0.2">
      <c r="B252" s="185"/>
      <c r="C252" s="185"/>
      <c r="D252" s="202"/>
      <c r="E252" s="188"/>
      <c r="F252" s="193"/>
      <c r="G252" s="19"/>
      <c r="H252" s="19"/>
      <c r="I252" s="18"/>
      <c r="J252" s="4"/>
      <c r="K252" s="191"/>
    </row>
    <row r="253" spans="2:11" x14ac:dyDescent="0.2">
      <c r="B253" s="185"/>
      <c r="C253" s="185"/>
      <c r="D253" s="202"/>
      <c r="E253" s="188"/>
      <c r="F253" s="193"/>
      <c r="G253" s="17"/>
      <c r="H253" s="17"/>
      <c r="I253" s="155"/>
      <c r="J253" s="4"/>
      <c r="K253" s="191"/>
    </row>
    <row r="254" spans="2:11" x14ac:dyDescent="0.2">
      <c r="B254" s="185"/>
      <c r="C254" s="185"/>
      <c r="D254" s="202"/>
      <c r="E254" s="188"/>
      <c r="F254" s="193"/>
      <c r="G254" s="19"/>
      <c r="H254" s="19"/>
      <c r="I254" s="18"/>
      <c r="J254" s="4"/>
      <c r="K254" s="192"/>
    </row>
    <row r="255" spans="2:11" x14ac:dyDescent="0.2">
      <c r="B255" s="185" t="s">
        <v>27</v>
      </c>
      <c r="C255" s="185" t="s">
        <v>28</v>
      </c>
      <c r="D255" s="201" t="s">
        <v>46</v>
      </c>
      <c r="E255" s="188" t="s">
        <v>222</v>
      </c>
      <c r="F255" s="193"/>
      <c r="G255" s="17"/>
      <c r="H255" s="17"/>
      <c r="I255" s="18"/>
      <c r="J255" s="4"/>
      <c r="K255" s="190"/>
    </row>
    <row r="256" spans="2:11" x14ac:dyDescent="0.2">
      <c r="B256" s="185"/>
      <c r="C256" s="185"/>
      <c r="D256" s="202"/>
      <c r="E256" s="188"/>
      <c r="F256" s="194"/>
      <c r="G256" s="19"/>
      <c r="H256" s="19"/>
      <c r="I256" s="18"/>
      <c r="J256" s="4"/>
      <c r="K256" s="191"/>
    </row>
    <row r="257" spans="2:11" x14ac:dyDescent="0.2">
      <c r="B257" s="185"/>
      <c r="C257" s="185"/>
      <c r="D257" s="202"/>
      <c r="E257" s="188"/>
      <c r="F257" s="194"/>
      <c r="G257" s="17"/>
      <c r="H257" s="17"/>
      <c r="I257" s="18"/>
      <c r="J257" s="4"/>
      <c r="K257" s="191"/>
    </row>
    <row r="258" spans="2:11" x14ac:dyDescent="0.2">
      <c r="B258" s="185"/>
      <c r="C258" s="185"/>
      <c r="D258" s="202"/>
      <c r="E258" s="188"/>
      <c r="F258" s="194"/>
      <c r="G258" s="19"/>
      <c r="H258" s="19"/>
      <c r="I258" s="18"/>
      <c r="J258" s="4"/>
      <c r="K258" s="191"/>
    </row>
    <row r="259" spans="2:11" x14ac:dyDescent="0.2">
      <c r="B259" s="185"/>
      <c r="C259" s="185"/>
      <c r="D259" s="202"/>
      <c r="E259" s="188"/>
      <c r="F259" s="194"/>
      <c r="G259" s="17"/>
      <c r="H259" s="17"/>
      <c r="I259" s="18"/>
      <c r="J259" s="4"/>
      <c r="K259" s="191"/>
    </row>
    <row r="260" spans="2:11" x14ac:dyDescent="0.2">
      <c r="B260" s="185"/>
      <c r="C260" s="185"/>
      <c r="D260" s="202"/>
      <c r="E260" s="188"/>
      <c r="F260" s="194"/>
      <c r="G260" s="19"/>
      <c r="H260" s="19"/>
      <c r="I260" s="18"/>
      <c r="J260" s="4"/>
      <c r="K260" s="192"/>
    </row>
    <row r="261" spans="2:11" ht="12.75" customHeight="1" x14ac:dyDescent="0.2">
      <c r="B261" s="185" t="s">
        <v>27</v>
      </c>
      <c r="C261" s="185" t="s">
        <v>28</v>
      </c>
      <c r="D261" s="213" t="s">
        <v>46</v>
      </c>
      <c r="E261" s="200" t="s">
        <v>63</v>
      </c>
      <c r="F261" s="181"/>
      <c r="G261" s="17"/>
      <c r="H261" s="17"/>
      <c r="I261" s="155"/>
      <c r="J261" s="4"/>
      <c r="K261" s="183"/>
    </row>
    <row r="262" spans="2:11" x14ac:dyDescent="0.2">
      <c r="B262" s="185"/>
      <c r="C262" s="185"/>
      <c r="D262" s="185"/>
      <c r="E262" s="188"/>
      <c r="F262" s="182"/>
      <c r="G262" s="19"/>
      <c r="H262" s="19"/>
      <c r="I262" s="18"/>
      <c r="J262" s="4"/>
      <c r="K262" s="183"/>
    </row>
    <row r="263" spans="2:11" x14ac:dyDescent="0.2">
      <c r="B263" s="185"/>
      <c r="C263" s="185"/>
      <c r="D263" s="185"/>
      <c r="E263" s="188"/>
      <c r="F263" s="182"/>
      <c r="G263" s="17"/>
      <c r="H263" s="17"/>
      <c r="I263" s="155"/>
      <c r="J263" s="4"/>
      <c r="K263" s="183"/>
    </row>
    <row r="264" spans="2:11" x14ac:dyDescent="0.2">
      <c r="B264" s="185"/>
      <c r="C264" s="185"/>
      <c r="D264" s="185"/>
      <c r="E264" s="188"/>
      <c r="F264" s="182"/>
      <c r="G264" s="19"/>
      <c r="H264" s="19"/>
      <c r="I264" s="18"/>
      <c r="J264" s="4"/>
      <c r="K264" s="183"/>
    </row>
    <row r="265" spans="2:11" x14ac:dyDescent="0.2">
      <c r="B265" s="185"/>
      <c r="C265" s="185"/>
      <c r="D265" s="185"/>
      <c r="E265" s="188"/>
      <c r="F265" s="182"/>
      <c r="G265" s="17"/>
      <c r="H265" s="17"/>
      <c r="I265" s="155"/>
      <c r="J265" s="4"/>
      <c r="K265" s="183"/>
    </row>
    <row r="266" spans="2:11" x14ac:dyDescent="0.2">
      <c r="B266" s="185"/>
      <c r="C266" s="185"/>
      <c r="D266" s="185"/>
      <c r="E266" s="188"/>
      <c r="F266" s="182"/>
      <c r="G266" s="19"/>
      <c r="H266" s="19"/>
      <c r="I266" s="18"/>
      <c r="J266" s="4"/>
      <c r="K266" s="183"/>
    </row>
    <row r="267" spans="2:11" x14ac:dyDescent="0.2">
      <c r="B267" s="185"/>
      <c r="C267" s="185"/>
      <c r="D267" s="185"/>
      <c r="E267" s="188"/>
      <c r="F267" s="182"/>
      <c r="G267" s="17"/>
      <c r="H267" s="17"/>
      <c r="I267" s="155"/>
      <c r="J267" s="4"/>
      <c r="K267" s="183"/>
    </row>
    <row r="268" spans="2:11" x14ac:dyDescent="0.2">
      <c r="B268" s="185"/>
      <c r="C268" s="185"/>
      <c r="D268" s="185"/>
      <c r="E268" s="188"/>
      <c r="F268" s="182"/>
      <c r="G268" s="19"/>
      <c r="H268" s="19"/>
      <c r="I268" s="18"/>
      <c r="J268" s="4"/>
      <c r="K268" s="183"/>
    </row>
    <row r="269" spans="2:11" x14ac:dyDescent="0.2">
      <c r="B269" s="185"/>
      <c r="C269" s="185"/>
      <c r="D269" s="185"/>
      <c r="E269" s="188"/>
      <c r="F269" s="182"/>
      <c r="G269" s="17"/>
      <c r="H269" s="17"/>
      <c r="I269" s="155"/>
      <c r="J269" s="4"/>
      <c r="K269" s="183"/>
    </row>
    <row r="270" spans="2:11" x14ac:dyDescent="0.2">
      <c r="B270" s="185"/>
      <c r="C270" s="185"/>
      <c r="D270" s="185"/>
      <c r="E270" s="188"/>
      <c r="F270" s="182"/>
      <c r="G270" s="19"/>
      <c r="H270" s="19"/>
      <c r="I270" s="18"/>
      <c r="J270" s="4"/>
      <c r="K270" s="183"/>
    </row>
    <row r="271" spans="2:11" x14ac:dyDescent="0.2">
      <c r="B271" s="185"/>
      <c r="C271" s="185"/>
      <c r="D271" s="185"/>
      <c r="E271" s="188"/>
      <c r="F271" s="182"/>
      <c r="G271" s="17"/>
      <c r="H271" s="17"/>
      <c r="I271" s="155"/>
      <c r="J271" s="4"/>
      <c r="K271" s="183"/>
    </row>
    <row r="272" spans="2:11" x14ac:dyDescent="0.2">
      <c r="B272" s="185"/>
      <c r="C272" s="185"/>
      <c r="D272" s="185"/>
      <c r="E272" s="188"/>
      <c r="F272" s="182"/>
      <c r="G272" s="19"/>
      <c r="H272" s="19"/>
      <c r="I272" s="18"/>
      <c r="J272" s="4"/>
      <c r="K272" s="183"/>
    </row>
    <row r="273" spans="2:11" ht="12.75" customHeight="1" x14ac:dyDescent="0.2">
      <c r="B273" s="185" t="s">
        <v>27</v>
      </c>
      <c r="C273" s="185" t="s">
        <v>28</v>
      </c>
      <c r="D273" s="213" t="s">
        <v>46</v>
      </c>
      <c r="E273" s="200" t="s">
        <v>63</v>
      </c>
      <c r="F273" s="181"/>
      <c r="G273" s="17"/>
      <c r="H273" s="17"/>
      <c r="I273" s="18"/>
      <c r="J273" s="4"/>
      <c r="K273" s="184"/>
    </row>
    <row r="274" spans="2:11" x14ac:dyDescent="0.2">
      <c r="B274" s="185"/>
      <c r="C274" s="185"/>
      <c r="D274" s="185"/>
      <c r="E274" s="188"/>
      <c r="F274" s="182"/>
      <c r="G274" s="19"/>
      <c r="H274" s="19"/>
      <c r="I274" s="18"/>
      <c r="J274" s="4"/>
      <c r="K274" s="183"/>
    </row>
    <row r="275" spans="2:11" x14ac:dyDescent="0.2">
      <c r="B275" s="185"/>
      <c r="C275" s="185"/>
      <c r="D275" s="185"/>
      <c r="E275" s="188"/>
      <c r="F275" s="182"/>
      <c r="G275" s="17"/>
      <c r="H275" s="17"/>
      <c r="I275" s="18"/>
      <c r="J275" s="4"/>
      <c r="K275" s="183"/>
    </row>
    <row r="276" spans="2:11" x14ac:dyDescent="0.2">
      <c r="B276" s="185"/>
      <c r="C276" s="185"/>
      <c r="D276" s="185"/>
      <c r="E276" s="188"/>
      <c r="F276" s="182"/>
      <c r="G276" s="19"/>
      <c r="H276" s="19"/>
      <c r="I276" s="18"/>
      <c r="J276" s="4"/>
      <c r="K276" s="183"/>
    </row>
    <row r="277" spans="2:11" x14ac:dyDescent="0.2">
      <c r="B277" s="185"/>
      <c r="C277" s="185"/>
      <c r="D277" s="185"/>
      <c r="E277" s="188"/>
      <c r="F277" s="182"/>
      <c r="G277" s="17"/>
      <c r="H277" s="17"/>
      <c r="I277" s="18"/>
      <c r="J277" s="4"/>
      <c r="K277" s="183"/>
    </row>
    <row r="278" spans="2:11" x14ac:dyDescent="0.2">
      <c r="B278" s="185"/>
      <c r="C278" s="185"/>
      <c r="D278" s="185"/>
      <c r="E278" s="188"/>
      <c r="F278" s="182"/>
      <c r="G278" s="19"/>
      <c r="H278" s="19"/>
      <c r="I278" s="18"/>
      <c r="J278" s="4"/>
      <c r="K278" s="183"/>
    </row>
    <row r="279" spans="2:11" x14ac:dyDescent="0.2">
      <c r="B279" s="185"/>
      <c r="C279" s="185"/>
      <c r="D279" s="185"/>
      <c r="E279" s="188"/>
      <c r="F279" s="182"/>
      <c r="G279" s="17"/>
      <c r="H279" s="17"/>
      <c r="I279" s="18"/>
      <c r="J279" s="4"/>
      <c r="K279" s="183"/>
    </row>
    <row r="280" spans="2:11" x14ac:dyDescent="0.2">
      <c r="B280" s="185"/>
      <c r="C280" s="185"/>
      <c r="D280" s="185"/>
      <c r="E280" s="188"/>
      <c r="F280" s="182"/>
      <c r="G280" s="19"/>
      <c r="H280" s="19"/>
      <c r="I280" s="18"/>
      <c r="J280" s="4"/>
      <c r="K280" s="183"/>
    </row>
    <row r="281" spans="2:11" x14ac:dyDescent="0.2">
      <c r="B281" s="185"/>
      <c r="C281" s="185"/>
      <c r="D281" s="185"/>
      <c r="E281" s="188"/>
      <c r="F281" s="182"/>
      <c r="G281" s="17"/>
      <c r="H281" s="17"/>
      <c r="I281" s="18"/>
      <c r="J281" s="4"/>
      <c r="K281" s="183"/>
    </row>
    <row r="282" spans="2:11" x14ac:dyDescent="0.2">
      <c r="B282" s="185"/>
      <c r="C282" s="185"/>
      <c r="D282" s="185"/>
      <c r="E282" s="188"/>
      <c r="F282" s="182"/>
      <c r="G282" s="80"/>
      <c r="H282" s="80"/>
      <c r="I282" s="18"/>
      <c r="K282" s="183"/>
    </row>
    <row r="283" spans="2:11" x14ac:dyDescent="0.2">
      <c r="B283" s="185"/>
      <c r="C283" s="185"/>
      <c r="D283" s="185"/>
      <c r="E283" s="188"/>
      <c r="F283" s="182"/>
      <c r="G283" s="17"/>
      <c r="H283" s="17"/>
      <c r="I283" s="18"/>
      <c r="J283" s="4"/>
      <c r="K283" s="183"/>
    </row>
    <row r="284" spans="2:11" x14ac:dyDescent="0.2">
      <c r="B284" s="185"/>
      <c r="C284" s="185"/>
      <c r="D284" s="185"/>
      <c r="E284" s="188"/>
      <c r="F284" s="182"/>
      <c r="G284" s="19"/>
      <c r="H284" s="19"/>
      <c r="I284" s="18"/>
      <c r="J284" s="4"/>
      <c r="K284" s="183"/>
    </row>
    <row r="285" spans="2:11" ht="12.75" customHeight="1" x14ac:dyDescent="0.2">
      <c r="B285" s="185" t="s">
        <v>27</v>
      </c>
      <c r="C285" s="185" t="s">
        <v>28</v>
      </c>
      <c r="D285" s="213" t="s">
        <v>46</v>
      </c>
      <c r="E285" s="200" t="s">
        <v>63</v>
      </c>
      <c r="F285" s="181"/>
      <c r="G285" s="17"/>
      <c r="H285" s="17"/>
      <c r="I285" s="18"/>
      <c r="J285" s="4"/>
      <c r="K285" s="183"/>
    </row>
    <row r="286" spans="2:11" x14ac:dyDescent="0.2">
      <c r="B286" s="185"/>
      <c r="C286" s="185"/>
      <c r="D286" s="185"/>
      <c r="E286" s="188"/>
      <c r="F286" s="182"/>
      <c r="G286" s="19"/>
      <c r="H286" s="19"/>
      <c r="I286" s="18"/>
      <c r="J286" s="4"/>
      <c r="K286" s="183"/>
    </row>
    <row r="287" spans="2:11" x14ac:dyDescent="0.2">
      <c r="B287" s="185"/>
      <c r="C287" s="185"/>
      <c r="D287" s="185"/>
      <c r="E287" s="188"/>
      <c r="F287" s="182"/>
      <c r="G287" s="17"/>
      <c r="H287" s="17"/>
      <c r="I287" s="18"/>
      <c r="J287" s="4"/>
      <c r="K287" s="183"/>
    </row>
    <row r="288" spans="2:11" x14ac:dyDescent="0.2">
      <c r="B288" s="185"/>
      <c r="C288" s="185"/>
      <c r="D288" s="185"/>
      <c r="E288" s="188"/>
      <c r="F288" s="182"/>
      <c r="G288" s="19"/>
      <c r="H288" s="19"/>
      <c r="I288" s="18"/>
      <c r="J288" s="4"/>
      <c r="K288" s="183"/>
    </row>
    <row r="289" spans="2:11" x14ac:dyDescent="0.2">
      <c r="B289" s="185"/>
      <c r="C289" s="185"/>
      <c r="D289" s="185"/>
      <c r="E289" s="188"/>
      <c r="F289" s="182"/>
      <c r="G289" s="17"/>
      <c r="H289" s="17"/>
      <c r="I289" s="18"/>
      <c r="J289" s="4"/>
      <c r="K289" s="183"/>
    </row>
    <row r="290" spans="2:11" x14ac:dyDescent="0.2">
      <c r="B290" s="185"/>
      <c r="C290" s="185"/>
      <c r="D290" s="185"/>
      <c r="E290" s="188"/>
      <c r="F290" s="182"/>
      <c r="G290" s="19"/>
      <c r="H290" s="19"/>
      <c r="I290" s="18"/>
      <c r="J290" s="4"/>
      <c r="K290" s="183"/>
    </row>
    <row r="291" spans="2:11" x14ac:dyDescent="0.2">
      <c r="B291" s="185"/>
      <c r="C291" s="185"/>
      <c r="D291" s="185"/>
      <c r="E291" s="188"/>
      <c r="F291" s="182"/>
      <c r="G291" s="17"/>
      <c r="H291" s="17"/>
      <c r="I291" s="18"/>
      <c r="J291" s="4"/>
      <c r="K291" s="183"/>
    </row>
    <row r="292" spans="2:11" x14ac:dyDescent="0.2">
      <c r="B292" s="185"/>
      <c r="C292" s="185"/>
      <c r="D292" s="185"/>
      <c r="E292" s="188"/>
      <c r="F292" s="182"/>
      <c r="G292" s="19"/>
      <c r="H292" s="19"/>
      <c r="I292" s="18"/>
      <c r="J292" s="4"/>
      <c r="K292" s="183"/>
    </row>
    <row r="293" spans="2:11" x14ac:dyDescent="0.2">
      <c r="B293" s="185"/>
      <c r="C293" s="185"/>
      <c r="D293" s="185"/>
      <c r="E293" s="188"/>
      <c r="F293" s="182"/>
      <c r="G293" s="17"/>
      <c r="H293" s="17"/>
      <c r="I293" s="18"/>
      <c r="J293" s="4"/>
      <c r="K293" s="183"/>
    </row>
    <row r="294" spans="2:11" x14ac:dyDescent="0.2">
      <c r="B294" s="185"/>
      <c r="C294" s="185"/>
      <c r="D294" s="185"/>
      <c r="E294" s="188"/>
      <c r="F294" s="182"/>
      <c r="G294" s="19"/>
      <c r="H294" s="19"/>
      <c r="I294" s="18"/>
      <c r="J294" s="4"/>
      <c r="K294" s="183"/>
    </row>
    <row r="295" spans="2:11" x14ac:dyDescent="0.2">
      <c r="B295" s="185"/>
      <c r="C295" s="185"/>
      <c r="D295" s="185"/>
      <c r="E295" s="188"/>
      <c r="F295" s="182"/>
      <c r="G295" s="17"/>
      <c r="H295" s="17"/>
      <c r="I295" s="18"/>
      <c r="J295" s="4"/>
      <c r="K295" s="183"/>
    </row>
    <row r="296" spans="2:11" x14ac:dyDescent="0.2">
      <c r="B296" s="185"/>
      <c r="C296" s="185"/>
      <c r="D296" s="185"/>
      <c r="E296" s="188"/>
      <c r="F296" s="182"/>
      <c r="G296" s="19"/>
      <c r="H296" s="19"/>
      <c r="I296" s="18"/>
      <c r="J296" s="4"/>
      <c r="K296" s="183"/>
    </row>
    <row r="297" spans="2:11" ht="12.75" customHeight="1" x14ac:dyDescent="0.2">
      <c r="B297" s="185" t="s">
        <v>27</v>
      </c>
      <c r="C297" s="185" t="s">
        <v>28</v>
      </c>
      <c r="D297" s="213" t="s">
        <v>46</v>
      </c>
      <c r="E297" s="200" t="s">
        <v>63</v>
      </c>
      <c r="F297" s="181"/>
      <c r="G297" s="17"/>
      <c r="H297" s="17"/>
      <c r="I297" s="18"/>
      <c r="J297" s="4"/>
      <c r="K297" s="183"/>
    </row>
    <row r="298" spans="2:11" x14ac:dyDescent="0.2">
      <c r="B298" s="185"/>
      <c r="C298" s="185"/>
      <c r="D298" s="185"/>
      <c r="E298" s="188"/>
      <c r="F298" s="182"/>
      <c r="G298" s="19"/>
      <c r="H298" s="19"/>
      <c r="I298" s="18"/>
      <c r="J298" s="4"/>
      <c r="K298" s="183"/>
    </row>
    <row r="299" spans="2:11" x14ac:dyDescent="0.2">
      <c r="B299" s="185"/>
      <c r="C299" s="185"/>
      <c r="D299" s="185"/>
      <c r="E299" s="188"/>
      <c r="F299" s="182"/>
      <c r="G299" s="17"/>
      <c r="H299" s="17"/>
      <c r="I299" s="18"/>
      <c r="J299" s="4"/>
      <c r="K299" s="183"/>
    </row>
    <row r="300" spans="2:11" x14ac:dyDescent="0.2">
      <c r="B300" s="185"/>
      <c r="C300" s="185"/>
      <c r="D300" s="185"/>
      <c r="E300" s="188"/>
      <c r="F300" s="182"/>
      <c r="G300" s="19"/>
      <c r="H300" s="19"/>
      <c r="I300" s="18"/>
      <c r="J300" s="4"/>
      <c r="K300" s="183"/>
    </row>
    <row r="301" spans="2:11" x14ac:dyDescent="0.2">
      <c r="B301" s="185"/>
      <c r="C301" s="185"/>
      <c r="D301" s="185"/>
      <c r="E301" s="188"/>
      <c r="F301" s="182"/>
      <c r="G301" s="17"/>
      <c r="H301" s="17"/>
      <c r="I301" s="18"/>
      <c r="J301" s="4"/>
      <c r="K301" s="183"/>
    </row>
    <row r="302" spans="2:11" x14ac:dyDescent="0.2">
      <c r="B302" s="185"/>
      <c r="C302" s="185"/>
      <c r="D302" s="185"/>
      <c r="E302" s="188"/>
      <c r="F302" s="182"/>
      <c r="G302" s="19"/>
      <c r="H302" s="19"/>
      <c r="I302" s="18"/>
      <c r="J302" s="4"/>
      <c r="K302" s="183"/>
    </row>
    <row r="303" spans="2:11" x14ac:dyDescent="0.2">
      <c r="B303" s="185"/>
      <c r="C303" s="185"/>
      <c r="D303" s="185"/>
      <c r="E303" s="188"/>
      <c r="F303" s="182"/>
      <c r="G303" s="17"/>
      <c r="H303" s="17"/>
      <c r="I303" s="18"/>
      <c r="J303" s="4"/>
      <c r="K303" s="183"/>
    </row>
    <row r="304" spans="2:11" x14ac:dyDescent="0.2">
      <c r="B304" s="185"/>
      <c r="C304" s="185"/>
      <c r="D304" s="185"/>
      <c r="E304" s="188"/>
      <c r="F304" s="182"/>
      <c r="G304" s="19"/>
      <c r="H304" s="19"/>
      <c r="I304" s="18"/>
      <c r="J304" s="4"/>
      <c r="K304" s="183"/>
    </row>
    <row r="305" spans="2:11" x14ac:dyDescent="0.2">
      <c r="B305" s="185"/>
      <c r="C305" s="185"/>
      <c r="D305" s="185"/>
      <c r="E305" s="188"/>
      <c r="F305" s="182"/>
      <c r="G305" s="17"/>
      <c r="H305" s="17"/>
      <c r="I305" s="18"/>
      <c r="J305" s="4"/>
      <c r="K305" s="183"/>
    </row>
    <row r="306" spans="2:11" x14ac:dyDescent="0.2">
      <c r="B306" s="185"/>
      <c r="C306" s="185"/>
      <c r="D306" s="185"/>
      <c r="E306" s="188"/>
      <c r="F306" s="182"/>
      <c r="G306" s="19"/>
      <c r="H306" s="19"/>
      <c r="I306" s="18"/>
      <c r="J306" s="4"/>
      <c r="K306" s="183"/>
    </row>
    <row r="307" spans="2:11" x14ac:dyDescent="0.2">
      <c r="B307" s="185"/>
      <c r="C307" s="185"/>
      <c r="D307" s="185"/>
      <c r="E307" s="188"/>
      <c r="F307" s="182"/>
      <c r="G307" s="17"/>
      <c r="H307" s="17"/>
      <c r="I307" s="18"/>
      <c r="J307" s="4"/>
      <c r="K307" s="183"/>
    </row>
    <row r="308" spans="2:11" x14ac:dyDescent="0.2">
      <c r="B308" s="185"/>
      <c r="C308" s="185"/>
      <c r="D308" s="185"/>
      <c r="E308" s="188"/>
      <c r="F308" s="182"/>
      <c r="G308" s="19"/>
      <c r="H308" s="19"/>
      <c r="I308" s="18"/>
      <c r="J308" s="4"/>
      <c r="K308" s="183"/>
    </row>
    <row r="309" spans="2:11" ht="12.75" customHeight="1" x14ac:dyDescent="0.2">
      <c r="B309" s="185" t="s">
        <v>27</v>
      </c>
      <c r="C309" s="185" t="s">
        <v>28</v>
      </c>
      <c r="D309" s="213" t="s">
        <v>46</v>
      </c>
      <c r="E309" s="200" t="s">
        <v>63</v>
      </c>
      <c r="F309" s="181"/>
      <c r="G309" s="17"/>
      <c r="H309" s="17"/>
      <c r="I309" s="18"/>
      <c r="J309" s="4"/>
      <c r="K309" s="183"/>
    </row>
    <row r="310" spans="2:11" x14ac:dyDescent="0.2">
      <c r="B310" s="185"/>
      <c r="C310" s="185"/>
      <c r="D310" s="185"/>
      <c r="E310" s="188"/>
      <c r="F310" s="182"/>
      <c r="G310" s="19"/>
      <c r="H310" s="19"/>
      <c r="I310" s="18"/>
      <c r="J310" s="4"/>
      <c r="K310" s="183"/>
    </row>
    <row r="311" spans="2:11" x14ac:dyDescent="0.2">
      <c r="B311" s="185"/>
      <c r="C311" s="185"/>
      <c r="D311" s="185"/>
      <c r="E311" s="188"/>
      <c r="F311" s="182"/>
      <c r="G311" s="17"/>
      <c r="H311" s="17"/>
      <c r="I311" s="18"/>
      <c r="J311" s="4"/>
      <c r="K311" s="183"/>
    </row>
    <row r="312" spans="2:11" x14ac:dyDescent="0.2">
      <c r="B312" s="185"/>
      <c r="C312" s="185"/>
      <c r="D312" s="185"/>
      <c r="E312" s="188"/>
      <c r="F312" s="182"/>
      <c r="G312" s="19"/>
      <c r="H312" s="19"/>
      <c r="I312" s="18"/>
      <c r="J312" s="4"/>
      <c r="K312" s="183"/>
    </row>
    <row r="313" spans="2:11" x14ac:dyDescent="0.2">
      <c r="B313" s="185"/>
      <c r="C313" s="185"/>
      <c r="D313" s="185"/>
      <c r="E313" s="188"/>
      <c r="F313" s="182"/>
      <c r="G313" s="17"/>
      <c r="H313" s="17"/>
      <c r="I313" s="18"/>
      <c r="J313" s="4"/>
      <c r="K313" s="183"/>
    </row>
    <row r="314" spans="2:11" x14ac:dyDescent="0.2">
      <c r="B314" s="185"/>
      <c r="C314" s="185"/>
      <c r="D314" s="185"/>
      <c r="E314" s="188"/>
      <c r="F314" s="182"/>
      <c r="G314" s="19"/>
      <c r="H314" s="19"/>
      <c r="I314" s="18"/>
      <c r="J314" s="4"/>
      <c r="K314" s="183"/>
    </row>
    <row r="315" spans="2:11" x14ac:dyDescent="0.2">
      <c r="B315" s="185"/>
      <c r="C315" s="185"/>
      <c r="D315" s="185"/>
      <c r="E315" s="188"/>
      <c r="F315" s="182"/>
      <c r="G315" s="17"/>
      <c r="H315" s="17"/>
      <c r="I315" s="18"/>
      <c r="J315" s="4"/>
      <c r="K315" s="183"/>
    </row>
    <row r="316" spans="2:11" x14ac:dyDescent="0.2">
      <c r="B316" s="185"/>
      <c r="C316" s="185"/>
      <c r="D316" s="185"/>
      <c r="E316" s="188"/>
      <c r="F316" s="182"/>
      <c r="G316" s="19"/>
      <c r="H316" s="19"/>
      <c r="I316" s="18"/>
      <c r="J316" s="4"/>
      <c r="K316" s="183"/>
    </row>
    <row r="317" spans="2:11" x14ac:dyDescent="0.2">
      <c r="B317" s="185"/>
      <c r="C317" s="185"/>
      <c r="D317" s="185"/>
      <c r="E317" s="188"/>
      <c r="F317" s="182"/>
      <c r="G317" s="17"/>
      <c r="H317" s="17"/>
      <c r="I317" s="18"/>
      <c r="J317" s="4"/>
      <c r="K317" s="183"/>
    </row>
    <row r="318" spans="2:11" x14ac:dyDescent="0.2">
      <c r="B318" s="185"/>
      <c r="C318" s="185"/>
      <c r="D318" s="185"/>
      <c r="E318" s="188"/>
      <c r="F318" s="182"/>
      <c r="G318" s="19"/>
      <c r="H318" s="19"/>
      <c r="I318" s="18"/>
      <c r="J318" s="4"/>
      <c r="K318" s="183"/>
    </row>
    <row r="319" spans="2:11" x14ac:dyDescent="0.2">
      <c r="B319" s="185"/>
      <c r="C319" s="185"/>
      <c r="D319" s="185"/>
      <c r="E319" s="188"/>
      <c r="F319" s="182"/>
      <c r="G319" s="17"/>
      <c r="H319" s="17"/>
      <c r="I319" s="18"/>
      <c r="J319" s="4"/>
      <c r="K319" s="183"/>
    </row>
    <row r="320" spans="2:11" x14ac:dyDescent="0.2">
      <c r="B320" s="185"/>
      <c r="C320" s="185"/>
      <c r="D320" s="185"/>
      <c r="E320" s="188"/>
      <c r="F320" s="182"/>
      <c r="G320" s="19"/>
      <c r="H320" s="19"/>
      <c r="I320" s="18"/>
      <c r="J320" s="4"/>
      <c r="K320" s="183"/>
    </row>
    <row r="321" spans="2:11" x14ac:dyDescent="0.2">
      <c r="B321" s="195" t="s">
        <v>27</v>
      </c>
      <c r="C321" s="195" t="s">
        <v>28</v>
      </c>
      <c r="D321" s="205" t="s">
        <v>46</v>
      </c>
      <c r="E321" s="199" t="s">
        <v>41</v>
      </c>
      <c r="F321" s="206"/>
      <c r="G321" s="80"/>
      <c r="H321" s="80"/>
      <c r="I321" s="18"/>
      <c r="K321" s="190"/>
    </row>
    <row r="322" spans="2:11" x14ac:dyDescent="0.2">
      <c r="B322" s="196"/>
      <c r="C322" s="196"/>
      <c r="D322" s="196"/>
      <c r="E322" s="196"/>
      <c r="F322" s="207"/>
      <c r="G322" s="19"/>
      <c r="H322" s="19"/>
      <c r="I322" s="18"/>
      <c r="J322" s="4"/>
      <c r="K322" s="204"/>
    </row>
    <row r="323" spans="2:11" x14ac:dyDescent="0.2">
      <c r="B323" s="196"/>
      <c r="C323" s="196"/>
      <c r="D323" s="196"/>
      <c r="E323" s="196"/>
      <c r="F323" s="207"/>
      <c r="G323" s="19"/>
      <c r="H323" s="19"/>
      <c r="I323" s="18"/>
      <c r="J323" s="4"/>
      <c r="K323" s="204"/>
    </row>
    <row r="324" spans="2:11" x14ac:dyDescent="0.2">
      <c r="B324" s="196"/>
      <c r="C324" s="196"/>
      <c r="D324" s="196"/>
      <c r="E324" s="196"/>
      <c r="F324" s="207"/>
      <c r="G324" s="19"/>
      <c r="H324" s="19"/>
      <c r="I324" s="18"/>
      <c r="J324" s="4"/>
      <c r="K324" s="204"/>
    </row>
    <row r="325" spans="2:11" x14ac:dyDescent="0.2">
      <c r="B325" s="196"/>
      <c r="C325" s="196"/>
      <c r="D325" s="196"/>
      <c r="E325" s="196"/>
      <c r="F325" s="207"/>
      <c r="G325" s="19"/>
      <c r="H325" s="19"/>
      <c r="I325" s="18"/>
      <c r="J325" s="4"/>
      <c r="K325" s="204"/>
    </row>
    <row r="326" spans="2:11" x14ac:dyDescent="0.2">
      <c r="B326" s="196"/>
      <c r="C326" s="196"/>
      <c r="D326" s="196"/>
      <c r="E326" s="196"/>
      <c r="F326" s="207"/>
      <c r="G326" s="17"/>
      <c r="H326" s="17"/>
      <c r="I326" s="18"/>
      <c r="J326" s="4"/>
      <c r="K326" s="204"/>
    </row>
    <row r="327" spans="2:11" x14ac:dyDescent="0.2">
      <c r="B327" s="196"/>
      <c r="C327" s="196"/>
      <c r="D327" s="196"/>
      <c r="E327" s="196"/>
      <c r="F327" s="207"/>
      <c r="G327" s="17"/>
      <c r="H327" s="17"/>
      <c r="I327" s="18"/>
      <c r="J327" s="4"/>
      <c r="K327" s="204"/>
    </row>
    <row r="328" spans="2:11" x14ac:dyDescent="0.2">
      <c r="B328" s="196"/>
      <c r="C328" s="196"/>
      <c r="D328" s="196"/>
      <c r="E328" s="196"/>
      <c r="F328" s="207"/>
      <c r="G328" s="17"/>
      <c r="H328" s="17"/>
      <c r="I328" s="18"/>
      <c r="J328" s="4"/>
      <c r="K328" s="204"/>
    </row>
    <row r="329" spans="2:11" x14ac:dyDescent="0.2">
      <c r="B329" s="197"/>
      <c r="C329" s="197"/>
      <c r="D329" s="197"/>
      <c r="E329" s="197"/>
      <c r="F329" s="208"/>
      <c r="G329" s="17"/>
      <c r="H329" s="17"/>
      <c r="I329" s="18"/>
      <c r="J329" s="4"/>
      <c r="K329" s="209"/>
    </row>
    <row r="330" spans="2:11" x14ac:dyDescent="0.2">
      <c r="B330" s="195" t="s">
        <v>27</v>
      </c>
      <c r="C330" s="195" t="s">
        <v>28</v>
      </c>
      <c r="D330" s="205" t="s">
        <v>46</v>
      </c>
      <c r="E330" s="199" t="s">
        <v>41</v>
      </c>
      <c r="F330" s="206"/>
      <c r="G330" s="19"/>
      <c r="H330" s="19"/>
      <c r="I330" s="18"/>
      <c r="J330" s="4"/>
      <c r="K330" s="190"/>
    </row>
    <row r="331" spans="2:11" x14ac:dyDescent="0.2">
      <c r="B331" s="196"/>
      <c r="C331" s="196"/>
      <c r="D331" s="196"/>
      <c r="E331" s="196"/>
      <c r="F331" s="207"/>
      <c r="G331" s="19"/>
      <c r="H331" s="19"/>
      <c r="I331" s="18"/>
      <c r="J331" s="4"/>
      <c r="K331" s="191"/>
    </row>
    <row r="332" spans="2:11" x14ac:dyDescent="0.2">
      <c r="B332" s="196"/>
      <c r="C332" s="196"/>
      <c r="D332" s="196"/>
      <c r="E332" s="196"/>
      <c r="F332" s="207"/>
      <c r="G332" s="19"/>
      <c r="H332" s="19"/>
      <c r="I332" s="18"/>
      <c r="J332" s="4"/>
      <c r="K332" s="191"/>
    </row>
    <row r="333" spans="2:11" x14ac:dyDescent="0.2">
      <c r="B333" s="196"/>
      <c r="C333" s="196"/>
      <c r="D333" s="196"/>
      <c r="E333" s="196"/>
      <c r="F333" s="207"/>
      <c r="G333" s="19"/>
      <c r="H333" s="19"/>
      <c r="I333" s="18"/>
      <c r="J333" s="4"/>
      <c r="K333" s="191"/>
    </row>
    <row r="334" spans="2:11" x14ac:dyDescent="0.2">
      <c r="B334" s="196"/>
      <c r="C334" s="196"/>
      <c r="D334" s="196"/>
      <c r="E334" s="196"/>
      <c r="F334" s="207"/>
      <c r="G334" s="19"/>
      <c r="H334" s="19"/>
      <c r="I334" s="18"/>
      <c r="J334" s="4"/>
      <c r="K334" s="191"/>
    </row>
    <row r="335" spans="2:11" x14ac:dyDescent="0.2">
      <c r="B335" s="196"/>
      <c r="C335" s="196"/>
      <c r="D335" s="196"/>
      <c r="E335" s="196"/>
      <c r="F335" s="207"/>
      <c r="G335" s="17"/>
      <c r="H335" s="17"/>
      <c r="I335" s="18"/>
      <c r="J335" s="4"/>
      <c r="K335" s="191"/>
    </row>
    <row r="336" spans="2:11" x14ac:dyDescent="0.2">
      <c r="B336" s="196"/>
      <c r="C336" s="196"/>
      <c r="D336" s="196"/>
      <c r="E336" s="196"/>
      <c r="F336" s="207"/>
      <c r="G336" s="17"/>
      <c r="H336" s="17"/>
      <c r="I336" s="18"/>
      <c r="J336" s="4"/>
      <c r="K336" s="191"/>
    </row>
    <row r="337" spans="2:12" x14ac:dyDescent="0.2">
      <c r="B337" s="196"/>
      <c r="C337" s="196"/>
      <c r="D337" s="196"/>
      <c r="E337" s="196"/>
      <c r="F337" s="207"/>
      <c r="G337" s="17"/>
      <c r="H337" s="17"/>
      <c r="I337" s="18"/>
      <c r="J337" s="4"/>
      <c r="K337" s="191"/>
    </row>
    <row r="338" spans="2:12" x14ac:dyDescent="0.2">
      <c r="B338" s="197"/>
      <c r="C338" s="197"/>
      <c r="D338" s="197"/>
      <c r="E338" s="197"/>
      <c r="F338" s="208"/>
      <c r="G338" s="17"/>
      <c r="H338" s="17"/>
      <c r="I338" s="18"/>
      <c r="J338" s="4"/>
      <c r="K338" s="192"/>
    </row>
    <row r="339" spans="2:12" x14ac:dyDescent="0.2">
      <c r="B339" s="195" t="s">
        <v>27</v>
      </c>
      <c r="C339" s="195" t="s">
        <v>28</v>
      </c>
      <c r="D339" s="205" t="s">
        <v>46</v>
      </c>
      <c r="E339" s="199" t="s">
        <v>41</v>
      </c>
      <c r="F339" s="206"/>
      <c r="G339" s="19"/>
      <c r="H339" s="19"/>
      <c r="I339" s="18"/>
      <c r="J339" s="4"/>
      <c r="K339" s="190"/>
    </row>
    <row r="340" spans="2:12" x14ac:dyDescent="0.2">
      <c r="B340" s="196"/>
      <c r="C340" s="196"/>
      <c r="D340" s="196"/>
      <c r="E340" s="196"/>
      <c r="F340" s="207"/>
      <c r="G340" s="19"/>
      <c r="H340" s="19"/>
      <c r="I340" s="18"/>
      <c r="J340" s="4"/>
      <c r="K340" s="191"/>
    </row>
    <row r="341" spans="2:12" x14ac:dyDescent="0.2">
      <c r="B341" s="196"/>
      <c r="C341" s="196"/>
      <c r="D341" s="196"/>
      <c r="E341" s="196"/>
      <c r="F341" s="207"/>
      <c r="G341" s="19"/>
      <c r="H341" s="19"/>
      <c r="I341" s="18"/>
      <c r="J341" s="4"/>
      <c r="K341" s="191"/>
    </row>
    <row r="342" spans="2:12" x14ac:dyDescent="0.2">
      <c r="B342" s="196"/>
      <c r="C342" s="196"/>
      <c r="D342" s="196"/>
      <c r="E342" s="196"/>
      <c r="F342" s="207"/>
      <c r="G342" s="19"/>
      <c r="H342" s="19"/>
      <c r="I342" s="18"/>
      <c r="J342" s="4"/>
      <c r="K342" s="191"/>
    </row>
    <row r="343" spans="2:12" x14ac:dyDescent="0.2">
      <c r="B343" s="196"/>
      <c r="C343" s="196"/>
      <c r="D343" s="196"/>
      <c r="E343" s="196"/>
      <c r="F343" s="207"/>
      <c r="G343" s="19"/>
      <c r="H343" s="19"/>
      <c r="I343" s="18"/>
      <c r="J343" s="4"/>
      <c r="K343" s="191"/>
    </row>
    <row r="344" spans="2:12" x14ac:dyDescent="0.2">
      <c r="B344" s="196"/>
      <c r="C344" s="196"/>
      <c r="D344" s="196"/>
      <c r="E344" s="196"/>
      <c r="F344" s="207"/>
      <c r="G344" s="17"/>
      <c r="H344" s="17"/>
      <c r="I344" s="18"/>
      <c r="J344" s="4"/>
      <c r="K344" s="191"/>
    </row>
    <row r="345" spans="2:12" x14ac:dyDescent="0.2">
      <c r="B345" s="196"/>
      <c r="C345" s="196"/>
      <c r="D345" s="196"/>
      <c r="E345" s="196"/>
      <c r="F345" s="207"/>
      <c r="G345" s="17"/>
      <c r="H345" s="17"/>
      <c r="I345" s="18"/>
      <c r="J345" s="4"/>
      <c r="K345" s="191"/>
    </row>
    <row r="346" spans="2:12" x14ac:dyDescent="0.2">
      <c r="B346" s="196"/>
      <c r="C346" s="196"/>
      <c r="D346" s="196"/>
      <c r="E346" s="196"/>
      <c r="F346" s="207"/>
      <c r="G346" s="17"/>
      <c r="H346" s="17"/>
      <c r="I346" s="18"/>
      <c r="J346" s="4"/>
      <c r="K346" s="191"/>
    </row>
    <row r="347" spans="2:12" x14ac:dyDescent="0.2">
      <c r="B347" s="197"/>
      <c r="C347" s="197"/>
      <c r="D347" s="197"/>
      <c r="E347" s="197"/>
      <c r="F347" s="208"/>
      <c r="G347" s="17"/>
      <c r="H347" s="17"/>
      <c r="I347" s="18"/>
      <c r="J347" s="4"/>
      <c r="K347" s="192"/>
    </row>
    <row r="348" spans="2:12" x14ac:dyDescent="0.2">
      <c r="B348" s="81"/>
      <c r="C348" s="81"/>
      <c r="D348" s="82"/>
      <c r="E348" s="152"/>
      <c r="F348" s="150"/>
      <c r="G348" s="83"/>
      <c r="H348" s="83"/>
      <c r="I348" s="83"/>
      <c r="J348" s="151"/>
      <c r="K348" s="150"/>
      <c r="L348" s="154"/>
    </row>
    <row r="349" spans="2:12" x14ac:dyDescent="0.2">
      <c r="B349" s="216" t="s">
        <v>27</v>
      </c>
      <c r="C349" s="185" t="s">
        <v>28</v>
      </c>
      <c r="D349" s="222" t="s">
        <v>29</v>
      </c>
      <c r="E349" s="200" t="s">
        <v>221</v>
      </c>
      <c r="F349" s="231"/>
      <c r="G349" s="19"/>
      <c r="H349" s="19"/>
      <c r="I349" s="18"/>
      <c r="J349" s="4"/>
      <c r="K349" s="229"/>
    </row>
    <row r="350" spans="2:12" x14ac:dyDescent="0.2">
      <c r="B350" s="185"/>
      <c r="C350" s="185"/>
      <c r="D350" s="185"/>
      <c r="E350" s="188"/>
      <c r="F350" s="231"/>
      <c r="G350" s="19"/>
      <c r="H350" s="19"/>
      <c r="I350" s="18"/>
      <c r="J350" s="4"/>
      <c r="K350" s="229"/>
    </row>
    <row r="351" spans="2:12" x14ac:dyDescent="0.2">
      <c r="B351" s="185"/>
      <c r="C351" s="185"/>
      <c r="D351" s="185"/>
      <c r="E351" s="188"/>
      <c r="F351" s="231"/>
      <c r="G351" s="19"/>
      <c r="H351" s="19"/>
      <c r="I351" s="18"/>
      <c r="J351" s="4"/>
      <c r="K351" s="229"/>
    </row>
    <row r="352" spans="2:12" x14ac:dyDescent="0.2">
      <c r="B352" s="185"/>
      <c r="C352" s="185"/>
      <c r="D352" s="185"/>
      <c r="E352" s="188"/>
      <c r="F352" s="231"/>
      <c r="G352" s="19"/>
      <c r="H352" s="19"/>
      <c r="I352" s="18"/>
      <c r="J352" s="4"/>
      <c r="K352" s="229"/>
    </row>
    <row r="353" spans="2:11" x14ac:dyDescent="0.2">
      <c r="B353" s="185"/>
      <c r="C353" s="185"/>
      <c r="D353" s="185"/>
      <c r="E353" s="188"/>
      <c r="F353" s="231"/>
      <c r="G353" s="19"/>
      <c r="H353" s="19"/>
      <c r="I353" s="18"/>
      <c r="J353" s="4"/>
      <c r="K353" s="229"/>
    </row>
    <row r="354" spans="2:11" x14ac:dyDescent="0.2">
      <c r="B354" s="185"/>
      <c r="C354" s="185"/>
      <c r="D354" s="185"/>
      <c r="E354" s="188"/>
      <c r="F354" s="231"/>
      <c r="G354" s="19"/>
      <c r="H354" s="19"/>
      <c r="I354" s="18"/>
      <c r="J354" s="4"/>
      <c r="K354" s="229"/>
    </row>
    <row r="355" spans="2:11" x14ac:dyDescent="0.2">
      <c r="B355" s="185"/>
      <c r="C355" s="185"/>
      <c r="D355" s="185"/>
      <c r="E355" s="188"/>
      <c r="F355" s="231"/>
      <c r="G355" s="19"/>
      <c r="H355" s="19"/>
      <c r="I355" s="18"/>
      <c r="J355" s="4"/>
      <c r="K355" s="229"/>
    </row>
    <row r="356" spans="2:11" x14ac:dyDescent="0.2">
      <c r="B356" s="185"/>
      <c r="C356" s="185"/>
      <c r="D356" s="185"/>
      <c r="E356" s="188"/>
      <c r="F356" s="231"/>
      <c r="G356" s="19"/>
      <c r="H356" s="19"/>
      <c r="I356" s="18"/>
      <c r="J356" s="4"/>
      <c r="K356" s="229"/>
    </row>
    <row r="357" spans="2:11" x14ac:dyDescent="0.2">
      <c r="B357" s="185"/>
      <c r="C357" s="185"/>
      <c r="D357" s="185"/>
      <c r="E357" s="188"/>
      <c r="F357" s="231"/>
      <c r="G357" s="19"/>
      <c r="H357" s="19"/>
      <c r="I357" s="18"/>
      <c r="J357" s="4"/>
      <c r="K357" s="229"/>
    </row>
    <row r="358" spans="2:11" x14ac:dyDescent="0.2">
      <c r="B358" s="185"/>
      <c r="C358" s="185"/>
      <c r="D358" s="185"/>
      <c r="E358" s="188"/>
      <c r="F358" s="231"/>
      <c r="G358" s="19"/>
      <c r="H358" s="19"/>
      <c r="I358" s="18"/>
      <c r="J358" s="4"/>
      <c r="K358" s="229"/>
    </row>
    <row r="359" spans="2:11" x14ac:dyDescent="0.2">
      <c r="B359" s="185"/>
      <c r="C359" s="185"/>
      <c r="D359" s="185"/>
      <c r="E359" s="188"/>
      <c r="F359" s="231"/>
      <c r="G359" s="19"/>
      <c r="H359" s="19"/>
      <c r="I359" s="18"/>
      <c r="J359" s="4"/>
      <c r="K359" s="229"/>
    </row>
    <row r="360" spans="2:11" x14ac:dyDescent="0.2">
      <c r="B360" s="185"/>
      <c r="C360" s="185"/>
      <c r="D360" s="185"/>
      <c r="E360" s="188"/>
      <c r="F360" s="231"/>
      <c r="G360" s="19"/>
      <c r="H360" s="19"/>
      <c r="I360" s="18"/>
      <c r="J360" s="4"/>
      <c r="K360" s="229"/>
    </row>
    <row r="361" spans="2:11" x14ac:dyDescent="0.2">
      <c r="B361" s="185"/>
      <c r="C361" s="185"/>
      <c r="D361" s="185"/>
      <c r="E361" s="188"/>
      <c r="F361" s="231"/>
      <c r="G361" s="19"/>
      <c r="H361" s="19"/>
      <c r="I361" s="18"/>
      <c r="J361" s="4"/>
      <c r="K361" s="229"/>
    </row>
    <row r="362" spans="2:11" x14ac:dyDescent="0.2">
      <c r="B362" s="185"/>
      <c r="C362" s="185"/>
      <c r="D362" s="185"/>
      <c r="E362" s="188"/>
      <c r="F362" s="231"/>
      <c r="G362" s="19"/>
      <c r="H362" s="19"/>
      <c r="I362" s="18"/>
      <c r="J362" s="4"/>
      <c r="K362" s="229"/>
    </row>
    <row r="363" spans="2:11" x14ac:dyDescent="0.2">
      <c r="B363" s="216" t="s">
        <v>27</v>
      </c>
      <c r="C363" s="185" t="s">
        <v>28</v>
      </c>
      <c r="D363" s="222" t="s">
        <v>29</v>
      </c>
      <c r="E363" s="200" t="s">
        <v>221</v>
      </c>
      <c r="F363" s="231"/>
      <c r="G363" s="17"/>
      <c r="H363" s="17"/>
      <c r="I363" s="18"/>
      <c r="J363" s="4"/>
      <c r="K363" s="229"/>
    </row>
    <row r="364" spans="2:11" x14ac:dyDescent="0.2">
      <c r="B364" s="216"/>
      <c r="C364" s="185"/>
      <c r="D364" s="185"/>
      <c r="E364" s="188"/>
      <c r="F364" s="231"/>
      <c r="G364" s="17"/>
      <c r="H364" s="17"/>
      <c r="I364" s="18"/>
      <c r="J364" s="4"/>
      <c r="K364" s="229"/>
    </row>
    <row r="365" spans="2:11" x14ac:dyDescent="0.2">
      <c r="B365" s="216"/>
      <c r="C365" s="185"/>
      <c r="D365" s="185"/>
      <c r="E365" s="188"/>
      <c r="F365" s="231"/>
      <c r="G365" s="17"/>
      <c r="H365" s="17"/>
      <c r="I365" s="18"/>
      <c r="J365" s="4"/>
      <c r="K365" s="229"/>
    </row>
    <row r="366" spans="2:11" x14ac:dyDescent="0.2">
      <c r="B366" s="216"/>
      <c r="C366" s="185"/>
      <c r="D366" s="185"/>
      <c r="E366" s="188"/>
      <c r="F366" s="231"/>
      <c r="G366" s="19"/>
      <c r="H366" s="19"/>
      <c r="I366" s="18"/>
      <c r="J366" s="4"/>
      <c r="K366" s="229"/>
    </row>
    <row r="367" spans="2:11" x14ac:dyDescent="0.2">
      <c r="B367" s="216"/>
      <c r="C367" s="185"/>
      <c r="D367" s="185"/>
      <c r="E367" s="188"/>
      <c r="F367" s="231"/>
      <c r="G367" s="17"/>
      <c r="H367" s="17"/>
      <c r="I367" s="18"/>
      <c r="J367" s="4"/>
      <c r="K367" s="229"/>
    </row>
    <row r="368" spans="2:11" x14ac:dyDescent="0.2">
      <c r="B368" s="216"/>
      <c r="C368" s="185"/>
      <c r="D368" s="185"/>
      <c r="E368" s="188"/>
      <c r="F368" s="231"/>
      <c r="G368" s="17"/>
      <c r="H368" s="17"/>
      <c r="I368" s="18"/>
      <c r="J368" s="4"/>
      <c r="K368" s="229"/>
    </row>
    <row r="369" spans="2:11" x14ac:dyDescent="0.2">
      <c r="B369" s="216"/>
      <c r="C369" s="185"/>
      <c r="D369" s="185"/>
      <c r="E369" s="188"/>
      <c r="F369" s="231"/>
      <c r="G369" s="17"/>
      <c r="H369" s="17"/>
      <c r="I369" s="18"/>
      <c r="J369" s="4"/>
      <c r="K369" s="229"/>
    </row>
    <row r="370" spans="2:11" x14ac:dyDescent="0.2">
      <c r="B370" s="216"/>
      <c r="C370" s="185"/>
      <c r="D370" s="185"/>
      <c r="E370" s="188"/>
      <c r="F370" s="231"/>
      <c r="G370" s="17"/>
      <c r="H370" s="17"/>
      <c r="I370" s="18"/>
      <c r="J370" s="4"/>
      <c r="K370" s="229"/>
    </row>
    <row r="371" spans="2:11" x14ac:dyDescent="0.2">
      <c r="B371" s="216"/>
      <c r="C371" s="185"/>
      <c r="D371" s="185"/>
      <c r="E371" s="188"/>
      <c r="F371" s="231"/>
      <c r="G371" s="17"/>
      <c r="H371" s="17"/>
      <c r="I371" s="18"/>
      <c r="J371" s="4"/>
      <c r="K371" s="229"/>
    </row>
    <row r="372" spans="2:11" x14ac:dyDescent="0.2">
      <c r="B372" s="216"/>
      <c r="C372" s="185"/>
      <c r="D372" s="185"/>
      <c r="E372" s="188"/>
      <c r="F372" s="231"/>
      <c r="G372" s="17"/>
      <c r="H372" s="17"/>
      <c r="I372" s="18"/>
      <c r="J372" s="4"/>
      <c r="K372" s="229"/>
    </row>
    <row r="373" spans="2:11" x14ac:dyDescent="0.2">
      <c r="B373" s="216"/>
      <c r="C373" s="185"/>
      <c r="D373" s="185"/>
      <c r="E373" s="188"/>
      <c r="F373" s="231"/>
      <c r="G373" s="17"/>
      <c r="H373" s="17"/>
      <c r="I373" s="18"/>
      <c r="J373" s="4"/>
      <c r="K373" s="229"/>
    </row>
    <row r="374" spans="2:11" x14ac:dyDescent="0.2">
      <c r="B374" s="216"/>
      <c r="C374" s="185"/>
      <c r="D374" s="185"/>
      <c r="E374" s="188"/>
      <c r="F374" s="231"/>
      <c r="G374" s="17"/>
      <c r="H374" s="17"/>
      <c r="I374" s="18"/>
      <c r="J374" s="4"/>
      <c r="K374" s="229"/>
    </row>
    <row r="375" spans="2:11" x14ac:dyDescent="0.2">
      <c r="B375" s="216"/>
      <c r="C375" s="185"/>
      <c r="D375" s="185"/>
      <c r="E375" s="188"/>
      <c r="F375" s="231"/>
      <c r="G375" s="19"/>
      <c r="H375" s="19"/>
      <c r="I375" s="18"/>
      <c r="J375" s="4"/>
      <c r="K375" s="229"/>
    </row>
    <row r="376" spans="2:11" x14ac:dyDescent="0.2">
      <c r="B376" s="216"/>
      <c r="C376" s="185"/>
      <c r="D376" s="185"/>
      <c r="E376" s="188"/>
      <c r="F376" s="231"/>
      <c r="G376" s="19"/>
      <c r="H376" s="19"/>
      <c r="I376" s="18"/>
      <c r="J376" s="4"/>
      <c r="K376" s="229"/>
    </row>
    <row r="377" spans="2:11" x14ac:dyDescent="0.2">
      <c r="B377" s="216"/>
      <c r="C377" s="185"/>
      <c r="D377" s="185"/>
      <c r="E377" s="188"/>
      <c r="F377" s="231"/>
      <c r="G377" s="17"/>
      <c r="H377" s="17"/>
      <c r="I377" s="18"/>
      <c r="J377" s="4"/>
      <c r="K377" s="229"/>
    </row>
    <row r="378" spans="2:11" x14ac:dyDescent="0.2">
      <c r="B378" s="216"/>
      <c r="C378" s="185"/>
      <c r="D378" s="185"/>
      <c r="E378" s="188"/>
      <c r="F378" s="231"/>
      <c r="G378" s="19"/>
      <c r="H378" s="19"/>
      <c r="I378" s="18"/>
      <c r="J378" s="4"/>
      <c r="K378" s="229"/>
    </row>
    <row r="379" spans="2:11" x14ac:dyDescent="0.2">
      <c r="B379" s="216"/>
      <c r="C379" s="185"/>
      <c r="D379" s="185"/>
      <c r="E379" s="188"/>
      <c r="F379" s="231"/>
      <c r="G379" s="19"/>
      <c r="H379" s="19"/>
      <c r="I379" s="18"/>
      <c r="J379" s="4"/>
      <c r="K379" s="229"/>
    </row>
    <row r="380" spans="2:11" x14ac:dyDescent="0.2">
      <c r="B380" s="216" t="s">
        <v>27</v>
      </c>
      <c r="C380" s="185" t="s">
        <v>28</v>
      </c>
      <c r="D380" s="222" t="s">
        <v>29</v>
      </c>
      <c r="E380" s="200" t="s">
        <v>64</v>
      </c>
      <c r="F380" s="232"/>
      <c r="G380" s="19"/>
      <c r="H380" s="19"/>
      <c r="I380" s="18"/>
      <c r="J380" s="4"/>
      <c r="K380" s="229"/>
    </row>
    <row r="381" spans="2:11" x14ac:dyDescent="0.2">
      <c r="B381" s="185"/>
      <c r="C381" s="185"/>
      <c r="D381" s="185"/>
      <c r="E381" s="188"/>
      <c r="F381" s="232"/>
      <c r="G381" s="19"/>
      <c r="H381" s="19"/>
      <c r="I381" s="18"/>
      <c r="J381" s="4"/>
      <c r="K381" s="229"/>
    </row>
    <row r="382" spans="2:11" x14ac:dyDescent="0.2">
      <c r="B382" s="185"/>
      <c r="C382" s="185"/>
      <c r="D382" s="185"/>
      <c r="E382" s="188"/>
      <c r="F382" s="232"/>
      <c r="G382" s="19"/>
      <c r="H382" s="19"/>
      <c r="I382" s="18"/>
      <c r="J382" s="4"/>
      <c r="K382" s="229"/>
    </row>
    <row r="383" spans="2:11" x14ac:dyDescent="0.2">
      <c r="B383" s="185"/>
      <c r="C383" s="185"/>
      <c r="D383" s="185"/>
      <c r="E383" s="188"/>
      <c r="F383" s="232"/>
      <c r="G383" s="19"/>
      <c r="H383" s="19"/>
      <c r="I383" s="18"/>
      <c r="J383" s="4"/>
      <c r="K383" s="229"/>
    </row>
    <row r="384" spans="2:11" x14ac:dyDescent="0.2">
      <c r="B384" s="185"/>
      <c r="C384" s="185"/>
      <c r="D384" s="185"/>
      <c r="E384" s="188"/>
      <c r="F384" s="232"/>
      <c r="G384" s="19"/>
      <c r="H384" s="19"/>
      <c r="I384" s="18"/>
      <c r="J384" s="4"/>
      <c r="K384" s="229"/>
    </row>
    <row r="385" spans="2:11" x14ac:dyDescent="0.2">
      <c r="B385" s="185"/>
      <c r="C385" s="185"/>
      <c r="D385" s="185"/>
      <c r="E385" s="188"/>
      <c r="F385" s="232"/>
      <c r="G385" s="19"/>
      <c r="H385" s="19"/>
      <c r="I385" s="18"/>
      <c r="J385" s="4"/>
      <c r="K385" s="229"/>
    </row>
    <row r="386" spans="2:11" x14ac:dyDescent="0.2">
      <c r="B386" s="185"/>
      <c r="C386" s="185"/>
      <c r="D386" s="185"/>
      <c r="E386" s="188"/>
      <c r="F386" s="232"/>
      <c r="G386" s="19"/>
      <c r="H386" s="19"/>
      <c r="I386" s="18"/>
      <c r="J386" s="4"/>
      <c r="K386" s="229"/>
    </row>
    <row r="387" spans="2:11" x14ac:dyDescent="0.2">
      <c r="B387" s="185"/>
      <c r="C387" s="185"/>
      <c r="D387" s="185"/>
      <c r="E387" s="188"/>
      <c r="F387" s="232"/>
      <c r="G387" s="19"/>
      <c r="H387" s="19"/>
      <c r="I387" s="18"/>
      <c r="J387" s="4"/>
      <c r="K387" s="229"/>
    </row>
    <row r="388" spans="2:11" x14ac:dyDescent="0.2">
      <c r="B388" s="185"/>
      <c r="C388" s="185"/>
      <c r="D388" s="185"/>
      <c r="E388" s="188"/>
      <c r="F388" s="232"/>
      <c r="G388" s="19"/>
      <c r="H388" s="19"/>
      <c r="I388" s="18"/>
      <c r="J388" s="4"/>
      <c r="K388" s="229"/>
    </row>
    <row r="389" spans="2:11" x14ac:dyDescent="0.2">
      <c r="B389" s="185"/>
      <c r="C389" s="185"/>
      <c r="D389" s="185"/>
      <c r="E389" s="188"/>
      <c r="F389" s="232"/>
      <c r="G389" s="19"/>
      <c r="H389" s="19"/>
      <c r="I389" s="18"/>
      <c r="J389" s="4"/>
      <c r="K389" s="229"/>
    </row>
    <row r="390" spans="2:11" x14ac:dyDescent="0.2">
      <c r="B390" s="185"/>
      <c r="C390" s="185"/>
      <c r="D390" s="185"/>
      <c r="E390" s="188"/>
      <c r="F390" s="232"/>
      <c r="G390" s="19"/>
      <c r="H390" s="19"/>
      <c r="I390" s="18"/>
      <c r="J390" s="4"/>
      <c r="K390" s="229"/>
    </row>
    <row r="391" spans="2:11" x14ac:dyDescent="0.2">
      <c r="B391" s="185"/>
      <c r="C391" s="185"/>
      <c r="D391" s="185"/>
      <c r="E391" s="188"/>
      <c r="F391" s="232"/>
      <c r="G391" s="19"/>
      <c r="H391" s="19"/>
      <c r="I391" s="18"/>
      <c r="J391" s="4"/>
      <c r="K391" s="229"/>
    </row>
    <row r="392" spans="2:11" x14ac:dyDescent="0.2">
      <c r="B392" s="185"/>
      <c r="C392" s="185"/>
      <c r="D392" s="185"/>
      <c r="E392" s="188"/>
      <c r="F392" s="232"/>
      <c r="G392" s="19"/>
      <c r="H392" s="19"/>
      <c r="I392" s="18"/>
      <c r="J392" s="4"/>
      <c r="K392" s="229"/>
    </row>
    <row r="393" spans="2:11" x14ac:dyDescent="0.2">
      <c r="B393" s="185"/>
      <c r="C393" s="185"/>
      <c r="D393" s="185"/>
      <c r="E393" s="188"/>
      <c r="F393" s="232"/>
      <c r="G393" s="19"/>
      <c r="H393" s="19"/>
      <c r="I393" s="18"/>
      <c r="J393" s="4"/>
      <c r="K393" s="229"/>
    </row>
    <row r="394" spans="2:11" x14ac:dyDescent="0.2">
      <c r="B394" s="185"/>
      <c r="C394" s="185"/>
      <c r="D394" s="185"/>
      <c r="E394" s="188"/>
      <c r="F394" s="232"/>
      <c r="G394" s="19"/>
      <c r="H394" s="19"/>
      <c r="I394" s="18"/>
      <c r="J394" s="4"/>
      <c r="K394" s="229"/>
    </row>
    <row r="395" spans="2:11" x14ac:dyDescent="0.2">
      <c r="B395" s="185"/>
      <c r="C395" s="185"/>
      <c r="D395" s="185"/>
      <c r="E395" s="188"/>
      <c r="F395" s="232"/>
      <c r="G395" s="19"/>
      <c r="H395" s="19"/>
      <c r="I395" s="18"/>
      <c r="J395" s="4"/>
      <c r="K395" s="229"/>
    </row>
    <row r="396" spans="2:11" x14ac:dyDescent="0.2">
      <c r="B396" s="185"/>
      <c r="C396" s="185"/>
      <c r="D396" s="185"/>
      <c r="E396" s="188"/>
      <c r="F396" s="232"/>
      <c r="G396" s="19"/>
      <c r="H396" s="19"/>
      <c r="I396" s="18"/>
      <c r="J396" s="4"/>
      <c r="K396" s="229"/>
    </row>
    <row r="397" spans="2:11" x14ac:dyDescent="0.2">
      <c r="B397" s="185"/>
      <c r="C397" s="185"/>
      <c r="D397" s="185"/>
      <c r="E397" s="188"/>
      <c r="F397" s="232"/>
      <c r="G397" s="19"/>
      <c r="H397" s="19"/>
      <c r="I397" s="18"/>
      <c r="J397" s="4"/>
      <c r="K397" s="229"/>
    </row>
    <row r="398" spans="2:11" x14ac:dyDescent="0.2">
      <c r="B398" s="185"/>
      <c r="C398" s="185"/>
      <c r="D398" s="185"/>
      <c r="E398" s="188"/>
      <c r="F398" s="232"/>
      <c r="G398" s="19"/>
      <c r="H398" s="19"/>
      <c r="I398" s="18"/>
      <c r="J398" s="4"/>
      <c r="K398" s="229"/>
    </row>
    <row r="399" spans="2:11" x14ac:dyDescent="0.2">
      <c r="B399" s="185"/>
      <c r="C399" s="185"/>
      <c r="D399" s="185"/>
      <c r="E399" s="188"/>
      <c r="F399" s="232"/>
      <c r="G399" s="19"/>
      <c r="H399" s="19"/>
      <c r="I399" s="18"/>
      <c r="J399" s="4"/>
      <c r="K399" s="229"/>
    </row>
    <row r="400" spans="2:11" x14ac:dyDescent="0.2">
      <c r="B400" s="216" t="s">
        <v>27</v>
      </c>
      <c r="C400" s="185" t="s">
        <v>28</v>
      </c>
      <c r="D400" s="222" t="s">
        <v>29</v>
      </c>
      <c r="E400" s="200" t="s">
        <v>67</v>
      </c>
      <c r="F400" s="231"/>
      <c r="G400" s="19"/>
      <c r="H400" s="19"/>
      <c r="I400" s="18"/>
      <c r="J400" s="4"/>
      <c r="K400" s="229"/>
    </row>
    <row r="401" spans="2:11" x14ac:dyDescent="0.2">
      <c r="B401" s="185"/>
      <c r="C401" s="185"/>
      <c r="D401" s="185"/>
      <c r="E401" s="188"/>
      <c r="F401" s="231"/>
      <c r="G401" s="19"/>
      <c r="H401" s="19"/>
      <c r="I401" s="18"/>
      <c r="J401" s="4"/>
      <c r="K401" s="229"/>
    </row>
    <row r="402" spans="2:11" x14ac:dyDescent="0.2">
      <c r="B402" s="185"/>
      <c r="C402" s="185"/>
      <c r="D402" s="185"/>
      <c r="E402" s="188"/>
      <c r="F402" s="231"/>
      <c r="G402" s="19"/>
      <c r="H402" s="19"/>
      <c r="I402" s="18"/>
      <c r="J402" s="4"/>
      <c r="K402" s="229"/>
    </row>
    <row r="403" spans="2:11" x14ac:dyDescent="0.2">
      <c r="B403" s="185"/>
      <c r="C403" s="185"/>
      <c r="D403" s="185"/>
      <c r="E403" s="188"/>
      <c r="F403" s="231"/>
      <c r="G403" s="19"/>
      <c r="H403" s="19"/>
      <c r="I403" s="18"/>
      <c r="J403" s="4"/>
      <c r="K403" s="229"/>
    </row>
    <row r="404" spans="2:11" x14ac:dyDescent="0.2">
      <c r="B404" s="185"/>
      <c r="C404" s="185"/>
      <c r="D404" s="185"/>
      <c r="E404" s="188"/>
      <c r="F404" s="231"/>
      <c r="G404" s="19"/>
      <c r="H404" s="19"/>
      <c r="I404" s="18"/>
      <c r="J404" s="4"/>
      <c r="K404" s="229"/>
    </row>
    <row r="405" spans="2:11" x14ac:dyDescent="0.2">
      <c r="B405" s="185"/>
      <c r="C405" s="185"/>
      <c r="D405" s="185"/>
      <c r="E405" s="188"/>
      <c r="F405" s="231"/>
      <c r="G405" s="17"/>
      <c r="H405" s="17"/>
      <c r="I405" s="18"/>
      <c r="J405" s="4"/>
      <c r="K405" s="229"/>
    </row>
    <row r="406" spans="2:11" x14ac:dyDescent="0.2">
      <c r="B406" s="185"/>
      <c r="C406" s="185"/>
      <c r="D406" s="185"/>
      <c r="E406" s="188"/>
      <c r="F406" s="231"/>
      <c r="G406" s="17"/>
      <c r="H406" s="17"/>
      <c r="I406" s="18"/>
      <c r="J406" s="4"/>
      <c r="K406" s="229"/>
    </row>
    <row r="407" spans="2:11" x14ac:dyDescent="0.2">
      <c r="B407" s="185"/>
      <c r="C407" s="185"/>
      <c r="D407" s="185"/>
      <c r="E407" s="188"/>
      <c r="F407" s="231"/>
      <c r="G407" s="19"/>
      <c r="H407" s="19"/>
      <c r="I407" s="18"/>
      <c r="J407" s="4"/>
      <c r="K407" s="229"/>
    </row>
    <row r="408" spans="2:11" x14ac:dyDescent="0.2">
      <c r="B408" s="185"/>
      <c r="C408" s="185"/>
      <c r="D408" s="185"/>
      <c r="E408" s="188"/>
      <c r="F408" s="231"/>
      <c r="G408" s="19"/>
      <c r="H408" s="19"/>
      <c r="I408" s="18"/>
      <c r="J408" s="4"/>
      <c r="K408" s="229"/>
    </row>
    <row r="409" spans="2:11" x14ac:dyDescent="0.2">
      <c r="B409" s="185"/>
      <c r="C409" s="185"/>
      <c r="D409" s="185"/>
      <c r="E409" s="188"/>
      <c r="F409" s="231"/>
      <c r="G409" s="19"/>
      <c r="H409" s="19"/>
      <c r="I409" s="18"/>
      <c r="J409" s="4"/>
      <c r="K409" s="229"/>
    </row>
    <row r="410" spans="2:11" x14ac:dyDescent="0.2">
      <c r="B410" s="185"/>
      <c r="C410" s="185"/>
      <c r="D410" s="185"/>
      <c r="E410" s="188"/>
      <c r="F410" s="231"/>
      <c r="G410" s="17"/>
      <c r="H410" s="17"/>
      <c r="I410" s="18"/>
      <c r="J410" s="4"/>
      <c r="K410" s="229"/>
    </row>
    <row r="411" spans="2:11" x14ac:dyDescent="0.2">
      <c r="B411" s="185"/>
      <c r="C411" s="185"/>
      <c r="D411" s="185"/>
      <c r="E411" s="188"/>
      <c r="F411" s="231"/>
      <c r="G411" s="17"/>
      <c r="H411" s="17"/>
      <c r="I411" s="18"/>
      <c r="J411" s="4"/>
      <c r="K411" s="229"/>
    </row>
    <row r="412" spans="2:11" x14ac:dyDescent="0.2">
      <c r="B412" s="185"/>
      <c r="C412" s="185"/>
      <c r="D412" s="185"/>
      <c r="E412" s="188"/>
      <c r="F412" s="231"/>
      <c r="G412" s="17"/>
      <c r="H412" s="17"/>
      <c r="I412" s="18"/>
      <c r="J412" s="4"/>
      <c r="K412" s="229"/>
    </row>
    <row r="413" spans="2:11" x14ac:dyDescent="0.2">
      <c r="B413" s="216" t="s">
        <v>27</v>
      </c>
      <c r="C413" s="185" t="s">
        <v>28</v>
      </c>
      <c r="D413" s="222" t="s">
        <v>29</v>
      </c>
      <c r="E413" s="200" t="s">
        <v>67</v>
      </c>
      <c r="F413" s="231"/>
      <c r="G413" s="19"/>
      <c r="H413" s="19"/>
      <c r="I413" s="18"/>
      <c r="J413" s="4"/>
      <c r="K413" s="229"/>
    </row>
    <row r="414" spans="2:11" x14ac:dyDescent="0.2">
      <c r="B414" s="185"/>
      <c r="C414" s="185"/>
      <c r="D414" s="185"/>
      <c r="E414" s="188"/>
      <c r="F414" s="231"/>
      <c r="G414" s="19"/>
      <c r="H414" s="19"/>
      <c r="I414" s="18"/>
      <c r="J414" s="4"/>
      <c r="K414" s="229"/>
    </row>
    <row r="415" spans="2:11" x14ac:dyDescent="0.2">
      <c r="B415" s="185"/>
      <c r="C415" s="185"/>
      <c r="D415" s="185"/>
      <c r="E415" s="188"/>
      <c r="F415" s="231"/>
      <c r="G415" s="17"/>
      <c r="H415" s="17"/>
      <c r="I415" s="18"/>
      <c r="J415" s="4"/>
      <c r="K415" s="229"/>
    </row>
    <row r="416" spans="2:11" x14ac:dyDescent="0.2">
      <c r="B416" s="185"/>
      <c r="C416" s="185"/>
      <c r="D416" s="185"/>
      <c r="E416" s="188"/>
      <c r="F416" s="231"/>
      <c r="G416" s="17"/>
      <c r="H416" s="17"/>
      <c r="I416" s="18"/>
      <c r="J416" s="4"/>
      <c r="K416" s="229"/>
    </row>
    <row r="417" spans="2:11" x14ac:dyDescent="0.2">
      <c r="B417" s="185"/>
      <c r="C417" s="185"/>
      <c r="D417" s="185"/>
      <c r="E417" s="188"/>
      <c r="F417" s="231"/>
      <c r="G417" s="17"/>
      <c r="H417" s="17"/>
      <c r="I417" s="18"/>
      <c r="J417" s="4"/>
      <c r="K417" s="229"/>
    </row>
    <row r="418" spans="2:11" x14ac:dyDescent="0.2">
      <c r="B418" s="185"/>
      <c r="C418" s="185"/>
      <c r="D418" s="185"/>
      <c r="E418" s="188"/>
      <c r="F418" s="231"/>
      <c r="G418" s="19"/>
      <c r="H418" s="19"/>
      <c r="I418" s="18"/>
      <c r="J418" s="4"/>
      <c r="K418" s="229"/>
    </row>
    <row r="419" spans="2:11" x14ac:dyDescent="0.2">
      <c r="B419" s="185"/>
      <c r="C419" s="185"/>
      <c r="D419" s="185"/>
      <c r="E419" s="188"/>
      <c r="F419" s="231"/>
      <c r="G419" s="19"/>
      <c r="H419" s="19"/>
      <c r="I419" s="18"/>
      <c r="J419" s="4"/>
      <c r="K419" s="229"/>
    </row>
    <row r="420" spans="2:11" x14ac:dyDescent="0.2">
      <c r="B420" s="185"/>
      <c r="C420" s="185"/>
      <c r="D420" s="185"/>
      <c r="E420" s="188"/>
      <c r="F420" s="231"/>
      <c r="G420" s="17"/>
      <c r="H420" s="17"/>
      <c r="I420" s="18"/>
      <c r="J420" s="4"/>
      <c r="K420" s="229"/>
    </row>
    <row r="421" spans="2:11" x14ac:dyDescent="0.2">
      <c r="B421" s="185"/>
      <c r="C421" s="185"/>
      <c r="D421" s="185"/>
      <c r="E421" s="188"/>
      <c r="F421" s="231"/>
      <c r="G421" s="19"/>
      <c r="H421" s="19"/>
      <c r="I421" s="18"/>
      <c r="J421" s="4"/>
      <c r="K421" s="229"/>
    </row>
    <row r="422" spans="2:11" x14ac:dyDescent="0.2">
      <c r="B422" s="185"/>
      <c r="C422" s="185"/>
      <c r="D422" s="185"/>
      <c r="E422" s="188"/>
      <c r="F422" s="231"/>
      <c r="G422" s="19"/>
      <c r="H422" s="19"/>
      <c r="I422" s="18"/>
      <c r="J422" s="4"/>
      <c r="K422" s="229"/>
    </row>
    <row r="423" spans="2:11" x14ac:dyDescent="0.2">
      <c r="B423" s="185"/>
      <c r="C423" s="185"/>
      <c r="D423" s="185"/>
      <c r="E423" s="188"/>
      <c r="F423" s="231"/>
      <c r="G423" s="17"/>
      <c r="H423" s="17"/>
      <c r="I423" s="18"/>
      <c r="J423" s="4"/>
      <c r="K423" s="229"/>
    </row>
    <row r="424" spans="2:11" x14ac:dyDescent="0.2">
      <c r="B424" s="185"/>
      <c r="C424" s="185"/>
      <c r="D424" s="185"/>
      <c r="E424" s="188"/>
      <c r="F424" s="231"/>
      <c r="G424" s="19"/>
      <c r="H424" s="19"/>
      <c r="I424" s="18"/>
      <c r="J424" s="4"/>
      <c r="K424" s="229"/>
    </row>
    <row r="425" spans="2:11" x14ac:dyDescent="0.2">
      <c r="B425" s="185"/>
      <c r="C425" s="185"/>
      <c r="D425" s="185"/>
      <c r="E425" s="188"/>
      <c r="F425" s="231"/>
      <c r="G425" s="17"/>
      <c r="H425" s="17"/>
      <c r="I425" s="18"/>
      <c r="J425" s="4"/>
      <c r="K425" s="229"/>
    </row>
    <row r="426" spans="2:11" x14ac:dyDescent="0.2">
      <c r="B426" s="216" t="s">
        <v>27</v>
      </c>
      <c r="C426" s="185" t="s">
        <v>28</v>
      </c>
      <c r="D426" s="186" t="s">
        <v>42</v>
      </c>
      <c r="E426" s="200" t="s">
        <v>66</v>
      </c>
      <c r="F426" s="230"/>
      <c r="G426" s="17"/>
      <c r="H426" s="17"/>
      <c r="I426" s="18"/>
      <c r="J426" s="4"/>
      <c r="K426" s="229"/>
    </row>
    <row r="427" spans="2:11" x14ac:dyDescent="0.2">
      <c r="B427" s="185"/>
      <c r="C427" s="185"/>
      <c r="D427" s="185"/>
      <c r="E427" s="188"/>
      <c r="F427" s="230"/>
      <c r="G427" s="17"/>
      <c r="H427" s="17"/>
      <c r="I427" s="18"/>
      <c r="J427" s="4"/>
      <c r="K427" s="229"/>
    </row>
    <row r="428" spans="2:11" x14ac:dyDescent="0.2">
      <c r="B428" s="185"/>
      <c r="C428" s="185"/>
      <c r="D428" s="185"/>
      <c r="E428" s="188"/>
      <c r="F428" s="230"/>
      <c r="G428" s="17"/>
      <c r="H428" s="17"/>
      <c r="I428" s="18"/>
      <c r="J428" s="4"/>
      <c r="K428" s="229"/>
    </row>
    <row r="429" spans="2:11" x14ac:dyDescent="0.2">
      <c r="B429" s="185"/>
      <c r="C429" s="185"/>
      <c r="D429" s="185"/>
      <c r="E429" s="188"/>
      <c r="F429" s="230"/>
      <c r="G429" s="17"/>
      <c r="H429" s="17"/>
      <c r="I429" s="18"/>
      <c r="J429" s="4"/>
      <c r="K429" s="229"/>
    </row>
    <row r="430" spans="2:11" x14ac:dyDescent="0.2">
      <c r="B430" s="185"/>
      <c r="C430" s="185"/>
      <c r="D430" s="185"/>
      <c r="E430" s="188"/>
      <c r="F430" s="230"/>
      <c r="G430" s="17"/>
      <c r="H430" s="17"/>
      <c r="I430" s="18"/>
      <c r="J430" s="4"/>
      <c r="K430" s="229"/>
    </row>
    <row r="431" spans="2:11" x14ac:dyDescent="0.2">
      <c r="B431" s="185"/>
      <c r="C431" s="185"/>
      <c r="D431" s="185"/>
      <c r="E431" s="188"/>
      <c r="F431" s="230"/>
      <c r="G431" s="17"/>
      <c r="H431" s="17"/>
      <c r="I431" s="18"/>
      <c r="J431" s="4"/>
      <c r="K431" s="229"/>
    </row>
    <row r="432" spans="2:11" x14ac:dyDescent="0.2">
      <c r="B432" s="185"/>
      <c r="C432" s="185"/>
      <c r="D432" s="185"/>
      <c r="E432" s="188"/>
      <c r="F432" s="230"/>
      <c r="G432" s="17"/>
      <c r="H432" s="17"/>
      <c r="I432" s="18"/>
      <c r="J432" s="4"/>
      <c r="K432" s="229"/>
    </row>
    <row r="433" spans="2:11" x14ac:dyDescent="0.2">
      <c r="B433" s="185"/>
      <c r="C433" s="185"/>
      <c r="D433" s="185"/>
      <c r="E433" s="188"/>
      <c r="F433" s="230"/>
      <c r="G433" s="17"/>
      <c r="H433" s="17"/>
      <c r="I433" s="18"/>
      <c r="J433" s="4"/>
      <c r="K433" s="229"/>
    </row>
    <row r="434" spans="2:11" x14ac:dyDescent="0.2">
      <c r="B434" s="185"/>
      <c r="C434" s="185"/>
      <c r="D434" s="185"/>
      <c r="E434" s="188"/>
      <c r="F434" s="230"/>
      <c r="G434" s="17"/>
      <c r="H434" s="17"/>
      <c r="I434" s="18"/>
      <c r="J434" s="4"/>
      <c r="K434" s="229"/>
    </row>
    <row r="435" spans="2:11" x14ac:dyDescent="0.2">
      <c r="B435" s="185"/>
      <c r="C435" s="185"/>
      <c r="D435" s="185"/>
      <c r="E435" s="188"/>
      <c r="F435" s="230"/>
      <c r="G435" s="17"/>
      <c r="H435" s="17"/>
      <c r="I435" s="18"/>
      <c r="J435" s="4"/>
      <c r="K435" s="229"/>
    </row>
    <row r="436" spans="2:11" x14ac:dyDescent="0.2">
      <c r="B436" s="185"/>
      <c r="C436" s="185"/>
      <c r="D436" s="185"/>
      <c r="E436" s="188"/>
      <c r="F436" s="230"/>
      <c r="G436" s="17"/>
      <c r="H436" s="17"/>
      <c r="I436" s="18"/>
      <c r="J436" s="4"/>
      <c r="K436" s="229"/>
    </row>
    <row r="437" spans="2:11" x14ac:dyDescent="0.2">
      <c r="B437" s="185"/>
      <c r="C437" s="185"/>
      <c r="D437" s="185"/>
      <c r="E437" s="188"/>
      <c r="F437" s="230"/>
      <c r="G437" s="17"/>
      <c r="H437" s="17"/>
      <c r="I437" s="18"/>
      <c r="J437" s="4"/>
      <c r="K437" s="229"/>
    </row>
    <row r="438" spans="2:11" x14ac:dyDescent="0.2">
      <c r="B438" s="185"/>
      <c r="C438" s="185"/>
      <c r="D438" s="185"/>
      <c r="E438" s="188"/>
      <c r="F438" s="230"/>
      <c r="G438" s="17"/>
      <c r="H438" s="17"/>
      <c r="I438" s="18"/>
      <c r="J438" s="4"/>
      <c r="K438" s="229"/>
    </row>
    <row r="439" spans="2:11" x14ac:dyDescent="0.2">
      <c r="B439" s="185"/>
      <c r="C439" s="185"/>
      <c r="D439" s="185"/>
      <c r="E439" s="188"/>
      <c r="F439" s="230"/>
      <c r="G439" s="17"/>
      <c r="H439" s="17"/>
      <c r="I439" s="18"/>
      <c r="J439" s="4"/>
      <c r="K439" s="229"/>
    </row>
    <row r="440" spans="2:11" x14ac:dyDescent="0.2">
      <c r="B440" s="185"/>
      <c r="C440" s="185"/>
      <c r="D440" s="185"/>
      <c r="E440" s="188"/>
      <c r="F440" s="230"/>
      <c r="G440" s="17"/>
      <c r="H440" s="17"/>
      <c r="I440" s="18"/>
      <c r="J440" s="4"/>
      <c r="K440" s="229"/>
    </row>
    <row r="441" spans="2:11" x14ac:dyDescent="0.2">
      <c r="B441" s="185"/>
      <c r="C441" s="185"/>
      <c r="D441" s="185"/>
      <c r="E441" s="188"/>
      <c r="F441" s="230"/>
      <c r="G441" s="17"/>
      <c r="H441" s="17"/>
      <c r="I441" s="18"/>
      <c r="J441" s="4"/>
      <c r="K441" s="229"/>
    </row>
    <row r="442" spans="2:11" x14ac:dyDescent="0.2">
      <c r="B442" s="185"/>
      <c r="C442" s="185"/>
      <c r="D442" s="185"/>
      <c r="E442" s="188"/>
      <c r="F442" s="230"/>
      <c r="G442" s="17"/>
      <c r="H442" s="17"/>
      <c r="I442" s="18"/>
      <c r="J442" s="4"/>
      <c r="K442" s="229"/>
    </row>
    <row r="443" spans="2:11" x14ac:dyDescent="0.2">
      <c r="B443" s="185"/>
      <c r="C443" s="185"/>
      <c r="D443" s="185"/>
      <c r="E443" s="188"/>
      <c r="F443" s="230"/>
      <c r="G443" s="17"/>
      <c r="H443" s="17"/>
      <c r="I443" s="18"/>
      <c r="J443" s="4"/>
      <c r="K443" s="229"/>
    </row>
    <row r="444" spans="2:11" x14ac:dyDescent="0.2">
      <c r="B444" s="185"/>
      <c r="C444" s="185"/>
      <c r="D444" s="185"/>
      <c r="E444" s="188"/>
      <c r="F444" s="230"/>
      <c r="G444" s="17"/>
      <c r="H444" s="17"/>
      <c r="I444" s="18"/>
      <c r="J444" s="4"/>
      <c r="K444" s="229"/>
    </row>
    <row r="445" spans="2:11" x14ac:dyDescent="0.2">
      <c r="B445" s="216" t="s">
        <v>27</v>
      </c>
      <c r="C445" s="185" t="s">
        <v>28</v>
      </c>
      <c r="D445" s="186" t="s">
        <v>42</v>
      </c>
      <c r="E445" s="200" t="s">
        <v>66</v>
      </c>
      <c r="F445" s="230"/>
      <c r="G445" s="17"/>
      <c r="H445" s="17"/>
      <c r="I445" s="18"/>
      <c r="J445" s="4"/>
      <c r="K445" s="229"/>
    </row>
    <row r="446" spans="2:11" x14ac:dyDescent="0.2">
      <c r="B446" s="185"/>
      <c r="C446" s="185"/>
      <c r="D446" s="185"/>
      <c r="E446" s="188"/>
      <c r="F446" s="230"/>
      <c r="G446" s="17"/>
      <c r="H446" s="17"/>
      <c r="I446" s="18"/>
      <c r="J446" s="4"/>
      <c r="K446" s="229"/>
    </row>
    <row r="447" spans="2:11" x14ac:dyDescent="0.2">
      <c r="B447" s="185"/>
      <c r="C447" s="185"/>
      <c r="D447" s="185"/>
      <c r="E447" s="188"/>
      <c r="F447" s="230"/>
      <c r="G447" s="17"/>
      <c r="H447" s="17"/>
      <c r="I447" s="18"/>
      <c r="J447" s="4"/>
      <c r="K447" s="229"/>
    </row>
    <row r="448" spans="2:11" x14ac:dyDescent="0.2">
      <c r="B448" s="185"/>
      <c r="C448" s="185"/>
      <c r="D448" s="185"/>
      <c r="E448" s="188"/>
      <c r="F448" s="230"/>
      <c r="G448" s="17"/>
      <c r="H448" s="17"/>
      <c r="I448" s="18"/>
      <c r="J448" s="4"/>
      <c r="K448" s="229"/>
    </row>
    <row r="449" spans="2:11" x14ac:dyDescent="0.2">
      <c r="B449" s="185"/>
      <c r="C449" s="185"/>
      <c r="D449" s="185"/>
      <c r="E449" s="188"/>
      <c r="F449" s="230"/>
      <c r="G449" s="17"/>
      <c r="H449" s="17"/>
      <c r="I449" s="18"/>
      <c r="J449" s="4"/>
      <c r="K449" s="229"/>
    </row>
    <row r="450" spans="2:11" x14ac:dyDescent="0.2">
      <c r="B450" s="185"/>
      <c r="C450" s="185"/>
      <c r="D450" s="185"/>
      <c r="E450" s="188"/>
      <c r="F450" s="230"/>
      <c r="G450" s="17"/>
      <c r="H450" s="17"/>
      <c r="I450" s="18"/>
      <c r="J450" s="4"/>
      <c r="K450" s="229"/>
    </row>
    <row r="451" spans="2:11" x14ac:dyDescent="0.2">
      <c r="B451" s="185"/>
      <c r="C451" s="185"/>
      <c r="D451" s="185"/>
      <c r="E451" s="188"/>
      <c r="F451" s="230"/>
      <c r="G451" s="17"/>
      <c r="H451" s="17"/>
      <c r="I451" s="18"/>
      <c r="J451" s="4"/>
      <c r="K451" s="229"/>
    </row>
    <row r="452" spans="2:11" x14ac:dyDescent="0.2">
      <c r="B452" s="185"/>
      <c r="C452" s="185"/>
      <c r="D452" s="185"/>
      <c r="E452" s="188"/>
      <c r="F452" s="230"/>
      <c r="G452" s="17"/>
      <c r="H452" s="17"/>
      <c r="I452" s="18"/>
      <c r="J452" s="4"/>
      <c r="K452" s="229"/>
    </row>
    <row r="453" spans="2:11" x14ac:dyDescent="0.2">
      <c r="B453" s="185"/>
      <c r="C453" s="185"/>
      <c r="D453" s="185"/>
      <c r="E453" s="188"/>
      <c r="F453" s="230"/>
      <c r="G453" s="17"/>
      <c r="H453" s="17"/>
      <c r="I453" s="18"/>
      <c r="J453" s="4"/>
      <c r="K453" s="229"/>
    </row>
    <row r="454" spans="2:11" x14ac:dyDescent="0.2">
      <c r="B454" s="185"/>
      <c r="C454" s="185"/>
      <c r="D454" s="185"/>
      <c r="E454" s="188"/>
      <c r="F454" s="230"/>
      <c r="G454" s="17"/>
      <c r="H454" s="17"/>
      <c r="I454" s="18"/>
      <c r="J454" s="4"/>
      <c r="K454" s="229"/>
    </row>
    <row r="455" spans="2:11" x14ac:dyDescent="0.2">
      <c r="B455" s="185"/>
      <c r="C455" s="185"/>
      <c r="D455" s="185"/>
      <c r="E455" s="188"/>
      <c r="F455" s="230"/>
      <c r="G455" s="17"/>
      <c r="H455" s="17"/>
      <c r="I455" s="18"/>
      <c r="J455" s="4"/>
      <c r="K455" s="229"/>
    </row>
    <row r="456" spans="2:11" x14ac:dyDescent="0.2">
      <c r="B456" s="185"/>
      <c r="C456" s="185"/>
      <c r="D456" s="185"/>
      <c r="E456" s="188"/>
      <c r="F456" s="230"/>
      <c r="G456" s="17"/>
      <c r="H456" s="17"/>
      <c r="I456" s="18"/>
      <c r="J456" s="4"/>
      <c r="K456" s="229"/>
    </row>
    <row r="457" spans="2:11" x14ac:dyDescent="0.2">
      <c r="B457" s="185"/>
      <c r="C457" s="185"/>
      <c r="D457" s="185"/>
      <c r="E457" s="188"/>
      <c r="F457" s="230"/>
      <c r="G457" s="17"/>
      <c r="H457" s="17"/>
      <c r="I457" s="18"/>
      <c r="J457" s="4"/>
      <c r="K457" s="229"/>
    </row>
    <row r="458" spans="2:11" x14ac:dyDescent="0.2">
      <c r="B458" s="185"/>
      <c r="C458" s="185"/>
      <c r="D458" s="185"/>
      <c r="E458" s="188"/>
      <c r="F458" s="230"/>
      <c r="G458" s="17"/>
      <c r="H458" s="17"/>
      <c r="I458" s="18"/>
      <c r="J458" s="4"/>
      <c r="K458" s="229"/>
    </row>
    <row r="459" spans="2:11" x14ac:dyDescent="0.2">
      <c r="B459" s="185"/>
      <c r="C459" s="185"/>
      <c r="D459" s="185"/>
      <c r="E459" s="188"/>
      <c r="F459" s="230"/>
      <c r="G459" s="17"/>
      <c r="H459" s="17"/>
      <c r="I459" s="18"/>
      <c r="J459" s="4"/>
      <c r="K459" s="229"/>
    </row>
    <row r="460" spans="2:11" x14ac:dyDescent="0.2">
      <c r="B460" s="185"/>
      <c r="C460" s="185"/>
      <c r="D460" s="185"/>
      <c r="E460" s="188"/>
      <c r="F460" s="230"/>
      <c r="G460" s="17"/>
      <c r="H460" s="17"/>
      <c r="I460" s="18"/>
      <c r="J460" s="4"/>
      <c r="K460" s="229"/>
    </row>
    <row r="461" spans="2:11" x14ac:dyDescent="0.2">
      <c r="J461" s="25"/>
    </row>
  </sheetData>
  <sortState xmlns:xlrd2="http://schemas.microsoft.com/office/spreadsheetml/2017/richdata2" ref="F65:P69">
    <sortCondition ref="F65:F69"/>
  </sortState>
  <mergeCells count="259">
    <mergeCell ref="F114:F117"/>
    <mergeCell ref="K114:K117"/>
    <mergeCell ref="B110:B113"/>
    <mergeCell ref="C110:C113"/>
    <mergeCell ref="D110:D113"/>
    <mergeCell ref="E110:E113"/>
    <mergeCell ref="F110:F113"/>
    <mergeCell ref="K110:K113"/>
    <mergeCell ref="B249:B254"/>
    <mergeCell ref="F249:F254"/>
    <mergeCell ref="B196:B199"/>
    <mergeCell ref="C196:C199"/>
    <mergeCell ref="D196:D199"/>
    <mergeCell ref="E196:E199"/>
    <mergeCell ref="B188:B191"/>
    <mergeCell ref="C188:C191"/>
    <mergeCell ref="D188:D191"/>
    <mergeCell ref="E188:E191"/>
    <mergeCell ref="B216:B219"/>
    <mergeCell ref="C216:C219"/>
    <mergeCell ref="D216:D219"/>
    <mergeCell ref="E216:E219"/>
    <mergeCell ref="B220:B223"/>
    <mergeCell ref="C220:C223"/>
    <mergeCell ref="F339:F347"/>
    <mergeCell ref="K339:K347"/>
    <mergeCell ref="K297:K308"/>
    <mergeCell ref="K309:K320"/>
    <mergeCell ref="F297:F308"/>
    <mergeCell ref="F309:F320"/>
    <mergeCell ref="F261:F272"/>
    <mergeCell ref="B413:B425"/>
    <mergeCell ref="C413:C425"/>
    <mergeCell ref="D413:D425"/>
    <mergeCell ref="E413:E425"/>
    <mergeCell ref="F413:F425"/>
    <mergeCell ref="K413:K425"/>
    <mergeCell ref="D380:D399"/>
    <mergeCell ref="E380:E399"/>
    <mergeCell ref="B349:B362"/>
    <mergeCell ref="C349:C362"/>
    <mergeCell ref="D349:D362"/>
    <mergeCell ref="E349:E362"/>
    <mergeCell ref="B339:B347"/>
    <mergeCell ref="C339:C347"/>
    <mergeCell ref="D339:D347"/>
    <mergeCell ref="E339:E347"/>
    <mergeCell ref="B330:B338"/>
    <mergeCell ref="K426:K444"/>
    <mergeCell ref="F426:F444"/>
    <mergeCell ref="K445:K460"/>
    <mergeCell ref="F445:F460"/>
    <mergeCell ref="K349:K362"/>
    <mergeCell ref="F349:F362"/>
    <mergeCell ref="K363:K379"/>
    <mergeCell ref="F363:F379"/>
    <mergeCell ref="K380:K399"/>
    <mergeCell ref="F380:F399"/>
    <mergeCell ref="F400:F412"/>
    <mergeCell ref="K400:K412"/>
    <mergeCell ref="B78:B81"/>
    <mergeCell ref="C78:C81"/>
    <mergeCell ref="D78:D81"/>
    <mergeCell ref="E78:E81"/>
    <mergeCell ref="B82:B85"/>
    <mergeCell ref="C82:C85"/>
    <mergeCell ref="D82:D85"/>
    <mergeCell ref="E82:E85"/>
    <mergeCell ref="B70:B73"/>
    <mergeCell ref="C70:C73"/>
    <mergeCell ref="D70:D73"/>
    <mergeCell ref="E70:E73"/>
    <mergeCell ref="B74:B77"/>
    <mergeCell ref="C74:C77"/>
    <mergeCell ref="D74:D77"/>
    <mergeCell ref="E74:E77"/>
    <mergeCell ref="B90:B93"/>
    <mergeCell ref="C90:C93"/>
    <mergeCell ref="D90:D93"/>
    <mergeCell ref="E90:E93"/>
    <mergeCell ref="B94:B97"/>
    <mergeCell ref="C94:C97"/>
    <mergeCell ref="D94:D97"/>
    <mergeCell ref="E94:E97"/>
    <mergeCell ref="B86:B89"/>
    <mergeCell ref="C86:C89"/>
    <mergeCell ref="D86:D89"/>
    <mergeCell ref="E86:E89"/>
    <mergeCell ref="B98:B101"/>
    <mergeCell ref="C98:C101"/>
    <mergeCell ref="D98:D101"/>
    <mergeCell ref="E98:E101"/>
    <mergeCell ref="B102:B105"/>
    <mergeCell ref="C102:C105"/>
    <mergeCell ref="D102:D105"/>
    <mergeCell ref="E102:E105"/>
    <mergeCell ref="B192:B195"/>
    <mergeCell ref="C192:C195"/>
    <mergeCell ref="D192:D195"/>
    <mergeCell ref="E192:E195"/>
    <mergeCell ref="B118:B126"/>
    <mergeCell ref="C118:C126"/>
    <mergeCell ref="D118:D126"/>
    <mergeCell ref="E118:E126"/>
    <mergeCell ref="B106:B109"/>
    <mergeCell ref="C106:C109"/>
    <mergeCell ref="D106:D109"/>
    <mergeCell ref="E106:E109"/>
    <mergeCell ref="B114:B117"/>
    <mergeCell ref="C114:C117"/>
    <mergeCell ref="D114:D117"/>
    <mergeCell ref="E114:E117"/>
    <mergeCell ref="B228:B231"/>
    <mergeCell ref="D255:D260"/>
    <mergeCell ref="E255:E260"/>
    <mergeCell ref="B255:B260"/>
    <mergeCell ref="D220:D223"/>
    <mergeCell ref="E220:E223"/>
    <mergeCell ref="B200:B203"/>
    <mergeCell ref="C200:C203"/>
    <mergeCell ref="D200:D203"/>
    <mergeCell ref="E200:E203"/>
    <mergeCell ref="B212:B215"/>
    <mergeCell ref="C212:C215"/>
    <mergeCell ref="D212:D215"/>
    <mergeCell ref="E212:E215"/>
    <mergeCell ref="B204:B207"/>
    <mergeCell ref="C204:C207"/>
    <mergeCell ref="D204:D207"/>
    <mergeCell ref="E204:E207"/>
    <mergeCell ref="B297:B308"/>
    <mergeCell ref="C297:C308"/>
    <mergeCell ref="D297:D308"/>
    <mergeCell ref="E297:E308"/>
    <mergeCell ref="B261:B272"/>
    <mergeCell ref="C261:C272"/>
    <mergeCell ref="D261:D272"/>
    <mergeCell ref="E261:E272"/>
    <mergeCell ref="B273:B284"/>
    <mergeCell ref="C273:C284"/>
    <mergeCell ref="D273:D284"/>
    <mergeCell ref="E273:E284"/>
    <mergeCell ref="B445:B460"/>
    <mergeCell ref="C445:C460"/>
    <mergeCell ref="D445:D460"/>
    <mergeCell ref="E445:E460"/>
    <mergeCell ref="A1:L1"/>
    <mergeCell ref="F188:F191"/>
    <mergeCell ref="F192:F195"/>
    <mergeCell ref="F196:F199"/>
    <mergeCell ref="F200:F203"/>
    <mergeCell ref="F212:F215"/>
    <mergeCell ref="B400:B412"/>
    <mergeCell ref="C400:C412"/>
    <mergeCell ref="D400:D412"/>
    <mergeCell ref="E400:E412"/>
    <mergeCell ref="B426:B444"/>
    <mergeCell ref="C426:C444"/>
    <mergeCell ref="D426:D444"/>
    <mergeCell ref="E426:E444"/>
    <mergeCell ref="B363:B379"/>
    <mergeCell ref="C363:C379"/>
    <mergeCell ref="D363:D379"/>
    <mergeCell ref="E363:E379"/>
    <mergeCell ref="B380:B399"/>
    <mergeCell ref="C380:C399"/>
    <mergeCell ref="F70:F73"/>
    <mergeCell ref="F74:F77"/>
    <mergeCell ref="F78:F81"/>
    <mergeCell ref="F82:F85"/>
    <mergeCell ref="F86:F89"/>
    <mergeCell ref="K188:K191"/>
    <mergeCell ref="K192:K195"/>
    <mergeCell ref="K196:K199"/>
    <mergeCell ref="K90:K93"/>
    <mergeCell ref="K70:K73"/>
    <mergeCell ref="K74:K77"/>
    <mergeCell ref="K78:K81"/>
    <mergeCell ref="K82:K85"/>
    <mergeCell ref="K86:K89"/>
    <mergeCell ref="K94:K97"/>
    <mergeCell ref="F90:F93"/>
    <mergeCell ref="F94:F97"/>
    <mergeCell ref="K98:K101"/>
    <mergeCell ref="K102:K105"/>
    <mergeCell ref="F98:F101"/>
    <mergeCell ref="F102:F105"/>
    <mergeCell ref="F118:F126"/>
    <mergeCell ref="F106:F109"/>
    <mergeCell ref="K106:K109"/>
    <mergeCell ref="C330:C338"/>
    <mergeCell ref="D330:D338"/>
    <mergeCell ref="E330:E338"/>
    <mergeCell ref="F330:F338"/>
    <mergeCell ref="K330:K338"/>
    <mergeCell ref="B208:B211"/>
    <mergeCell ref="C208:C211"/>
    <mergeCell ref="D208:D211"/>
    <mergeCell ref="E208:E211"/>
    <mergeCell ref="F208:F211"/>
    <mergeCell ref="K208:K211"/>
    <mergeCell ref="B241:B248"/>
    <mergeCell ref="C241:C248"/>
    <mergeCell ref="D241:D248"/>
    <mergeCell ref="E241:E248"/>
    <mergeCell ref="F241:F248"/>
    <mergeCell ref="K212:K215"/>
    <mergeCell ref="K216:K219"/>
    <mergeCell ref="K220:K223"/>
    <mergeCell ref="K224:K227"/>
    <mergeCell ref="F216:F219"/>
    <mergeCell ref="F220:F223"/>
    <mergeCell ref="F224:F227"/>
    <mergeCell ref="B232:B240"/>
    <mergeCell ref="K118:K126"/>
    <mergeCell ref="B321:B329"/>
    <mergeCell ref="C321:C329"/>
    <mergeCell ref="D321:D329"/>
    <mergeCell ref="E321:E329"/>
    <mergeCell ref="F321:F329"/>
    <mergeCell ref="K321:K329"/>
    <mergeCell ref="F204:F207"/>
    <mergeCell ref="K249:K254"/>
    <mergeCell ref="F232:F240"/>
    <mergeCell ref="K200:K203"/>
    <mergeCell ref="K204:K207"/>
    <mergeCell ref="B309:B320"/>
    <mergeCell ref="C309:C320"/>
    <mergeCell ref="D309:D320"/>
    <mergeCell ref="E309:E320"/>
    <mergeCell ref="B224:B227"/>
    <mergeCell ref="C224:C227"/>
    <mergeCell ref="D224:D227"/>
    <mergeCell ref="F273:F284"/>
    <mergeCell ref="E224:E227"/>
    <mergeCell ref="B285:B296"/>
    <mergeCell ref="C285:C296"/>
    <mergeCell ref="D285:D296"/>
    <mergeCell ref="F285:F296"/>
    <mergeCell ref="K261:K272"/>
    <mergeCell ref="K273:K284"/>
    <mergeCell ref="C228:C231"/>
    <mergeCell ref="D228:D231"/>
    <mergeCell ref="E228:E231"/>
    <mergeCell ref="F228:F231"/>
    <mergeCell ref="K228:K231"/>
    <mergeCell ref="K241:K248"/>
    <mergeCell ref="F255:F260"/>
    <mergeCell ref="K285:K296"/>
    <mergeCell ref="K255:K260"/>
    <mergeCell ref="C255:C260"/>
    <mergeCell ref="C232:C240"/>
    <mergeCell ref="D232:D240"/>
    <mergeCell ref="E232:E240"/>
    <mergeCell ref="K232:K240"/>
    <mergeCell ref="E285:E296"/>
    <mergeCell ref="C249:C254"/>
    <mergeCell ref="D249:D254"/>
    <mergeCell ref="E249:E254"/>
  </mergeCells>
  <dataValidations disablePrompts="1" count="1">
    <dataValidation allowBlank="1" showInputMessage="1" showErrorMessage="1" prompt="N'oubliez pas de télécharger le fichier de vos licences pour que les autres champs puissent se saisir en automatique." sqref="J83:J85 J333 J288:J290 J303:J304" xr:uid="{FB8ACD55-CE44-4F44-9017-4FDE44B53EC4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K148"/>
  <sheetViews>
    <sheetView zoomScaleNormal="100" workbookViewId="0">
      <selection activeCell="M15" sqref="M15"/>
    </sheetView>
  </sheetViews>
  <sheetFormatPr baseColWidth="10" defaultColWidth="55.5703125" defaultRowHeight="12.75" x14ac:dyDescent="0.2"/>
  <cols>
    <col min="1" max="1" width="30" style="2" bestFit="1" customWidth="1"/>
    <col min="2" max="2" width="7.85546875" style="2" bestFit="1" customWidth="1"/>
    <col min="3" max="3" width="8.42578125" style="2" bestFit="1" customWidth="1"/>
    <col min="4" max="4" width="6.28515625" style="6" bestFit="1" customWidth="1"/>
    <col min="5" max="5" width="2" style="7" bestFit="1" customWidth="1"/>
    <col min="6" max="6" width="22.42578125" style="7" bestFit="1" customWidth="1"/>
    <col min="7" max="7" width="16.28515625" style="8" bestFit="1" customWidth="1"/>
    <col min="8" max="8" width="27.5703125" style="3" bestFit="1" customWidth="1"/>
    <col min="9" max="9" width="12.140625" style="5" bestFit="1" customWidth="1"/>
    <col min="10" max="10" width="9" style="2" bestFit="1" customWidth="1"/>
    <col min="11" max="11" width="6.42578125" style="32" bestFit="1" customWidth="1"/>
    <col min="12" max="12" width="12.140625" style="2" bestFit="1" customWidth="1"/>
    <col min="13" max="13" width="23.28515625" style="2" bestFit="1" customWidth="1"/>
    <col min="14" max="14" width="12.42578125" style="2" bestFit="1" customWidth="1"/>
    <col min="15" max="16384" width="55.5703125" style="2"/>
  </cols>
  <sheetData>
    <row r="1" spans="1:11" s="1" customFormat="1" ht="26.25" x14ac:dyDescent="0.2">
      <c r="A1" s="248" t="s">
        <v>223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3" spans="1:11" x14ac:dyDescent="0.2">
      <c r="F3" s="70"/>
      <c r="G3" s="69"/>
      <c r="K3" s="68" t="s">
        <v>62</v>
      </c>
    </row>
    <row r="4" spans="1:11" x14ac:dyDescent="0.2">
      <c r="A4" s="202" t="s">
        <v>47</v>
      </c>
      <c r="B4" s="202" t="s">
        <v>28</v>
      </c>
      <c r="C4" s="241" t="s">
        <v>29</v>
      </c>
      <c r="D4" s="243" t="s">
        <v>41</v>
      </c>
      <c r="E4" s="237">
        <v>1</v>
      </c>
      <c r="F4" s="71"/>
      <c r="G4" s="71"/>
      <c r="H4" s="72"/>
      <c r="I4" s="73"/>
      <c r="J4" s="143"/>
      <c r="K4" s="234"/>
    </row>
    <row r="5" spans="1:11" x14ac:dyDescent="0.2">
      <c r="A5" s="202"/>
      <c r="B5" s="240"/>
      <c r="C5" s="242"/>
      <c r="D5" s="240"/>
      <c r="E5" s="237"/>
      <c r="F5" s="71"/>
      <c r="G5" s="71"/>
      <c r="H5" s="72"/>
      <c r="I5" s="73"/>
      <c r="J5" s="143"/>
      <c r="K5" s="235"/>
    </row>
    <row r="6" spans="1:11" x14ac:dyDescent="0.2">
      <c r="A6" s="202"/>
      <c r="B6" s="240"/>
      <c r="C6" s="242"/>
      <c r="D6" s="240"/>
      <c r="E6" s="237"/>
      <c r="F6" s="71"/>
      <c r="G6" s="71"/>
      <c r="H6" s="72"/>
      <c r="I6" s="73"/>
      <c r="J6" s="143"/>
      <c r="K6" s="235"/>
    </row>
    <row r="7" spans="1:11" x14ac:dyDescent="0.2">
      <c r="A7" s="202"/>
      <c r="B7" s="240"/>
      <c r="C7" s="242"/>
      <c r="D7" s="240"/>
      <c r="E7" s="237"/>
      <c r="F7" s="71"/>
      <c r="G7" s="71"/>
      <c r="H7" s="72"/>
      <c r="I7" s="73"/>
      <c r="J7" s="143"/>
      <c r="K7" s="235"/>
    </row>
    <row r="8" spans="1:11" x14ac:dyDescent="0.2">
      <c r="A8" s="202"/>
      <c r="B8" s="240"/>
      <c r="C8" s="242"/>
      <c r="D8" s="240"/>
      <c r="E8" s="237"/>
      <c r="F8" s="71"/>
      <c r="G8" s="71"/>
      <c r="H8" s="72"/>
      <c r="I8" s="73"/>
      <c r="J8" s="143"/>
      <c r="K8" s="235"/>
    </row>
    <row r="9" spans="1:11" x14ac:dyDescent="0.2">
      <c r="A9" s="202"/>
      <c r="B9" s="240"/>
      <c r="C9" s="242"/>
      <c r="D9" s="240"/>
      <c r="E9" s="237"/>
      <c r="F9" s="71"/>
      <c r="G9" s="71"/>
      <c r="H9" s="72"/>
      <c r="I9" s="73"/>
      <c r="J9" s="143"/>
      <c r="K9" s="235"/>
    </row>
    <row r="10" spans="1:11" x14ac:dyDescent="0.2">
      <c r="A10" s="202"/>
      <c r="B10" s="240"/>
      <c r="C10" s="242"/>
      <c r="D10" s="240"/>
      <c r="E10" s="237"/>
      <c r="F10" s="71"/>
      <c r="G10" s="71"/>
      <c r="H10" s="72"/>
      <c r="I10" s="73"/>
      <c r="J10" s="143"/>
      <c r="K10" s="235"/>
    </row>
    <row r="11" spans="1:11" x14ac:dyDescent="0.2">
      <c r="A11" s="202"/>
      <c r="B11" s="240"/>
      <c r="C11" s="242"/>
      <c r="D11" s="240"/>
      <c r="E11" s="237"/>
      <c r="F11" s="71"/>
      <c r="G11" s="71"/>
      <c r="H11" s="72"/>
      <c r="I11" s="73"/>
      <c r="J11" s="143"/>
      <c r="K11" s="235"/>
    </row>
    <row r="12" spans="1:11" x14ac:dyDescent="0.2">
      <c r="A12" s="202"/>
      <c r="B12" s="240"/>
      <c r="C12" s="242"/>
      <c r="D12" s="240"/>
      <c r="E12" s="237"/>
      <c r="F12" s="19"/>
      <c r="G12" s="19"/>
      <c r="H12" s="18"/>
      <c r="I12" s="4"/>
      <c r="J12" s="21"/>
      <c r="K12" s="236"/>
    </row>
    <row r="13" spans="1:11" x14ac:dyDescent="0.2">
      <c r="A13" s="202" t="s">
        <v>47</v>
      </c>
      <c r="B13" s="202" t="s">
        <v>28</v>
      </c>
      <c r="C13" s="241" t="s">
        <v>29</v>
      </c>
      <c r="D13" s="243" t="s">
        <v>41</v>
      </c>
      <c r="E13" s="233">
        <v>2</v>
      </c>
      <c r="F13" s="71"/>
      <c r="G13" s="71"/>
      <c r="H13" s="72"/>
      <c r="I13" s="73"/>
      <c r="J13" s="143"/>
      <c r="K13" s="234"/>
    </row>
    <row r="14" spans="1:11" x14ac:dyDescent="0.2">
      <c r="A14" s="202"/>
      <c r="B14" s="240"/>
      <c r="C14" s="242"/>
      <c r="D14" s="240"/>
      <c r="E14" s="233"/>
      <c r="F14" s="71"/>
      <c r="G14" s="71"/>
      <c r="H14" s="72"/>
      <c r="I14" s="73"/>
      <c r="J14" s="143"/>
      <c r="K14" s="235"/>
    </row>
    <row r="15" spans="1:11" x14ac:dyDescent="0.2">
      <c r="A15" s="202"/>
      <c r="B15" s="240"/>
      <c r="C15" s="242"/>
      <c r="D15" s="240"/>
      <c r="E15" s="233"/>
      <c r="F15" s="71"/>
      <c r="G15" s="71"/>
      <c r="H15" s="72"/>
      <c r="I15" s="73"/>
      <c r="J15" s="143"/>
      <c r="K15" s="235"/>
    </row>
    <row r="16" spans="1:11" x14ac:dyDescent="0.2">
      <c r="A16" s="202"/>
      <c r="B16" s="240"/>
      <c r="C16" s="242"/>
      <c r="D16" s="240"/>
      <c r="E16" s="233"/>
      <c r="F16" s="71"/>
      <c r="G16" s="71"/>
      <c r="H16" s="72"/>
      <c r="I16" s="73"/>
      <c r="J16" s="143"/>
      <c r="K16" s="235"/>
    </row>
    <row r="17" spans="1:11" x14ac:dyDescent="0.2">
      <c r="A17" s="202"/>
      <c r="B17" s="240"/>
      <c r="C17" s="242"/>
      <c r="D17" s="240"/>
      <c r="E17" s="233"/>
      <c r="F17" s="71"/>
      <c r="G17" s="71"/>
      <c r="H17" s="72"/>
      <c r="I17" s="73"/>
      <c r="J17" s="143"/>
      <c r="K17" s="235"/>
    </row>
    <row r="18" spans="1:11" x14ac:dyDescent="0.2">
      <c r="A18" s="202"/>
      <c r="B18" s="240"/>
      <c r="C18" s="242"/>
      <c r="D18" s="240"/>
      <c r="E18" s="233"/>
      <c r="F18" s="71"/>
      <c r="G18" s="71"/>
      <c r="H18" s="72"/>
      <c r="I18" s="73"/>
      <c r="J18" s="143"/>
      <c r="K18" s="235"/>
    </row>
    <row r="19" spans="1:11" x14ac:dyDescent="0.2">
      <c r="A19" s="202"/>
      <c r="B19" s="240"/>
      <c r="C19" s="242"/>
      <c r="D19" s="240"/>
      <c r="E19" s="233"/>
      <c r="F19" s="71"/>
      <c r="G19" s="71"/>
      <c r="H19" s="72"/>
      <c r="I19" s="73"/>
      <c r="J19" s="143"/>
      <c r="K19" s="235"/>
    </row>
    <row r="20" spans="1:11" x14ac:dyDescent="0.2">
      <c r="A20" s="202"/>
      <c r="B20" s="240"/>
      <c r="C20" s="242"/>
      <c r="D20" s="240"/>
      <c r="E20" s="233"/>
      <c r="F20" s="71"/>
      <c r="G20" s="71"/>
      <c r="H20" s="72"/>
      <c r="I20" s="73"/>
      <c r="J20" s="143"/>
      <c r="K20" s="236"/>
    </row>
    <row r="21" spans="1:11" x14ac:dyDescent="0.2">
      <c r="A21" s="202" t="s">
        <v>47</v>
      </c>
      <c r="B21" s="202" t="s">
        <v>28</v>
      </c>
      <c r="C21" s="241" t="s">
        <v>29</v>
      </c>
      <c r="D21" s="243" t="s">
        <v>41</v>
      </c>
      <c r="E21" s="233">
        <v>3</v>
      </c>
      <c r="F21" s="71"/>
      <c r="G21" s="71"/>
      <c r="H21" s="72"/>
      <c r="I21" s="73"/>
      <c r="J21" s="143"/>
      <c r="K21" s="234"/>
    </row>
    <row r="22" spans="1:11" x14ac:dyDescent="0.2">
      <c r="A22" s="202"/>
      <c r="B22" s="240"/>
      <c r="C22" s="242"/>
      <c r="D22" s="240"/>
      <c r="E22" s="233"/>
      <c r="F22" s="71"/>
      <c r="G22" s="71"/>
      <c r="H22" s="72"/>
      <c r="I22" s="73"/>
      <c r="J22" s="143"/>
      <c r="K22" s="235"/>
    </row>
    <row r="23" spans="1:11" x14ac:dyDescent="0.2">
      <c r="A23" s="202"/>
      <c r="B23" s="240"/>
      <c r="C23" s="242"/>
      <c r="D23" s="240"/>
      <c r="E23" s="233"/>
      <c r="F23" s="71"/>
      <c r="G23" s="71"/>
      <c r="H23" s="72"/>
      <c r="I23" s="73"/>
      <c r="J23" s="143"/>
      <c r="K23" s="235"/>
    </row>
    <row r="24" spans="1:11" x14ac:dyDescent="0.2">
      <c r="A24" s="202"/>
      <c r="B24" s="240"/>
      <c r="C24" s="242"/>
      <c r="D24" s="240"/>
      <c r="E24" s="233"/>
      <c r="F24" s="71"/>
      <c r="G24" s="71"/>
      <c r="H24" s="72"/>
      <c r="I24" s="73"/>
      <c r="J24" s="143"/>
      <c r="K24" s="235"/>
    </row>
    <row r="25" spans="1:11" x14ac:dyDescent="0.2">
      <c r="A25" s="202"/>
      <c r="B25" s="240"/>
      <c r="C25" s="242"/>
      <c r="D25" s="240"/>
      <c r="E25" s="233"/>
      <c r="F25" s="71"/>
      <c r="G25" s="71"/>
      <c r="H25" s="72"/>
      <c r="I25" s="73"/>
      <c r="J25" s="143"/>
      <c r="K25" s="235"/>
    </row>
    <row r="26" spans="1:11" x14ac:dyDescent="0.2">
      <c r="A26" s="202"/>
      <c r="B26" s="240"/>
      <c r="C26" s="242"/>
      <c r="D26" s="240"/>
      <c r="E26" s="233"/>
      <c r="F26" s="71"/>
      <c r="G26" s="71"/>
      <c r="H26" s="72"/>
      <c r="I26" s="73"/>
      <c r="J26" s="143"/>
      <c r="K26" s="235"/>
    </row>
    <row r="27" spans="1:11" x14ac:dyDescent="0.2">
      <c r="A27" s="202"/>
      <c r="B27" s="240"/>
      <c r="C27" s="242"/>
      <c r="D27" s="240"/>
      <c r="E27" s="233"/>
      <c r="F27" s="71"/>
      <c r="G27" s="71"/>
      <c r="H27" s="72"/>
      <c r="I27" s="73"/>
      <c r="J27" s="143"/>
      <c r="K27" s="235"/>
    </row>
    <row r="28" spans="1:11" x14ac:dyDescent="0.2">
      <c r="A28" s="202"/>
      <c r="B28" s="240"/>
      <c r="C28" s="242"/>
      <c r="D28" s="240"/>
      <c r="E28" s="233"/>
      <c r="F28" s="71"/>
      <c r="G28" s="71"/>
      <c r="H28" s="72"/>
      <c r="I28" s="73"/>
      <c r="J28" s="143"/>
      <c r="K28" s="235"/>
    </row>
    <row r="29" spans="1:11" x14ac:dyDescent="0.2">
      <c r="A29" s="202"/>
      <c r="B29" s="240"/>
      <c r="C29" s="242"/>
      <c r="D29" s="240"/>
      <c r="E29" s="233"/>
      <c r="F29" s="19"/>
      <c r="G29" s="19"/>
      <c r="H29" s="18"/>
      <c r="I29" s="4"/>
      <c r="J29" s="21"/>
      <c r="K29" s="236"/>
    </row>
    <row r="30" spans="1:11" x14ac:dyDescent="0.2">
      <c r="A30" s="202" t="s">
        <v>47</v>
      </c>
      <c r="B30" s="202" t="s">
        <v>28</v>
      </c>
      <c r="C30" s="241" t="s">
        <v>29</v>
      </c>
      <c r="D30" s="243" t="s">
        <v>41</v>
      </c>
      <c r="E30" s="233">
        <v>4</v>
      </c>
      <c r="F30" s="71"/>
      <c r="G30" s="71"/>
      <c r="H30" s="72"/>
      <c r="I30" s="73"/>
      <c r="J30" s="143"/>
      <c r="K30" s="234"/>
    </row>
    <row r="31" spans="1:11" x14ac:dyDescent="0.2">
      <c r="A31" s="202"/>
      <c r="B31" s="240"/>
      <c r="C31" s="242"/>
      <c r="D31" s="240"/>
      <c r="E31" s="233"/>
      <c r="F31" s="71"/>
      <c r="G31" s="71"/>
      <c r="H31" s="72"/>
      <c r="I31" s="73"/>
      <c r="J31" s="143"/>
      <c r="K31" s="235"/>
    </row>
    <row r="32" spans="1:11" x14ac:dyDescent="0.2">
      <c r="A32" s="202"/>
      <c r="B32" s="240"/>
      <c r="C32" s="242"/>
      <c r="D32" s="240"/>
      <c r="E32" s="233"/>
      <c r="F32" s="71"/>
      <c r="G32" s="71"/>
      <c r="H32" s="72"/>
      <c r="I32" s="73"/>
      <c r="J32" s="143"/>
      <c r="K32" s="235"/>
    </row>
    <row r="33" spans="1:11" x14ac:dyDescent="0.2">
      <c r="A33" s="202"/>
      <c r="B33" s="240"/>
      <c r="C33" s="242"/>
      <c r="D33" s="240"/>
      <c r="E33" s="233"/>
      <c r="F33" s="71"/>
      <c r="G33" s="71"/>
      <c r="H33" s="72"/>
      <c r="I33" s="73"/>
      <c r="J33" s="143"/>
      <c r="K33" s="235"/>
    </row>
    <row r="34" spans="1:11" x14ac:dyDescent="0.2">
      <c r="A34" s="202"/>
      <c r="B34" s="240"/>
      <c r="C34" s="242"/>
      <c r="D34" s="240"/>
      <c r="E34" s="233"/>
      <c r="F34" s="71"/>
      <c r="G34" s="71"/>
      <c r="H34" s="72"/>
      <c r="I34" s="73"/>
      <c r="J34" s="143"/>
      <c r="K34" s="235"/>
    </row>
    <row r="35" spans="1:11" x14ac:dyDescent="0.2">
      <c r="A35" s="202"/>
      <c r="B35" s="240"/>
      <c r="C35" s="242"/>
      <c r="D35" s="240"/>
      <c r="E35" s="233"/>
      <c r="F35" s="71"/>
      <c r="G35" s="71"/>
      <c r="H35" s="72"/>
      <c r="I35" s="73"/>
      <c r="J35" s="143"/>
      <c r="K35" s="235"/>
    </row>
    <row r="36" spans="1:11" x14ac:dyDescent="0.2">
      <c r="A36" s="202"/>
      <c r="B36" s="240"/>
      <c r="C36" s="242"/>
      <c r="D36" s="240"/>
      <c r="E36" s="233"/>
      <c r="F36" s="71"/>
      <c r="G36" s="71"/>
      <c r="H36" s="72"/>
      <c r="I36" s="73"/>
      <c r="J36" s="143"/>
      <c r="K36" s="235"/>
    </row>
    <row r="37" spans="1:11" x14ac:dyDescent="0.2">
      <c r="A37" s="202"/>
      <c r="B37" s="240"/>
      <c r="C37" s="242"/>
      <c r="D37" s="240"/>
      <c r="E37" s="233"/>
      <c r="F37" s="71"/>
      <c r="G37" s="71"/>
      <c r="H37" s="72"/>
      <c r="I37" s="73"/>
      <c r="J37" s="143"/>
      <c r="K37" s="235"/>
    </row>
    <row r="38" spans="1:11" x14ac:dyDescent="0.2">
      <c r="A38" s="202"/>
      <c r="B38" s="240"/>
      <c r="C38" s="242"/>
      <c r="D38" s="240"/>
      <c r="E38" s="233"/>
      <c r="F38" s="19"/>
      <c r="G38" s="19"/>
      <c r="H38" s="18"/>
      <c r="I38" s="4"/>
      <c r="J38" s="21"/>
      <c r="K38" s="236"/>
    </row>
    <row r="39" spans="1:11" x14ac:dyDescent="0.2">
      <c r="A39" s="202" t="s">
        <v>47</v>
      </c>
      <c r="B39" s="202" t="s">
        <v>28</v>
      </c>
      <c r="C39" s="241" t="s">
        <v>29</v>
      </c>
      <c r="D39" s="243" t="s">
        <v>41</v>
      </c>
      <c r="E39" s="233">
        <v>5</v>
      </c>
      <c r="F39" s="71"/>
      <c r="G39" s="71"/>
      <c r="H39" s="72"/>
      <c r="I39" s="73"/>
      <c r="J39" s="143"/>
      <c r="K39" s="234"/>
    </row>
    <row r="40" spans="1:11" x14ac:dyDescent="0.2">
      <c r="A40" s="202"/>
      <c r="B40" s="240"/>
      <c r="C40" s="242"/>
      <c r="D40" s="240"/>
      <c r="E40" s="233"/>
      <c r="F40" s="71"/>
      <c r="G40" s="71"/>
      <c r="H40" s="72"/>
      <c r="I40" s="73"/>
      <c r="J40" s="143"/>
      <c r="K40" s="235"/>
    </row>
    <row r="41" spans="1:11" x14ac:dyDescent="0.2">
      <c r="A41" s="202"/>
      <c r="B41" s="240"/>
      <c r="C41" s="242"/>
      <c r="D41" s="240"/>
      <c r="E41" s="233"/>
      <c r="F41" s="71"/>
      <c r="G41" s="71"/>
      <c r="H41" s="72"/>
      <c r="I41" s="73"/>
      <c r="J41" s="143"/>
      <c r="K41" s="235"/>
    </row>
    <row r="42" spans="1:11" x14ac:dyDescent="0.2">
      <c r="A42" s="202"/>
      <c r="B42" s="240"/>
      <c r="C42" s="242"/>
      <c r="D42" s="240"/>
      <c r="E42" s="233"/>
      <c r="F42" s="71"/>
      <c r="G42" s="71"/>
      <c r="H42" s="72"/>
      <c r="I42" s="73"/>
      <c r="J42" s="143"/>
      <c r="K42" s="235"/>
    </row>
    <row r="43" spans="1:11" x14ac:dyDescent="0.2">
      <c r="A43" s="202"/>
      <c r="B43" s="240"/>
      <c r="C43" s="242"/>
      <c r="D43" s="240"/>
      <c r="E43" s="233"/>
      <c r="F43" s="71"/>
      <c r="G43" s="71"/>
      <c r="H43" s="72"/>
      <c r="I43" s="73"/>
      <c r="J43" s="143"/>
      <c r="K43" s="235"/>
    </row>
    <row r="44" spans="1:11" x14ac:dyDescent="0.2">
      <c r="A44" s="202"/>
      <c r="B44" s="240"/>
      <c r="C44" s="242"/>
      <c r="D44" s="240"/>
      <c r="E44" s="233"/>
      <c r="F44" s="71"/>
      <c r="G44" s="71"/>
      <c r="H44" s="72"/>
      <c r="I44" s="73"/>
      <c r="J44" s="143"/>
      <c r="K44" s="235"/>
    </row>
    <row r="45" spans="1:11" x14ac:dyDescent="0.2">
      <c r="A45" s="202"/>
      <c r="B45" s="240"/>
      <c r="C45" s="242"/>
      <c r="D45" s="240"/>
      <c r="E45" s="233"/>
      <c r="F45" s="71"/>
      <c r="G45" s="71"/>
      <c r="H45" s="72"/>
      <c r="I45" s="73"/>
      <c r="J45" s="143"/>
      <c r="K45" s="235"/>
    </row>
    <row r="46" spans="1:11" x14ac:dyDescent="0.2">
      <c r="A46" s="202"/>
      <c r="B46" s="240"/>
      <c r="C46" s="242"/>
      <c r="D46" s="240"/>
      <c r="E46" s="233"/>
      <c r="F46" s="71"/>
      <c r="G46" s="71"/>
      <c r="H46" s="72"/>
      <c r="I46" s="73"/>
      <c r="J46" s="143"/>
      <c r="K46" s="235"/>
    </row>
    <row r="47" spans="1:11" x14ac:dyDescent="0.2">
      <c r="A47" s="202"/>
      <c r="B47" s="240"/>
      <c r="C47" s="242"/>
      <c r="D47" s="240"/>
      <c r="E47" s="233"/>
      <c r="F47" s="17"/>
      <c r="G47" s="17"/>
      <c r="H47" s="18"/>
      <c r="I47" s="4"/>
      <c r="J47" s="21"/>
      <c r="K47" s="235"/>
    </row>
    <row r="48" spans="1:11" x14ac:dyDescent="0.2">
      <c r="A48" s="202"/>
      <c r="B48" s="240"/>
      <c r="C48" s="242"/>
      <c r="D48" s="240"/>
      <c r="E48" s="233"/>
      <c r="F48" s="17"/>
      <c r="G48" s="17"/>
      <c r="H48" s="18"/>
      <c r="I48" s="4"/>
      <c r="J48" s="21"/>
      <c r="K48" s="236"/>
    </row>
    <row r="49" spans="1:11" x14ac:dyDescent="0.2">
      <c r="A49" s="202" t="s">
        <v>47</v>
      </c>
      <c r="B49" s="202" t="s">
        <v>28</v>
      </c>
      <c r="C49" s="246" t="s">
        <v>42</v>
      </c>
      <c r="D49" s="243" t="s">
        <v>41</v>
      </c>
      <c r="E49" s="252">
        <v>1</v>
      </c>
      <c r="F49" s="74"/>
      <c r="G49" s="74"/>
      <c r="H49" s="72"/>
      <c r="I49" s="73"/>
      <c r="J49" s="143"/>
      <c r="K49" s="234"/>
    </row>
    <row r="50" spans="1:11" x14ac:dyDescent="0.2">
      <c r="A50" s="202"/>
      <c r="B50" s="240"/>
      <c r="C50" s="247"/>
      <c r="D50" s="240"/>
      <c r="E50" s="252"/>
      <c r="F50" s="74"/>
      <c r="G50" s="74"/>
      <c r="H50" s="72"/>
      <c r="I50" s="73"/>
      <c r="J50" s="143"/>
      <c r="K50" s="235"/>
    </row>
    <row r="51" spans="1:11" x14ac:dyDescent="0.2">
      <c r="A51" s="202"/>
      <c r="B51" s="240"/>
      <c r="C51" s="247"/>
      <c r="D51" s="240"/>
      <c r="E51" s="252"/>
      <c r="F51" s="74"/>
      <c r="G51" s="74"/>
      <c r="H51" s="72"/>
      <c r="I51" s="73"/>
      <c r="J51" s="143"/>
      <c r="K51" s="235"/>
    </row>
    <row r="52" spans="1:11" x14ac:dyDescent="0.2">
      <c r="A52" s="202"/>
      <c r="B52" s="240"/>
      <c r="C52" s="247"/>
      <c r="D52" s="240"/>
      <c r="E52" s="252"/>
      <c r="F52" s="74"/>
      <c r="G52" s="74"/>
      <c r="H52" s="72"/>
      <c r="I52" s="73"/>
      <c r="J52" s="143"/>
      <c r="K52" s="235"/>
    </row>
    <row r="53" spans="1:11" x14ac:dyDescent="0.2">
      <c r="A53" s="202"/>
      <c r="B53" s="240"/>
      <c r="C53" s="247"/>
      <c r="D53" s="240"/>
      <c r="E53" s="252"/>
      <c r="F53" s="74"/>
      <c r="G53" s="74"/>
      <c r="H53" s="72"/>
      <c r="I53" s="73"/>
      <c r="J53" s="143"/>
      <c r="K53" s="235"/>
    </row>
    <row r="54" spans="1:11" x14ac:dyDescent="0.2">
      <c r="A54" s="202"/>
      <c r="B54" s="240"/>
      <c r="C54" s="247"/>
      <c r="D54" s="240"/>
      <c r="E54" s="252"/>
      <c r="F54" s="74"/>
      <c r="G54" s="74"/>
      <c r="H54" s="72"/>
      <c r="I54" s="73"/>
      <c r="J54" s="143"/>
      <c r="K54" s="235"/>
    </row>
    <row r="55" spans="1:11" x14ac:dyDescent="0.2">
      <c r="A55" s="202"/>
      <c r="B55" s="240"/>
      <c r="C55" s="247"/>
      <c r="D55" s="240"/>
      <c r="E55" s="252"/>
      <c r="F55" s="74"/>
      <c r="G55" s="74"/>
      <c r="H55" s="72"/>
      <c r="I55" s="73"/>
      <c r="J55" s="143"/>
      <c r="K55" s="235"/>
    </row>
    <row r="56" spans="1:11" x14ac:dyDescent="0.2">
      <c r="A56" s="202"/>
      <c r="B56" s="240"/>
      <c r="C56" s="247"/>
      <c r="D56" s="240"/>
      <c r="E56" s="252"/>
      <c r="F56" s="74"/>
      <c r="G56" s="74"/>
      <c r="H56" s="72"/>
      <c r="I56" s="73"/>
      <c r="J56" s="143"/>
      <c r="K56" s="235"/>
    </row>
    <row r="57" spans="1:11" x14ac:dyDescent="0.2">
      <c r="A57" s="202"/>
      <c r="B57" s="240"/>
      <c r="C57" s="247"/>
      <c r="D57" s="240"/>
      <c r="E57" s="252"/>
      <c r="F57" s="17"/>
      <c r="G57" s="17"/>
      <c r="H57" s="18"/>
      <c r="I57" s="4"/>
      <c r="J57" s="21"/>
      <c r="K57" s="236"/>
    </row>
    <row r="58" spans="1:11" x14ac:dyDescent="0.2">
      <c r="A58" s="202" t="s">
        <v>47</v>
      </c>
      <c r="B58" s="202" t="s">
        <v>28</v>
      </c>
      <c r="C58" s="246" t="s">
        <v>42</v>
      </c>
      <c r="D58" s="243" t="s">
        <v>41</v>
      </c>
      <c r="E58" s="249">
        <v>2</v>
      </c>
      <c r="F58" s="74"/>
      <c r="G58" s="74"/>
      <c r="H58" s="72"/>
      <c r="I58" s="73"/>
      <c r="J58" s="143"/>
      <c r="K58" s="234"/>
    </row>
    <row r="59" spans="1:11" x14ac:dyDescent="0.2">
      <c r="A59" s="202"/>
      <c r="B59" s="240"/>
      <c r="C59" s="247"/>
      <c r="D59" s="240"/>
      <c r="E59" s="249"/>
      <c r="F59" s="74"/>
      <c r="G59" s="74"/>
      <c r="H59" s="72"/>
      <c r="I59" s="73"/>
      <c r="J59" s="143"/>
      <c r="K59" s="235"/>
    </row>
    <row r="60" spans="1:11" x14ac:dyDescent="0.2">
      <c r="A60" s="202"/>
      <c r="B60" s="240"/>
      <c r="C60" s="247"/>
      <c r="D60" s="240"/>
      <c r="E60" s="249"/>
      <c r="F60" s="74"/>
      <c r="G60" s="74"/>
      <c r="H60" s="72"/>
      <c r="I60" s="73"/>
      <c r="J60" s="143"/>
      <c r="K60" s="235"/>
    </row>
    <row r="61" spans="1:11" x14ac:dyDescent="0.2">
      <c r="A61" s="202"/>
      <c r="B61" s="240"/>
      <c r="C61" s="247"/>
      <c r="D61" s="240"/>
      <c r="E61" s="249"/>
      <c r="F61" s="74"/>
      <c r="G61" s="74"/>
      <c r="H61" s="72"/>
      <c r="I61" s="73"/>
      <c r="J61" s="143"/>
      <c r="K61" s="235"/>
    </row>
    <row r="62" spans="1:11" x14ac:dyDescent="0.2">
      <c r="A62" s="202"/>
      <c r="B62" s="240"/>
      <c r="C62" s="247"/>
      <c r="D62" s="240"/>
      <c r="E62" s="249"/>
      <c r="F62" s="74"/>
      <c r="G62" s="74"/>
      <c r="H62" s="72"/>
      <c r="I62" s="73"/>
      <c r="J62" s="143"/>
      <c r="K62" s="235"/>
    </row>
    <row r="63" spans="1:11" x14ac:dyDescent="0.2">
      <c r="A63" s="202"/>
      <c r="B63" s="240"/>
      <c r="C63" s="247"/>
      <c r="D63" s="240"/>
      <c r="E63" s="249"/>
      <c r="F63" s="74"/>
      <c r="G63" s="74"/>
      <c r="H63" s="72"/>
      <c r="I63" s="73"/>
      <c r="J63" s="143"/>
      <c r="K63" s="235"/>
    </row>
    <row r="64" spans="1:11" x14ac:dyDescent="0.2">
      <c r="A64" s="202"/>
      <c r="B64" s="240"/>
      <c r="C64" s="247"/>
      <c r="D64" s="240"/>
      <c r="E64" s="249"/>
      <c r="F64" s="74"/>
      <c r="G64" s="74"/>
      <c r="H64" s="72"/>
      <c r="I64" s="73"/>
      <c r="J64" s="143"/>
      <c r="K64" s="235"/>
    </row>
    <row r="65" spans="1:11" x14ac:dyDescent="0.2">
      <c r="A65" s="202"/>
      <c r="B65" s="240"/>
      <c r="C65" s="247"/>
      <c r="D65" s="240"/>
      <c r="E65" s="249"/>
      <c r="F65" s="74"/>
      <c r="G65" s="74"/>
      <c r="H65" s="72"/>
      <c r="I65" s="73"/>
      <c r="J65" s="143"/>
      <c r="K65" s="235"/>
    </row>
    <row r="66" spans="1:11" x14ac:dyDescent="0.2">
      <c r="A66" s="202"/>
      <c r="B66" s="240"/>
      <c r="C66" s="247"/>
      <c r="D66" s="240"/>
      <c r="E66" s="249"/>
      <c r="F66" s="17"/>
      <c r="G66" s="17"/>
      <c r="H66" s="18"/>
      <c r="I66" s="4"/>
      <c r="J66" s="21"/>
      <c r="K66" s="236"/>
    </row>
    <row r="67" spans="1:11" x14ac:dyDescent="0.2">
      <c r="A67" s="202" t="s">
        <v>47</v>
      </c>
      <c r="B67" s="202" t="s">
        <v>28</v>
      </c>
      <c r="C67" s="246" t="s">
        <v>42</v>
      </c>
      <c r="D67" s="243" t="s">
        <v>41</v>
      </c>
      <c r="E67" s="249">
        <v>3</v>
      </c>
      <c r="F67" s="74"/>
      <c r="G67" s="74"/>
      <c r="H67" s="72"/>
      <c r="I67" s="73"/>
      <c r="J67" s="143"/>
      <c r="K67" s="234"/>
    </row>
    <row r="68" spans="1:11" x14ac:dyDescent="0.2">
      <c r="A68" s="202"/>
      <c r="B68" s="240"/>
      <c r="C68" s="247"/>
      <c r="D68" s="240"/>
      <c r="E68" s="249"/>
      <c r="F68" s="74"/>
      <c r="G68" s="74"/>
      <c r="H68" s="72"/>
      <c r="I68" s="73"/>
      <c r="J68" s="143"/>
      <c r="K68" s="235"/>
    </row>
    <row r="69" spans="1:11" x14ac:dyDescent="0.2">
      <c r="A69" s="202"/>
      <c r="B69" s="240"/>
      <c r="C69" s="247"/>
      <c r="D69" s="240"/>
      <c r="E69" s="249"/>
      <c r="F69" s="74"/>
      <c r="G69" s="74"/>
      <c r="H69" s="72"/>
      <c r="I69" s="73"/>
      <c r="J69" s="143"/>
      <c r="K69" s="235"/>
    </row>
    <row r="70" spans="1:11" x14ac:dyDescent="0.2">
      <c r="A70" s="202"/>
      <c r="B70" s="240"/>
      <c r="C70" s="247"/>
      <c r="D70" s="240"/>
      <c r="E70" s="249"/>
      <c r="F70" s="74"/>
      <c r="G70" s="74"/>
      <c r="H70" s="72"/>
      <c r="I70" s="73"/>
      <c r="J70" s="143"/>
      <c r="K70" s="235"/>
    </row>
    <row r="71" spans="1:11" x14ac:dyDescent="0.2">
      <c r="A71" s="202"/>
      <c r="B71" s="240"/>
      <c r="C71" s="247"/>
      <c r="D71" s="240"/>
      <c r="E71" s="249"/>
      <c r="F71" s="74"/>
      <c r="G71" s="74"/>
      <c r="H71" s="72"/>
      <c r="I71" s="73"/>
      <c r="J71" s="143"/>
      <c r="K71" s="235"/>
    </row>
    <row r="72" spans="1:11" x14ac:dyDescent="0.2">
      <c r="A72" s="202"/>
      <c r="B72" s="240"/>
      <c r="C72" s="247"/>
      <c r="D72" s="240"/>
      <c r="E72" s="249"/>
      <c r="F72" s="74"/>
      <c r="G72" s="74"/>
      <c r="H72" s="72"/>
      <c r="I72" s="73"/>
      <c r="J72" s="143"/>
      <c r="K72" s="235"/>
    </row>
    <row r="73" spans="1:11" x14ac:dyDescent="0.2">
      <c r="A73" s="202"/>
      <c r="B73" s="240"/>
      <c r="C73" s="247"/>
      <c r="D73" s="240"/>
      <c r="E73" s="249"/>
      <c r="F73" s="74"/>
      <c r="G73" s="74"/>
      <c r="H73" s="72"/>
      <c r="I73" s="73"/>
      <c r="J73" s="143"/>
      <c r="K73" s="235"/>
    </row>
    <row r="74" spans="1:11" x14ac:dyDescent="0.2">
      <c r="A74" s="202"/>
      <c r="B74" s="240"/>
      <c r="C74" s="247"/>
      <c r="D74" s="240"/>
      <c r="E74" s="249"/>
      <c r="F74" s="74"/>
      <c r="G74" s="74"/>
      <c r="H74" s="72"/>
      <c r="I74" s="73"/>
      <c r="J74" s="143"/>
      <c r="K74" s="235"/>
    </row>
    <row r="75" spans="1:11" x14ac:dyDescent="0.2">
      <c r="A75" s="202"/>
      <c r="B75" s="240"/>
      <c r="C75" s="247"/>
      <c r="D75" s="240"/>
      <c r="E75" s="249"/>
      <c r="F75" s="21"/>
      <c r="G75" s="21"/>
      <c r="H75" s="18"/>
      <c r="I75" s="4"/>
      <c r="J75" s="21"/>
      <c r="K75" s="236"/>
    </row>
    <row r="76" spans="1:11" x14ac:dyDescent="0.2">
      <c r="A76" s="202" t="s">
        <v>47</v>
      </c>
      <c r="B76" s="202" t="s">
        <v>28</v>
      </c>
      <c r="C76" s="246" t="s">
        <v>42</v>
      </c>
      <c r="D76" s="243" t="s">
        <v>41</v>
      </c>
      <c r="E76" s="230">
        <v>4</v>
      </c>
      <c r="F76" s="74"/>
      <c r="G76" s="74"/>
      <c r="H76" s="72"/>
      <c r="I76" s="73"/>
      <c r="J76" s="143"/>
      <c r="K76" s="234"/>
    </row>
    <row r="77" spans="1:11" x14ac:dyDescent="0.2">
      <c r="A77" s="202"/>
      <c r="B77" s="240"/>
      <c r="C77" s="247"/>
      <c r="D77" s="240"/>
      <c r="E77" s="230"/>
      <c r="F77" s="74"/>
      <c r="G77" s="74"/>
      <c r="H77" s="72"/>
      <c r="I77" s="73"/>
      <c r="J77" s="143"/>
      <c r="K77" s="235"/>
    </row>
    <row r="78" spans="1:11" x14ac:dyDescent="0.2">
      <c r="A78" s="202"/>
      <c r="B78" s="240"/>
      <c r="C78" s="247"/>
      <c r="D78" s="240"/>
      <c r="E78" s="230"/>
      <c r="F78" s="74"/>
      <c r="G78" s="74"/>
      <c r="H78" s="72"/>
      <c r="I78" s="73"/>
      <c r="J78" s="143"/>
      <c r="K78" s="235"/>
    </row>
    <row r="79" spans="1:11" x14ac:dyDescent="0.2">
      <c r="A79" s="202"/>
      <c r="B79" s="240"/>
      <c r="C79" s="247"/>
      <c r="D79" s="240"/>
      <c r="E79" s="230"/>
      <c r="F79" s="74"/>
      <c r="G79" s="74"/>
      <c r="H79" s="72"/>
      <c r="I79" s="73"/>
      <c r="J79" s="143"/>
      <c r="K79" s="235"/>
    </row>
    <row r="80" spans="1:11" x14ac:dyDescent="0.2">
      <c r="A80" s="202"/>
      <c r="B80" s="240"/>
      <c r="C80" s="247"/>
      <c r="D80" s="240"/>
      <c r="E80" s="230"/>
      <c r="F80" s="74"/>
      <c r="G80" s="74"/>
      <c r="H80" s="72"/>
      <c r="I80" s="73"/>
      <c r="J80" s="143"/>
      <c r="K80" s="235"/>
    </row>
    <row r="81" spans="1:11" x14ac:dyDescent="0.2">
      <c r="A81" s="202"/>
      <c r="B81" s="240"/>
      <c r="C81" s="247"/>
      <c r="D81" s="240"/>
      <c r="E81" s="230"/>
      <c r="F81" s="74"/>
      <c r="G81" s="74"/>
      <c r="H81" s="72"/>
      <c r="I81" s="73"/>
      <c r="J81" s="143"/>
      <c r="K81" s="235"/>
    </row>
    <row r="82" spans="1:11" x14ac:dyDescent="0.2">
      <c r="A82" s="202"/>
      <c r="B82" s="240"/>
      <c r="C82" s="247"/>
      <c r="D82" s="240"/>
      <c r="E82" s="230"/>
      <c r="F82" s="74"/>
      <c r="G82" s="74"/>
      <c r="H82" s="72"/>
      <c r="I82" s="73"/>
      <c r="J82" s="143"/>
      <c r="K82" s="235"/>
    </row>
    <row r="83" spans="1:11" x14ac:dyDescent="0.2">
      <c r="A83" s="202"/>
      <c r="B83" s="240"/>
      <c r="C83" s="247"/>
      <c r="D83" s="240"/>
      <c r="E83" s="230"/>
      <c r="F83" s="74"/>
      <c r="G83" s="74"/>
      <c r="H83" s="72"/>
      <c r="I83" s="73"/>
      <c r="J83" s="143"/>
      <c r="K83" s="235"/>
    </row>
    <row r="84" spans="1:11" x14ac:dyDescent="0.2">
      <c r="A84" s="202"/>
      <c r="B84" s="240"/>
      <c r="C84" s="247"/>
      <c r="D84" s="240"/>
      <c r="E84" s="230"/>
      <c r="F84" s="74"/>
      <c r="G84" s="74"/>
      <c r="H84" s="72"/>
      <c r="I84" s="73"/>
      <c r="J84" s="143"/>
      <c r="K84" s="236"/>
    </row>
    <row r="85" spans="1:11" x14ac:dyDescent="0.2">
      <c r="A85" s="202" t="s">
        <v>47</v>
      </c>
      <c r="B85" s="202" t="s">
        <v>28</v>
      </c>
      <c r="C85" s="246" t="s">
        <v>42</v>
      </c>
      <c r="D85" s="243" t="s">
        <v>41</v>
      </c>
      <c r="E85" s="249">
        <v>5</v>
      </c>
      <c r="F85" s="74"/>
      <c r="G85" s="74"/>
      <c r="H85" s="72"/>
      <c r="I85" s="73"/>
      <c r="J85" s="143"/>
      <c r="K85" s="234"/>
    </row>
    <row r="86" spans="1:11" x14ac:dyDescent="0.2">
      <c r="A86" s="202"/>
      <c r="B86" s="240"/>
      <c r="C86" s="247"/>
      <c r="D86" s="240"/>
      <c r="E86" s="249"/>
      <c r="F86" s="74"/>
      <c r="G86" s="74"/>
      <c r="H86" s="72"/>
      <c r="I86" s="73"/>
      <c r="J86" s="143"/>
      <c r="K86" s="235"/>
    </row>
    <row r="87" spans="1:11" x14ac:dyDescent="0.2">
      <c r="A87" s="202"/>
      <c r="B87" s="240"/>
      <c r="C87" s="247"/>
      <c r="D87" s="240"/>
      <c r="E87" s="249"/>
      <c r="F87" s="74"/>
      <c r="G87" s="74"/>
      <c r="H87" s="72"/>
      <c r="I87" s="73"/>
      <c r="J87" s="143"/>
      <c r="K87" s="235"/>
    </row>
    <row r="88" spans="1:11" x14ac:dyDescent="0.2">
      <c r="A88" s="202"/>
      <c r="B88" s="240"/>
      <c r="C88" s="247"/>
      <c r="D88" s="240"/>
      <c r="E88" s="249"/>
      <c r="F88" s="74"/>
      <c r="G88" s="74"/>
      <c r="H88" s="72"/>
      <c r="I88" s="73"/>
      <c r="J88" s="143"/>
      <c r="K88" s="235"/>
    </row>
    <row r="89" spans="1:11" x14ac:dyDescent="0.2">
      <c r="A89" s="202"/>
      <c r="B89" s="240"/>
      <c r="C89" s="247"/>
      <c r="D89" s="240"/>
      <c r="E89" s="249"/>
      <c r="F89" s="74"/>
      <c r="G89" s="74"/>
      <c r="H89" s="72"/>
      <c r="I89" s="73"/>
      <c r="J89" s="143"/>
      <c r="K89" s="235"/>
    </row>
    <row r="90" spans="1:11" x14ac:dyDescent="0.2">
      <c r="A90" s="202"/>
      <c r="B90" s="240"/>
      <c r="C90" s="247"/>
      <c r="D90" s="240"/>
      <c r="E90" s="249"/>
      <c r="F90" s="74"/>
      <c r="G90" s="74"/>
      <c r="H90" s="72"/>
      <c r="I90" s="73"/>
      <c r="J90" s="143"/>
      <c r="K90" s="235"/>
    </row>
    <row r="91" spans="1:11" x14ac:dyDescent="0.2">
      <c r="A91" s="202"/>
      <c r="B91" s="240"/>
      <c r="C91" s="247"/>
      <c r="D91" s="240"/>
      <c r="E91" s="249"/>
      <c r="F91" s="74"/>
      <c r="G91" s="74"/>
      <c r="H91" s="72"/>
      <c r="I91" s="73"/>
      <c r="J91" s="143"/>
      <c r="K91" s="235"/>
    </row>
    <row r="92" spans="1:11" x14ac:dyDescent="0.2">
      <c r="A92" s="202"/>
      <c r="B92" s="240"/>
      <c r="C92" s="247"/>
      <c r="D92" s="240"/>
      <c r="E92" s="249"/>
      <c r="F92" s="74"/>
      <c r="G92" s="74"/>
      <c r="H92" s="72"/>
      <c r="I92" s="73"/>
      <c r="J92" s="143"/>
      <c r="K92" s="235"/>
    </row>
    <row r="93" spans="1:11" x14ac:dyDescent="0.2">
      <c r="A93" s="202"/>
      <c r="B93" s="240"/>
      <c r="C93" s="247"/>
      <c r="D93" s="240"/>
      <c r="E93" s="249"/>
      <c r="F93" s="74"/>
      <c r="G93" s="74"/>
      <c r="H93" s="72"/>
      <c r="I93" s="73"/>
      <c r="J93" s="143"/>
      <c r="K93" s="235"/>
    </row>
    <row r="94" spans="1:11" x14ac:dyDescent="0.2">
      <c r="A94" s="202"/>
      <c r="B94" s="240"/>
      <c r="C94" s="247"/>
      <c r="D94" s="240"/>
      <c r="E94" s="249"/>
      <c r="F94" s="17"/>
      <c r="G94" s="17"/>
      <c r="H94" s="18"/>
      <c r="I94" s="4"/>
      <c r="J94" s="143"/>
      <c r="K94" s="236"/>
    </row>
    <row r="95" spans="1:11" x14ac:dyDescent="0.2">
      <c r="A95" s="202" t="s">
        <v>47</v>
      </c>
      <c r="B95" s="202" t="s">
        <v>28</v>
      </c>
      <c r="C95" s="246" t="s">
        <v>42</v>
      </c>
      <c r="D95" s="243" t="s">
        <v>41</v>
      </c>
      <c r="E95" s="230">
        <v>6</v>
      </c>
      <c r="F95" s="74"/>
      <c r="G95" s="74"/>
      <c r="H95" s="72"/>
      <c r="I95" s="73"/>
      <c r="J95" s="143"/>
      <c r="K95" s="234"/>
    </row>
    <row r="96" spans="1:11" x14ac:dyDescent="0.2">
      <c r="A96" s="202"/>
      <c r="B96" s="240"/>
      <c r="C96" s="247"/>
      <c r="D96" s="240"/>
      <c r="E96" s="230"/>
      <c r="F96" s="74"/>
      <c r="G96" s="74"/>
      <c r="H96" s="72"/>
      <c r="I96" s="73"/>
      <c r="J96" s="143"/>
      <c r="K96" s="235"/>
    </row>
    <row r="97" spans="1:11" x14ac:dyDescent="0.2">
      <c r="A97" s="202"/>
      <c r="B97" s="240"/>
      <c r="C97" s="247"/>
      <c r="D97" s="240"/>
      <c r="E97" s="230"/>
      <c r="F97" s="74"/>
      <c r="G97" s="74"/>
      <c r="H97" s="72"/>
      <c r="I97" s="73"/>
      <c r="J97" s="143"/>
      <c r="K97" s="235"/>
    </row>
    <row r="98" spans="1:11" x14ac:dyDescent="0.2">
      <c r="A98" s="202"/>
      <c r="B98" s="240"/>
      <c r="C98" s="247"/>
      <c r="D98" s="240"/>
      <c r="E98" s="230"/>
      <c r="F98" s="74"/>
      <c r="G98" s="74"/>
      <c r="H98" s="72"/>
      <c r="I98" s="73"/>
      <c r="J98" s="143"/>
      <c r="K98" s="235"/>
    </row>
    <row r="99" spans="1:11" x14ac:dyDescent="0.2">
      <c r="A99" s="202"/>
      <c r="B99" s="240"/>
      <c r="C99" s="247"/>
      <c r="D99" s="240"/>
      <c r="E99" s="230"/>
      <c r="F99" s="74"/>
      <c r="G99" s="74"/>
      <c r="H99" s="72"/>
      <c r="I99" s="73"/>
      <c r="J99" s="143"/>
      <c r="K99" s="235"/>
    </row>
    <row r="100" spans="1:11" x14ac:dyDescent="0.2">
      <c r="A100" s="202"/>
      <c r="B100" s="240"/>
      <c r="C100" s="247"/>
      <c r="D100" s="240"/>
      <c r="E100" s="230"/>
      <c r="F100" s="74"/>
      <c r="G100" s="74"/>
      <c r="H100" s="72"/>
      <c r="I100" s="73"/>
      <c r="J100" s="143"/>
      <c r="K100" s="235"/>
    </row>
    <row r="101" spans="1:11" x14ac:dyDescent="0.2">
      <c r="A101" s="202"/>
      <c r="B101" s="240"/>
      <c r="C101" s="247"/>
      <c r="D101" s="240"/>
      <c r="E101" s="230"/>
      <c r="F101" s="74"/>
      <c r="G101" s="74"/>
      <c r="H101" s="72"/>
      <c r="I101" s="73"/>
      <c r="J101" s="143"/>
      <c r="K101" s="235"/>
    </row>
    <row r="102" spans="1:11" x14ac:dyDescent="0.2">
      <c r="A102" s="202"/>
      <c r="B102" s="240"/>
      <c r="C102" s="247"/>
      <c r="D102" s="240"/>
      <c r="E102" s="230"/>
      <c r="F102" s="74"/>
      <c r="G102" s="74"/>
      <c r="H102" s="72"/>
      <c r="I102" s="73"/>
      <c r="J102" s="143"/>
      <c r="K102" s="235"/>
    </row>
    <row r="103" spans="1:11" x14ac:dyDescent="0.2">
      <c r="A103" s="202"/>
      <c r="B103" s="240"/>
      <c r="C103" s="247"/>
      <c r="D103" s="240"/>
      <c r="E103" s="230"/>
      <c r="F103" s="74"/>
      <c r="G103" s="74"/>
      <c r="H103" s="72"/>
      <c r="I103" s="73"/>
      <c r="J103" s="143"/>
      <c r="K103" s="236"/>
    </row>
    <row r="104" spans="1:11" x14ac:dyDescent="0.2">
      <c r="A104" s="202" t="s">
        <v>47</v>
      </c>
      <c r="B104" s="202" t="s">
        <v>28</v>
      </c>
      <c r="C104" s="201" t="s">
        <v>46</v>
      </c>
      <c r="D104" s="243" t="s">
        <v>41</v>
      </c>
      <c r="E104" s="250">
        <v>1</v>
      </c>
      <c r="F104" s="74"/>
      <c r="G104" s="74"/>
      <c r="H104" s="72"/>
      <c r="I104" s="73"/>
      <c r="J104" s="143"/>
      <c r="K104" s="234"/>
    </row>
    <row r="105" spans="1:11" x14ac:dyDescent="0.2">
      <c r="A105" s="202"/>
      <c r="B105" s="240"/>
      <c r="C105" s="240"/>
      <c r="D105" s="240"/>
      <c r="E105" s="251"/>
      <c r="F105" s="74"/>
      <c r="G105" s="74"/>
      <c r="H105" s="72"/>
      <c r="I105" s="73"/>
      <c r="J105" s="143"/>
      <c r="K105" s="235"/>
    </row>
    <row r="106" spans="1:11" x14ac:dyDescent="0.2">
      <c r="A106" s="202"/>
      <c r="B106" s="240"/>
      <c r="C106" s="240"/>
      <c r="D106" s="240"/>
      <c r="E106" s="251"/>
      <c r="F106" s="74"/>
      <c r="G106" s="74"/>
      <c r="H106" s="72"/>
      <c r="I106" s="73"/>
      <c r="J106" s="143"/>
      <c r="K106" s="235"/>
    </row>
    <row r="107" spans="1:11" x14ac:dyDescent="0.2">
      <c r="A107" s="202"/>
      <c r="B107" s="240"/>
      <c r="C107" s="240"/>
      <c r="D107" s="240"/>
      <c r="E107" s="251"/>
      <c r="F107" s="74"/>
      <c r="G107" s="74"/>
      <c r="H107" s="72"/>
      <c r="I107" s="73"/>
      <c r="J107" s="143"/>
      <c r="K107" s="235"/>
    </row>
    <row r="108" spans="1:11" x14ac:dyDescent="0.2">
      <c r="A108" s="202"/>
      <c r="B108" s="240"/>
      <c r="C108" s="240"/>
      <c r="D108" s="240"/>
      <c r="E108" s="251"/>
      <c r="F108" s="71"/>
      <c r="G108" s="71"/>
      <c r="H108" s="72"/>
      <c r="I108" s="73"/>
      <c r="J108" s="143"/>
      <c r="K108" s="235"/>
    </row>
    <row r="109" spans="1:11" x14ac:dyDescent="0.2">
      <c r="A109" s="202"/>
      <c r="B109" s="240"/>
      <c r="C109" s="240"/>
      <c r="D109" s="240"/>
      <c r="E109" s="251"/>
      <c r="F109" s="71"/>
      <c r="G109" s="71"/>
      <c r="H109" s="72"/>
      <c r="I109" s="73"/>
      <c r="J109" s="143"/>
      <c r="K109" s="235"/>
    </row>
    <row r="110" spans="1:11" x14ac:dyDescent="0.2">
      <c r="A110" s="202"/>
      <c r="B110" s="240"/>
      <c r="C110" s="240"/>
      <c r="D110" s="240"/>
      <c r="E110" s="251"/>
      <c r="F110" s="71"/>
      <c r="G110" s="71"/>
      <c r="H110" s="72"/>
      <c r="I110" s="73"/>
      <c r="J110" s="143"/>
      <c r="K110" s="235"/>
    </row>
    <row r="111" spans="1:11" x14ac:dyDescent="0.2">
      <c r="A111" s="202"/>
      <c r="B111" s="240"/>
      <c r="C111" s="240"/>
      <c r="D111" s="240"/>
      <c r="E111" s="251"/>
      <c r="F111" s="71"/>
      <c r="G111" s="71"/>
      <c r="H111" s="72"/>
      <c r="I111" s="73"/>
      <c r="J111" s="143"/>
      <c r="K111" s="235"/>
    </row>
    <row r="112" spans="1:11" x14ac:dyDescent="0.2">
      <c r="A112" s="202"/>
      <c r="B112" s="240"/>
      <c r="C112" s="240"/>
      <c r="D112" s="240"/>
      <c r="E112" s="251"/>
      <c r="F112" s="21"/>
      <c r="G112" s="21"/>
      <c r="H112" s="18"/>
      <c r="I112" s="4"/>
      <c r="J112" s="21"/>
      <c r="K112" s="236"/>
    </row>
    <row r="113" spans="1:11" x14ac:dyDescent="0.2">
      <c r="A113" s="202" t="s">
        <v>47</v>
      </c>
      <c r="B113" s="202" t="s">
        <v>28</v>
      </c>
      <c r="C113" s="201" t="s">
        <v>46</v>
      </c>
      <c r="D113" s="243" t="s">
        <v>41</v>
      </c>
      <c r="E113" s="244">
        <v>2</v>
      </c>
      <c r="F113" s="74"/>
      <c r="G113" s="74"/>
      <c r="H113" s="72"/>
      <c r="I113" s="73"/>
      <c r="J113" s="143"/>
      <c r="K113" s="234"/>
    </row>
    <row r="114" spans="1:11" x14ac:dyDescent="0.2">
      <c r="A114" s="202"/>
      <c r="B114" s="240"/>
      <c r="C114" s="240"/>
      <c r="D114" s="240"/>
      <c r="E114" s="245"/>
      <c r="F114" s="74"/>
      <c r="G114" s="74"/>
      <c r="H114" s="72"/>
      <c r="I114" s="73"/>
      <c r="J114" s="143"/>
      <c r="K114" s="235"/>
    </row>
    <row r="115" spans="1:11" x14ac:dyDescent="0.2">
      <c r="A115" s="202"/>
      <c r="B115" s="240"/>
      <c r="C115" s="240"/>
      <c r="D115" s="240"/>
      <c r="E115" s="245"/>
      <c r="F115" s="74"/>
      <c r="G115" s="74"/>
      <c r="H115" s="72"/>
      <c r="I115" s="73"/>
      <c r="J115" s="143"/>
      <c r="K115" s="235"/>
    </row>
    <row r="116" spans="1:11" x14ac:dyDescent="0.2">
      <c r="A116" s="202"/>
      <c r="B116" s="240"/>
      <c r="C116" s="240"/>
      <c r="D116" s="240"/>
      <c r="E116" s="245"/>
      <c r="F116" s="74"/>
      <c r="G116" s="74"/>
      <c r="H116" s="72"/>
      <c r="I116" s="73"/>
      <c r="J116" s="143"/>
      <c r="K116" s="235"/>
    </row>
    <row r="117" spans="1:11" x14ac:dyDescent="0.2">
      <c r="A117" s="202"/>
      <c r="B117" s="240"/>
      <c r="C117" s="240"/>
      <c r="D117" s="240"/>
      <c r="E117" s="245"/>
      <c r="F117" s="74"/>
      <c r="G117" s="74"/>
      <c r="H117" s="72"/>
      <c r="I117" s="73"/>
      <c r="J117" s="143"/>
      <c r="K117" s="235"/>
    </row>
    <row r="118" spans="1:11" x14ac:dyDescent="0.2">
      <c r="A118" s="202"/>
      <c r="B118" s="240"/>
      <c r="C118" s="240"/>
      <c r="D118" s="240"/>
      <c r="E118" s="245"/>
      <c r="F118" s="71"/>
      <c r="G118" s="71"/>
      <c r="H118" s="72"/>
      <c r="I118" s="73"/>
      <c r="J118" s="143"/>
      <c r="K118" s="235"/>
    </row>
    <row r="119" spans="1:11" x14ac:dyDescent="0.2">
      <c r="A119" s="202"/>
      <c r="B119" s="240"/>
      <c r="C119" s="240"/>
      <c r="D119" s="240"/>
      <c r="E119" s="245"/>
      <c r="F119" s="71"/>
      <c r="G119" s="71"/>
      <c r="H119" s="72"/>
      <c r="I119" s="73"/>
      <c r="J119" s="143"/>
      <c r="K119" s="235"/>
    </row>
    <row r="120" spans="1:11" x14ac:dyDescent="0.2">
      <c r="A120" s="202"/>
      <c r="B120" s="240"/>
      <c r="C120" s="240"/>
      <c r="D120" s="240"/>
      <c r="E120" s="245"/>
      <c r="F120" s="71"/>
      <c r="G120" s="71"/>
      <c r="H120" s="72"/>
      <c r="I120" s="73"/>
      <c r="J120" s="143"/>
      <c r="K120" s="235"/>
    </row>
    <row r="121" spans="1:11" x14ac:dyDescent="0.2">
      <c r="A121" s="202"/>
      <c r="B121" s="240"/>
      <c r="C121" s="240"/>
      <c r="D121" s="240"/>
      <c r="E121" s="245"/>
      <c r="F121" s="71"/>
      <c r="G121" s="71"/>
      <c r="H121" s="72"/>
      <c r="I121" s="73"/>
      <c r="J121" s="143"/>
      <c r="K121" s="236"/>
    </row>
    <row r="122" spans="1:11" x14ac:dyDescent="0.2">
      <c r="A122" s="202" t="s">
        <v>47</v>
      </c>
      <c r="B122" s="202" t="s">
        <v>28</v>
      </c>
      <c r="C122" s="201" t="s">
        <v>46</v>
      </c>
      <c r="D122" s="243" t="s">
        <v>41</v>
      </c>
      <c r="E122" s="244">
        <v>3</v>
      </c>
      <c r="F122" s="74"/>
      <c r="G122" s="74"/>
      <c r="H122" s="72"/>
      <c r="I122" s="73"/>
      <c r="J122" s="143"/>
      <c r="K122" s="234"/>
    </row>
    <row r="123" spans="1:11" x14ac:dyDescent="0.2">
      <c r="A123" s="202"/>
      <c r="B123" s="240"/>
      <c r="C123" s="240"/>
      <c r="D123" s="240"/>
      <c r="E123" s="245"/>
      <c r="F123" s="74"/>
      <c r="G123" s="74"/>
      <c r="H123" s="72"/>
      <c r="I123" s="73"/>
      <c r="J123" s="143"/>
      <c r="K123" s="235"/>
    </row>
    <row r="124" spans="1:11" x14ac:dyDescent="0.2">
      <c r="A124" s="202"/>
      <c r="B124" s="240"/>
      <c r="C124" s="240"/>
      <c r="D124" s="240"/>
      <c r="E124" s="245"/>
      <c r="F124" s="74"/>
      <c r="G124" s="74"/>
      <c r="H124" s="72"/>
      <c r="I124" s="73"/>
      <c r="J124" s="143"/>
      <c r="K124" s="235"/>
    </row>
    <row r="125" spans="1:11" x14ac:dyDescent="0.2">
      <c r="A125" s="202"/>
      <c r="B125" s="240"/>
      <c r="C125" s="240"/>
      <c r="D125" s="240"/>
      <c r="E125" s="245"/>
      <c r="F125" s="74"/>
      <c r="G125" s="74"/>
      <c r="H125" s="72"/>
      <c r="I125" s="73"/>
      <c r="J125" s="143"/>
      <c r="K125" s="235"/>
    </row>
    <row r="126" spans="1:11" x14ac:dyDescent="0.2">
      <c r="A126" s="202"/>
      <c r="B126" s="240"/>
      <c r="C126" s="240"/>
      <c r="D126" s="240"/>
      <c r="E126" s="245"/>
      <c r="F126" s="71"/>
      <c r="G126" s="71"/>
      <c r="H126" s="72"/>
      <c r="I126" s="73"/>
      <c r="J126" s="143"/>
      <c r="K126" s="235"/>
    </row>
    <row r="127" spans="1:11" x14ac:dyDescent="0.2">
      <c r="A127" s="202"/>
      <c r="B127" s="240"/>
      <c r="C127" s="240"/>
      <c r="D127" s="240"/>
      <c r="E127" s="245"/>
      <c r="F127" s="71"/>
      <c r="G127" s="71"/>
      <c r="H127" s="72"/>
      <c r="I127" s="73"/>
      <c r="J127" s="143"/>
      <c r="K127" s="235"/>
    </row>
    <row r="128" spans="1:11" x14ac:dyDescent="0.2">
      <c r="A128" s="202"/>
      <c r="B128" s="240"/>
      <c r="C128" s="240"/>
      <c r="D128" s="240"/>
      <c r="E128" s="245"/>
      <c r="F128" s="71"/>
      <c r="G128" s="71"/>
      <c r="H128" s="72"/>
      <c r="I128" s="73"/>
      <c r="J128" s="143"/>
      <c r="K128" s="235"/>
    </row>
    <row r="129" spans="1:11" x14ac:dyDescent="0.2">
      <c r="A129" s="202"/>
      <c r="B129" s="240"/>
      <c r="C129" s="240"/>
      <c r="D129" s="240"/>
      <c r="E129" s="245"/>
      <c r="F129" s="71"/>
      <c r="G129" s="71"/>
      <c r="H129" s="72"/>
      <c r="I129" s="73"/>
      <c r="J129" s="143"/>
      <c r="K129" s="235"/>
    </row>
    <row r="130" spans="1:11" x14ac:dyDescent="0.2">
      <c r="A130" s="202"/>
      <c r="B130" s="240"/>
      <c r="C130" s="240"/>
      <c r="D130" s="240"/>
      <c r="E130" s="245"/>
      <c r="F130" s="17"/>
      <c r="G130" s="17"/>
      <c r="H130" s="18"/>
      <c r="I130" s="4"/>
      <c r="J130" s="21"/>
      <c r="K130" s="236"/>
    </row>
    <row r="131" spans="1:11" x14ac:dyDescent="0.2">
      <c r="A131" s="202" t="s">
        <v>47</v>
      </c>
      <c r="B131" s="202" t="s">
        <v>28</v>
      </c>
      <c r="C131" s="201" t="s">
        <v>46</v>
      </c>
      <c r="D131" s="243" t="s">
        <v>41</v>
      </c>
      <c r="E131" s="244">
        <v>4</v>
      </c>
      <c r="F131" s="74"/>
      <c r="G131" s="74"/>
      <c r="H131" s="72"/>
      <c r="I131" s="73"/>
      <c r="J131" s="143"/>
      <c r="K131" s="234"/>
    </row>
    <row r="132" spans="1:11" x14ac:dyDescent="0.2">
      <c r="A132" s="202"/>
      <c r="B132" s="240"/>
      <c r="C132" s="240"/>
      <c r="D132" s="240"/>
      <c r="E132" s="245"/>
      <c r="F132" s="74"/>
      <c r="G132" s="74"/>
      <c r="H132" s="72"/>
      <c r="I132" s="73"/>
      <c r="J132" s="143"/>
      <c r="K132" s="235"/>
    </row>
    <row r="133" spans="1:11" x14ac:dyDescent="0.2">
      <c r="A133" s="202"/>
      <c r="B133" s="240"/>
      <c r="C133" s="240"/>
      <c r="D133" s="240"/>
      <c r="E133" s="245"/>
      <c r="F133" s="74"/>
      <c r="G133" s="74"/>
      <c r="H133" s="72"/>
      <c r="I133" s="73"/>
      <c r="J133" s="143"/>
      <c r="K133" s="235"/>
    </row>
    <row r="134" spans="1:11" x14ac:dyDescent="0.2">
      <c r="A134" s="202"/>
      <c r="B134" s="240"/>
      <c r="C134" s="240"/>
      <c r="D134" s="240"/>
      <c r="E134" s="245"/>
      <c r="F134" s="74"/>
      <c r="G134" s="74"/>
      <c r="H134" s="72"/>
      <c r="I134" s="73"/>
      <c r="J134" s="143"/>
      <c r="K134" s="235"/>
    </row>
    <row r="135" spans="1:11" x14ac:dyDescent="0.2">
      <c r="A135" s="202"/>
      <c r="B135" s="240"/>
      <c r="C135" s="240"/>
      <c r="D135" s="240"/>
      <c r="E135" s="245"/>
      <c r="F135" s="71"/>
      <c r="G135" s="71"/>
      <c r="H135" s="72"/>
      <c r="I135" s="73"/>
      <c r="J135" s="143"/>
      <c r="K135" s="235"/>
    </row>
    <row r="136" spans="1:11" x14ac:dyDescent="0.2">
      <c r="A136" s="202"/>
      <c r="B136" s="240"/>
      <c r="C136" s="240"/>
      <c r="D136" s="240"/>
      <c r="E136" s="245"/>
      <c r="F136" s="71"/>
      <c r="G136" s="71"/>
      <c r="H136" s="72"/>
      <c r="I136" s="73"/>
      <c r="J136" s="143"/>
      <c r="K136" s="235"/>
    </row>
    <row r="137" spans="1:11" x14ac:dyDescent="0.2">
      <c r="A137" s="202"/>
      <c r="B137" s="240"/>
      <c r="C137" s="240"/>
      <c r="D137" s="240"/>
      <c r="E137" s="245"/>
      <c r="F137" s="71"/>
      <c r="G137" s="71"/>
      <c r="H137" s="72"/>
      <c r="I137" s="73"/>
      <c r="J137" s="143"/>
      <c r="K137" s="235"/>
    </row>
    <row r="138" spans="1:11" x14ac:dyDescent="0.2">
      <c r="A138" s="202"/>
      <c r="B138" s="240"/>
      <c r="C138" s="240"/>
      <c r="D138" s="240"/>
      <c r="E138" s="245"/>
      <c r="F138" s="71"/>
      <c r="G138" s="71"/>
      <c r="H138" s="72"/>
      <c r="I138" s="73"/>
      <c r="J138" s="143"/>
      <c r="K138" s="235"/>
    </row>
    <row r="139" spans="1:11" x14ac:dyDescent="0.2">
      <c r="A139" s="202"/>
      <c r="B139" s="240"/>
      <c r="C139" s="240"/>
      <c r="D139" s="240"/>
      <c r="E139" s="245"/>
      <c r="F139" s="71"/>
      <c r="G139" s="71"/>
      <c r="H139" s="72"/>
      <c r="I139" s="73"/>
      <c r="J139" s="143"/>
      <c r="K139" s="236"/>
    </row>
    <row r="140" spans="1:11" x14ac:dyDescent="0.2">
      <c r="A140" s="202" t="s">
        <v>47</v>
      </c>
      <c r="B140" s="202" t="s">
        <v>28</v>
      </c>
      <c r="C140" s="201" t="s">
        <v>46</v>
      </c>
      <c r="D140" s="243" t="s">
        <v>41</v>
      </c>
      <c r="E140" s="244">
        <v>5</v>
      </c>
      <c r="F140" s="74"/>
      <c r="G140" s="74"/>
      <c r="H140" s="72"/>
      <c r="I140" s="73"/>
      <c r="J140" s="143"/>
      <c r="K140" s="234"/>
    </row>
    <row r="141" spans="1:11" x14ac:dyDescent="0.2">
      <c r="A141" s="202"/>
      <c r="B141" s="240"/>
      <c r="C141" s="240"/>
      <c r="D141" s="240"/>
      <c r="E141" s="245"/>
      <c r="F141" s="74"/>
      <c r="G141" s="74"/>
      <c r="H141" s="72"/>
      <c r="I141" s="73"/>
      <c r="J141" s="143"/>
      <c r="K141" s="238"/>
    </row>
    <row r="142" spans="1:11" x14ac:dyDescent="0.2">
      <c r="A142" s="202"/>
      <c r="B142" s="240"/>
      <c r="C142" s="240"/>
      <c r="D142" s="240"/>
      <c r="E142" s="245"/>
      <c r="F142" s="74"/>
      <c r="G142" s="74"/>
      <c r="H142" s="72"/>
      <c r="I142" s="73"/>
      <c r="J142" s="143"/>
      <c r="K142" s="238"/>
    </row>
    <row r="143" spans="1:11" x14ac:dyDescent="0.2">
      <c r="A143" s="202"/>
      <c r="B143" s="240"/>
      <c r="C143" s="240"/>
      <c r="D143" s="240"/>
      <c r="E143" s="245"/>
      <c r="F143" s="74"/>
      <c r="G143" s="74"/>
      <c r="H143" s="72"/>
      <c r="I143" s="73"/>
      <c r="J143" s="143"/>
      <c r="K143" s="238"/>
    </row>
    <row r="144" spans="1:11" x14ac:dyDescent="0.2">
      <c r="A144" s="202"/>
      <c r="B144" s="240"/>
      <c r="C144" s="240"/>
      <c r="D144" s="240"/>
      <c r="E144" s="245"/>
      <c r="F144" s="71"/>
      <c r="G144" s="71"/>
      <c r="H144" s="72"/>
      <c r="I144" s="73"/>
      <c r="J144" s="143"/>
      <c r="K144" s="238"/>
    </row>
    <row r="145" spans="1:11" x14ac:dyDescent="0.2">
      <c r="A145" s="202"/>
      <c r="B145" s="240"/>
      <c r="C145" s="240"/>
      <c r="D145" s="240"/>
      <c r="E145" s="245"/>
      <c r="F145" s="71"/>
      <c r="G145" s="71"/>
      <c r="H145" s="72"/>
      <c r="I145" s="73"/>
      <c r="J145" s="143"/>
      <c r="K145" s="238"/>
    </row>
    <row r="146" spans="1:11" x14ac:dyDescent="0.2">
      <c r="A146" s="202"/>
      <c r="B146" s="240"/>
      <c r="C146" s="240"/>
      <c r="D146" s="240"/>
      <c r="E146" s="245"/>
      <c r="F146" s="71"/>
      <c r="G146" s="71"/>
      <c r="H146" s="72"/>
      <c r="I146" s="73"/>
      <c r="J146" s="143"/>
      <c r="K146" s="238"/>
    </row>
    <row r="147" spans="1:11" x14ac:dyDescent="0.2">
      <c r="A147" s="202"/>
      <c r="B147" s="240"/>
      <c r="C147" s="240"/>
      <c r="D147" s="240"/>
      <c r="E147" s="245"/>
      <c r="F147" s="71"/>
      <c r="G147" s="71"/>
      <c r="H147" s="72"/>
      <c r="I147" s="73"/>
      <c r="J147" s="143"/>
      <c r="K147" s="238"/>
    </row>
    <row r="148" spans="1:11" x14ac:dyDescent="0.2">
      <c r="A148" s="202"/>
      <c r="B148" s="240"/>
      <c r="C148" s="240"/>
      <c r="D148" s="240"/>
      <c r="E148" s="245"/>
      <c r="F148" s="144"/>
      <c r="G148" s="58"/>
      <c r="H148" s="28"/>
      <c r="I148" s="26"/>
      <c r="J148" s="25"/>
      <c r="K148" s="239"/>
    </row>
  </sheetData>
  <sortState xmlns:xlrd2="http://schemas.microsoft.com/office/spreadsheetml/2017/richdata2" ref="F93:J94">
    <sortCondition ref="F93:F94"/>
  </sortState>
  <mergeCells count="97">
    <mergeCell ref="A140:A148"/>
    <mergeCell ref="B140:B148"/>
    <mergeCell ref="C140:C148"/>
    <mergeCell ref="D140:D148"/>
    <mergeCell ref="E140:E148"/>
    <mergeCell ref="A95:A103"/>
    <mergeCell ref="B95:B103"/>
    <mergeCell ref="C95:C103"/>
    <mergeCell ref="D95:D103"/>
    <mergeCell ref="E95:E103"/>
    <mergeCell ref="A85:A94"/>
    <mergeCell ref="B85:B94"/>
    <mergeCell ref="C85:C94"/>
    <mergeCell ref="D85:D94"/>
    <mergeCell ref="E85:E94"/>
    <mergeCell ref="C58:C66"/>
    <mergeCell ref="D58:D66"/>
    <mergeCell ref="D67:D75"/>
    <mergeCell ref="E49:E57"/>
    <mergeCell ref="E58:E66"/>
    <mergeCell ref="A104:A112"/>
    <mergeCell ref="B104:B112"/>
    <mergeCell ref="C104:C112"/>
    <mergeCell ref="D104:D112"/>
    <mergeCell ref="E104:E112"/>
    <mergeCell ref="A76:A84"/>
    <mergeCell ref="B76:B84"/>
    <mergeCell ref="C76:C84"/>
    <mergeCell ref="D76:D84"/>
    <mergeCell ref="A1:K1"/>
    <mergeCell ref="A49:A57"/>
    <mergeCell ref="B49:B57"/>
    <mergeCell ref="C49:C57"/>
    <mergeCell ref="D49:D57"/>
    <mergeCell ref="A58:A66"/>
    <mergeCell ref="B58:B66"/>
    <mergeCell ref="A67:A75"/>
    <mergeCell ref="B67:B75"/>
    <mergeCell ref="C67:C75"/>
    <mergeCell ref="E67:E75"/>
    <mergeCell ref="E76:E84"/>
    <mergeCell ref="E113:E121"/>
    <mergeCell ref="A131:A139"/>
    <mergeCell ref="B131:B139"/>
    <mergeCell ref="C131:C139"/>
    <mergeCell ref="D131:D139"/>
    <mergeCell ref="A122:A130"/>
    <mergeCell ref="B122:B130"/>
    <mergeCell ref="C122:C130"/>
    <mergeCell ref="D122:D130"/>
    <mergeCell ref="E122:E130"/>
    <mergeCell ref="E131:E139"/>
    <mergeCell ref="A113:A121"/>
    <mergeCell ref="B113:B121"/>
    <mergeCell ref="C113:C121"/>
    <mergeCell ref="D113:D121"/>
    <mergeCell ref="A4:A12"/>
    <mergeCell ref="B4:B12"/>
    <mergeCell ref="C4:C12"/>
    <mergeCell ref="D4:D12"/>
    <mergeCell ref="A13:A20"/>
    <mergeCell ref="B13:B20"/>
    <mergeCell ref="C13:C20"/>
    <mergeCell ref="D13:D20"/>
    <mergeCell ref="K49:K57"/>
    <mergeCell ref="K39:K48"/>
    <mergeCell ref="A21:A29"/>
    <mergeCell ref="B21:B29"/>
    <mergeCell ref="C21:C29"/>
    <mergeCell ref="D21:D29"/>
    <mergeCell ref="A30:A38"/>
    <mergeCell ref="B30:B38"/>
    <mergeCell ref="C30:C38"/>
    <mergeCell ref="D30:D38"/>
    <mergeCell ref="A39:A48"/>
    <mergeCell ref="B39:B48"/>
    <mergeCell ref="C39:C48"/>
    <mergeCell ref="D39:D48"/>
    <mergeCell ref="E39:E48"/>
    <mergeCell ref="K30:K38"/>
    <mergeCell ref="K95:K103"/>
    <mergeCell ref="K85:K94"/>
    <mergeCell ref="K76:K84"/>
    <mergeCell ref="K67:K75"/>
    <mergeCell ref="K58:K66"/>
    <mergeCell ref="K140:K148"/>
    <mergeCell ref="K131:K139"/>
    <mergeCell ref="K122:K130"/>
    <mergeCell ref="K113:K121"/>
    <mergeCell ref="K104:K112"/>
    <mergeCell ref="E30:E38"/>
    <mergeCell ref="K21:K29"/>
    <mergeCell ref="K13:K20"/>
    <mergeCell ref="K4:K12"/>
    <mergeCell ref="E4:E12"/>
    <mergeCell ref="E13:E20"/>
    <mergeCell ref="E21:E29"/>
  </mergeCells>
  <phoneticPr fontId="0" type="noConversion"/>
  <pageMargins left="0.17" right="0.16" top="0.18" bottom="0.18" header="0.17" footer="0.18"/>
  <pageSetup paperSize="9" scale="60" orientation="landscape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EAFDC-EAE2-4B42-8F53-E222A77FAE84}">
  <sheetPr>
    <tabColor rgb="FFFFFF00"/>
  </sheetPr>
  <dimension ref="A1:L328"/>
  <sheetViews>
    <sheetView zoomScaleNormal="100" workbookViewId="0">
      <pane ySplit="3" topLeftCell="A292" activePane="bottomLeft" state="frozen"/>
      <selection pane="bottomLeft" activeCell="F4" sqref="F4:K330"/>
    </sheetView>
  </sheetViews>
  <sheetFormatPr baseColWidth="10" defaultColWidth="57.28515625" defaultRowHeight="12.75" x14ac:dyDescent="0.2"/>
  <cols>
    <col min="1" max="1" width="21.28515625" style="53" bestFit="1" customWidth="1"/>
    <col min="2" max="2" width="7.85546875" style="53" bestFit="1" customWidth="1"/>
    <col min="3" max="3" width="8.42578125" style="54" bestFit="1" customWidth="1"/>
    <col min="4" max="4" width="6.5703125" style="55" bestFit="1" customWidth="1"/>
    <col min="5" max="5" width="4.28515625" style="56" bestFit="1" customWidth="1"/>
    <col min="6" max="6" width="22.42578125" style="57" bestFit="1" customWidth="1"/>
    <col min="7" max="7" width="15.7109375" style="58" bestFit="1" customWidth="1"/>
    <col min="8" max="8" width="27.42578125" style="28" bestFit="1" customWidth="1"/>
    <col min="9" max="9" width="12.140625" style="59" bestFit="1" customWidth="1"/>
    <col min="10" max="10" width="8" style="114" bestFit="1" customWidth="1"/>
    <col min="11" max="11" width="10" style="25" bestFit="1" customWidth="1"/>
    <col min="12" max="12" width="8" style="25" bestFit="1" customWidth="1"/>
    <col min="13" max="16384" width="57.28515625" style="25"/>
  </cols>
  <sheetData>
    <row r="1" spans="1:12" s="52" customFormat="1" ht="26.25" x14ac:dyDescent="0.2">
      <c r="A1" s="217" t="s">
        <v>223</v>
      </c>
      <c r="B1" s="217"/>
      <c r="C1" s="217"/>
      <c r="D1" s="217"/>
      <c r="E1" s="217"/>
      <c r="F1" s="217"/>
      <c r="G1" s="217"/>
      <c r="H1" s="217"/>
      <c r="I1" s="217"/>
      <c r="J1" s="217"/>
    </row>
    <row r="2" spans="1:12" x14ac:dyDescent="0.2">
      <c r="J2" s="253" t="s">
        <v>81</v>
      </c>
      <c r="K2" s="255" t="s">
        <v>70</v>
      </c>
    </row>
    <row r="3" spans="1:12" x14ac:dyDescent="0.2">
      <c r="C3" s="53"/>
      <c r="D3" s="60"/>
      <c r="E3" s="60"/>
      <c r="F3" s="61"/>
      <c r="G3" s="25"/>
      <c r="I3" s="26"/>
      <c r="J3" s="254"/>
      <c r="K3" s="255"/>
    </row>
    <row r="4" spans="1:12" x14ac:dyDescent="0.2">
      <c r="A4" s="53" t="s">
        <v>49</v>
      </c>
      <c r="B4" s="53" t="s">
        <v>28</v>
      </c>
      <c r="C4" s="62" t="s">
        <v>29</v>
      </c>
      <c r="D4" s="4" t="s">
        <v>35</v>
      </c>
      <c r="E4" s="20">
        <v>1</v>
      </c>
      <c r="F4" s="71"/>
      <c r="G4" s="71"/>
      <c r="H4" s="72"/>
      <c r="I4" s="73"/>
      <c r="J4" s="106"/>
      <c r="K4" s="103"/>
      <c r="L4" s="108" t="s">
        <v>87</v>
      </c>
    </row>
    <row r="5" spans="1:12" x14ac:dyDescent="0.2">
      <c r="A5" s="53" t="s">
        <v>49</v>
      </c>
      <c r="B5" s="53" t="s">
        <v>28</v>
      </c>
      <c r="C5" s="62" t="s">
        <v>29</v>
      </c>
      <c r="D5" s="4" t="s">
        <v>35</v>
      </c>
      <c r="E5" s="16">
        <v>2</v>
      </c>
      <c r="F5" s="71"/>
      <c r="G5" s="71"/>
      <c r="H5" s="72"/>
      <c r="I5" s="73"/>
      <c r="J5" s="106"/>
      <c r="K5" s="103"/>
      <c r="L5" s="104"/>
    </row>
    <row r="6" spans="1:12" x14ac:dyDescent="0.2">
      <c r="A6" s="53" t="s">
        <v>49</v>
      </c>
      <c r="B6" s="53" t="s">
        <v>28</v>
      </c>
      <c r="C6" s="62" t="s">
        <v>29</v>
      </c>
      <c r="D6" s="4" t="s">
        <v>35</v>
      </c>
      <c r="E6" s="16">
        <v>3</v>
      </c>
      <c r="F6" s="71"/>
      <c r="G6" s="71"/>
      <c r="H6" s="72"/>
      <c r="I6" s="73"/>
      <c r="J6" s="106"/>
      <c r="K6" s="103"/>
      <c r="L6" s="104"/>
    </row>
    <row r="7" spans="1:12" x14ac:dyDescent="0.2">
      <c r="A7" s="53" t="s">
        <v>49</v>
      </c>
      <c r="B7" s="53" t="s">
        <v>28</v>
      </c>
      <c r="C7" s="62" t="s">
        <v>29</v>
      </c>
      <c r="D7" s="4" t="s">
        <v>35</v>
      </c>
      <c r="E7" s="16">
        <v>5</v>
      </c>
      <c r="F7" s="71"/>
      <c r="G7" s="71"/>
      <c r="H7" s="72"/>
      <c r="I7" s="73"/>
      <c r="J7" s="106"/>
      <c r="K7" s="103"/>
      <c r="L7" s="104"/>
    </row>
    <row r="8" spans="1:12" x14ac:dyDescent="0.2">
      <c r="A8" s="53" t="s">
        <v>49</v>
      </c>
      <c r="B8" s="53" t="s">
        <v>28</v>
      </c>
      <c r="C8" s="62" t="s">
        <v>29</v>
      </c>
      <c r="D8" s="4" t="s">
        <v>35</v>
      </c>
      <c r="E8" s="16">
        <v>6</v>
      </c>
      <c r="F8" s="71"/>
      <c r="G8" s="71"/>
      <c r="H8" s="72"/>
      <c r="I8" s="73"/>
      <c r="J8" s="106"/>
      <c r="K8" s="103"/>
      <c r="L8" s="104"/>
    </row>
    <row r="9" spans="1:12" x14ac:dyDescent="0.2">
      <c r="A9" s="53" t="s">
        <v>49</v>
      </c>
      <c r="B9" s="53" t="s">
        <v>28</v>
      </c>
      <c r="C9" s="62" t="s">
        <v>29</v>
      </c>
      <c r="D9" s="4" t="s">
        <v>35</v>
      </c>
      <c r="E9" s="16">
        <v>7</v>
      </c>
      <c r="F9" s="71"/>
      <c r="G9" s="71"/>
      <c r="H9" s="72"/>
      <c r="I9" s="73"/>
      <c r="J9" s="106"/>
      <c r="K9" s="103"/>
      <c r="L9" s="104"/>
    </row>
    <row r="10" spans="1:12" x14ac:dyDescent="0.2">
      <c r="A10" s="53" t="s">
        <v>49</v>
      </c>
      <c r="B10" s="53" t="s">
        <v>28</v>
      </c>
      <c r="C10" s="62" t="s">
        <v>29</v>
      </c>
      <c r="D10" s="4" t="s">
        <v>35</v>
      </c>
      <c r="E10" s="16">
        <v>8</v>
      </c>
      <c r="F10" s="71"/>
      <c r="G10" s="71"/>
      <c r="H10" s="72"/>
      <c r="I10" s="73"/>
      <c r="J10" s="106"/>
      <c r="K10" s="103"/>
      <c r="L10" s="104"/>
    </row>
    <row r="11" spans="1:12" x14ac:dyDescent="0.2">
      <c r="A11" s="53" t="s">
        <v>49</v>
      </c>
      <c r="B11" s="53" t="s">
        <v>28</v>
      </c>
      <c r="C11" s="62" t="s">
        <v>29</v>
      </c>
      <c r="D11" s="4" t="s">
        <v>35</v>
      </c>
      <c r="E11" s="16">
        <v>9</v>
      </c>
      <c r="F11" s="71"/>
      <c r="G11" s="71"/>
      <c r="H11" s="72"/>
      <c r="I11" s="73"/>
      <c r="J11" s="106"/>
      <c r="K11" s="103"/>
      <c r="L11" s="104"/>
    </row>
    <row r="12" spans="1:12" x14ac:dyDescent="0.2">
      <c r="A12" s="53" t="s">
        <v>49</v>
      </c>
      <c r="B12" s="53" t="s">
        <v>28</v>
      </c>
      <c r="C12" s="62" t="s">
        <v>29</v>
      </c>
      <c r="D12" s="4" t="s">
        <v>35</v>
      </c>
      <c r="E12" s="16">
        <v>10</v>
      </c>
      <c r="F12" s="71"/>
      <c r="G12" s="71"/>
      <c r="H12" s="72"/>
      <c r="I12" s="73"/>
      <c r="J12" s="106"/>
      <c r="K12" s="103"/>
      <c r="L12" s="104"/>
    </row>
    <row r="13" spans="1:12" x14ac:dyDescent="0.2">
      <c r="A13" s="53" t="s">
        <v>49</v>
      </c>
      <c r="B13" s="53" t="s">
        <v>28</v>
      </c>
      <c r="C13" s="62" t="s">
        <v>29</v>
      </c>
      <c r="D13" s="4" t="s">
        <v>35</v>
      </c>
      <c r="E13" s="16">
        <v>11</v>
      </c>
      <c r="F13" s="71"/>
      <c r="G13" s="71"/>
      <c r="H13" s="72"/>
      <c r="I13" s="73"/>
      <c r="J13" s="106"/>
      <c r="K13" s="103"/>
      <c r="L13" s="104"/>
    </row>
    <row r="14" spans="1:12" x14ac:dyDescent="0.2">
      <c r="A14" s="53" t="s">
        <v>49</v>
      </c>
      <c r="B14" s="53" t="s">
        <v>28</v>
      </c>
      <c r="C14" s="62" t="s">
        <v>29</v>
      </c>
      <c r="D14" s="4" t="s">
        <v>35</v>
      </c>
      <c r="E14" s="16">
        <v>12</v>
      </c>
      <c r="F14" s="71"/>
      <c r="G14" s="71"/>
      <c r="H14" s="72"/>
      <c r="I14" s="73"/>
      <c r="J14" s="106"/>
      <c r="K14" s="103"/>
      <c r="L14" s="104"/>
    </row>
    <row r="15" spans="1:12" x14ac:dyDescent="0.2">
      <c r="A15" s="53" t="s">
        <v>49</v>
      </c>
      <c r="B15" s="53" t="s">
        <v>28</v>
      </c>
      <c r="C15" s="62" t="s">
        <v>29</v>
      </c>
      <c r="D15" s="4" t="s">
        <v>35</v>
      </c>
      <c r="E15" s="16">
        <v>13</v>
      </c>
      <c r="F15" s="71"/>
      <c r="G15" s="71"/>
      <c r="H15" s="72"/>
      <c r="I15" s="73"/>
      <c r="J15" s="106"/>
      <c r="K15" s="103"/>
      <c r="L15" s="104"/>
    </row>
    <row r="16" spans="1:12" x14ac:dyDescent="0.2">
      <c r="A16" s="53" t="s">
        <v>49</v>
      </c>
      <c r="B16" s="53" t="s">
        <v>28</v>
      </c>
      <c r="C16" s="62" t="s">
        <v>29</v>
      </c>
      <c r="D16" s="4" t="s">
        <v>35</v>
      </c>
      <c r="E16" s="16">
        <v>14</v>
      </c>
      <c r="F16" s="71"/>
      <c r="G16" s="71"/>
      <c r="H16" s="72"/>
      <c r="I16" s="73"/>
      <c r="J16" s="106"/>
      <c r="K16" s="103"/>
      <c r="L16" s="104"/>
    </row>
    <row r="17" spans="1:12" x14ac:dyDescent="0.2">
      <c r="A17" s="53" t="s">
        <v>49</v>
      </c>
      <c r="B17" s="53" t="s">
        <v>28</v>
      </c>
      <c r="C17" s="62" t="s">
        <v>29</v>
      </c>
      <c r="D17" s="4" t="s">
        <v>35</v>
      </c>
      <c r="E17" s="16">
        <v>15</v>
      </c>
      <c r="F17" s="71"/>
      <c r="G17" s="71"/>
      <c r="H17" s="72"/>
      <c r="I17" s="73"/>
      <c r="J17" s="106"/>
      <c r="K17" s="103"/>
      <c r="L17" s="104"/>
    </row>
    <row r="18" spans="1:12" x14ac:dyDescent="0.2">
      <c r="A18" s="53" t="s">
        <v>49</v>
      </c>
      <c r="B18" s="53" t="s">
        <v>28</v>
      </c>
      <c r="C18" s="62" t="s">
        <v>29</v>
      </c>
      <c r="D18" s="4" t="s">
        <v>35</v>
      </c>
      <c r="E18" s="16">
        <v>16</v>
      </c>
      <c r="F18" s="71"/>
      <c r="G18" s="71"/>
      <c r="H18" s="72"/>
      <c r="I18" s="73"/>
      <c r="J18" s="106"/>
      <c r="K18" s="103"/>
      <c r="L18" s="104"/>
    </row>
    <row r="19" spans="1:12" x14ac:dyDescent="0.2">
      <c r="A19" s="53" t="s">
        <v>49</v>
      </c>
      <c r="B19" s="53" t="s">
        <v>28</v>
      </c>
      <c r="C19" s="62" t="s">
        <v>29</v>
      </c>
      <c r="D19" s="4" t="s">
        <v>35</v>
      </c>
      <c r="E19" s="16">
        <v>17</v>
      </c>
      <c r="F19" s="71"/>
      <c r="G19" s="71"/>
      <c r="H19" s="72"/>
      <c r="I19" s="73"/>
      <c r="J19" s="106"/>
      <c r="K19" s="103"/>
      <c r="L19" s="104"/>
    </row>
    <row r="20" spans="1:12" x14ac:dyDescent="0.2">
      <c r="A20" s="53" t="s">
        <v>49</v>
      </c>
      <c r="B20" s="53" t="s">
        <v>28</v>
      </c>
      <c r="C20" s="62" t="s">
        <v>29</v>
      </c>
      <c r="D20" s="4" t="s">
        <v>35</v>
      </c>
      <c r="E20" s="16">
        <v>18</v>
      </c>
      <c r="F20" s="71"/>
      <c r="G20" s="71"/>
      <c r="H20" s="72"/>
      <c r="I20" s="73"/>
      <c r="J20" s="106"/>
      <c r="K20" s="103"/>
      <c r="L20" s="104"/>
    </row>
    <row r="21" spans="1:12" x14ac:dyDescent="0.2">
      <c r="A21" s="53" t="s">
        <v>49</v>
      </c>
      <c r="B21" s="53" t="s">
        <v>28</v>
      </c>
      <c r="C21" s="62" t="s">
        <v>29</v>
      </c>
      <c r="D21" s="4" t="s">
        <v>35</v>
      </c>
      <c r="E21" s="16">
        <v>19</v>
      </c>
      <c r="F21" s="71"/>
      <c r="G21" s="71"/>
      <c r="H21" s="72"/>
      <c r="I21" s="73"/>
      <c r="J21" s="106"/>
      <c r="K21" s="103"/>
      <c r="L21" s="104"/>
    </row>
    <row r="22" spans="1:12" x14ac:dyDescent="0.2">
      <c r="A22" s="53" t="s">
        <v>49</v>
      </c>
      <c r="B22" s="53" t="s">
        <v>28</v>
      </c>
      <c r="C22" s="62" t="s">
        <v>29</v>
      </c>
      <c r="D22" s="4" t="s">
        <v>35</v>
      </c>
      <c r="E22" s="16">
        <v>20</v>
      </c>
      <c r="F22" s="71"/>
      <c r="G22" s="71"/>
      <c r="H22" s="72"/>
      <c r="I22" s="73"/>
      <c r="J22" s="106"/>
      <c r="K22" s="103"/>
      <c r="L22" s="104"/>
    </row>
    <row r="23" spans="1:12" x14ac:dyDescent="0.2">
      <c r="A23" s="53" t="s">
        <v>49</v>
      </c>
      <c r="B23" s="53" t="s">
        <v>28</v>
      </c>
      <c r="C23" s="62" t="s">
        <v>29</v>
      </c>
      <c r="D23" s="4" t="s">
        <v>35</v>
      </c>
      <c r="E23" s="16">
        <v>21</v>
      </c>
      <c r="F23" s="71"/>
      <c r="G23" s="71"/>
      <c r="H23" s="72"/>
      <c r="I23" s="73"/>
      <c r="J23" s="106"/>
      <c r="K23" s="103"/>
      <c r="L23" s="104"/>
    </row>
    <row r="24" spans="1:12" x14ac:dyDescent="0.2">
      <c r="A24" s="53" t="s">
        <v>49</v>
      </c>
      <c r="B24" s="53" t="s">
        <v>28</v>
      </c>
      <c r="C24" s="62" t="s">
        <v>29</v>
      </c>
      <c r="D24" s="4" t="s">
        <v>35</v>
      </c>
      <c r="E24" s="16">
        <v>22</v>
      </c>
      <c r="F24" s="71"/>
      <c r="G24" s="71"/>
      <c r="H24" s="72"/>
      <c r="I24" s="73"/>
      <c r="J24" s="106"/>
      <c r="K24" s="103"/>
      <c r="L24" s="104"/>
    </row>
    <row r="25" spans="1:12" x14ac:dyDescent="0.2">
      <c r="A25" s="53" t="s">
        <v>49</v>
      </c>
      <c r="B25" s="53" t="s">
        <v>28</v>
      </c>
      <c r="C25" s="62" t="s">
        <v>29</v>
      </c>
      <c r="D25" s="4" t="s">
        <v>35</v>
      </c>
      <c r="E25" s="16">
        <v>23</v>
      </c>
      <c r="F25" s="71"/>
      <c r="G25" s="71"/>
      <c r="H25" s="72"/>
      <c r="I25" s="73"/>
      <c r="J25" s="106"/>
      <c r="K25" s="103"/>
      <c r="L25" s="104"/>
    </row>
    <row r="26" spans="1:12" x14ac:dyDescent="0.2">
      <c r="A26" s="53" t="s">
        <v>49</v>
      </c>
      <c r="B26" s="53" t="s">
        <v>28</v>
      </c>
      <c r="C26" s="62" t="s">
        <v>29</v>
      </c>
      <c r="D26" s="4" t="s">
        <v>35</v>
      </c>
      <c r="E26" s="16">
        <v>24</v>
      </c>
      <c r="F26" s="71"/>
      <c r="G26" s="71"/>
      <c r="H26" s="72"/>
      <c r="I26" s="73"/>
      <c r="J26" s="106"/>
      <c r="K26" s="103"/>
      <c r="L26" s="104"/>
    </row>
    <row r="27" spans="1:12" x14ac:dyDescent="0.2">
      <c r="A27" s="53" t="s">
        <v>49</v>
      </c>
      <c r="B27" s="53" t="s">
        <v>28</v>
      </c>
      <c r="C27" s="62" t="s">
        <v>29</v>
      </c>
      <c r="D27" s="4" t="s">
        <v>35</v>
      </c>
      <c r="E27" s="16">
        <v>25</v>
      </c>
      <c r="F27" s="71"/>
      <c r="G27" s="71"/>
      <c r="H27" s="72"/>
      <c r="I27" s="73"/>
      <c r="J27" s="106"/>
      <c r="K27" s="103"/>
      <c r="L27" s="104"/>
    </row>
    <row r="28" spans="1:12" x14ac:dyDescent="0.2">
      <c r="A28" s="53" t="s">
        <v>49</v>
      </c>
      <c r="B28" s="53" t="s">
        <v>28</v>
      </c>
      <c r="C28" s="62" t="s">
        <v>29</v>
      </c>
      <c r="D28" s="4" t="s">
        <v>35</v>
      </c>
      <c r="E28" s="16">
        <v>26</v>
      </c>
      <c r="F28" s="71"/>
      <c r="G28" s="71"/>
      <c r="H28" s="72"/>
      <c r="I28" s="73"/>
      <c r="J28" s="106"/>
      <c r="K28" s="103"/>
      <c r="L28" s="104"/>
    </row>
    <row r="29" spans="1:12" x14ac:dyDescent="0.2">
      <c r="A29" s="53" t="s">
        <v>49</v>
      </c>
      <c r="B29" s="53" t="s">
        <v>28</v>
      </c>
      <c r="C29" s="62" t="s">
        <v>29</v>
      </c>
      <c r="D29" s="4" t="s">
        <v>35</v>
      </c>
      <c r="E29" s="16">
        <v>27</v>
      </c>
      <c r="F29" s="71"/>
      <c r="G29" s="71"/>
      <c r="H29" s="72"/>
      <c r="I29" s="73"/>
      <c r="J29" s="106"/>
      <c r="K29" s="103"/>
      <c r="L29" s="104"/>
    </row>
    <row r="30" spans="1:12" x14ac:dyDescent="0.2">
      <c r="A30" s="53" t="s">
        <v>49</v>
      </c>
      <c r="B30" s="53" t="s">
        <v>28</v>
      </c>
      <c r="C30" s="62" t="s">
        <v>29</v>
      </c>
      <c r="D30" s="4" t="s">
        <v>35</v>
      </c>
      <c r="E30" s="16">
        <v>28</v>
      </c>
      <c r="F30" s="71"/>
      <c r="G30" s="71"/>
      <c r="H30" s="72"/>
      <c r="I30" s="73"/>
      <c r="J30" s="106"/>
      <c r="K30" s="103"/>
      <c r="L30" s="104"/>
    </row>
    <row r="31" spans="1:12" x14ac:dyDescent="0.2">
      <c r="A31" s="53" t="s">
        <v>49</v>
      </c>
      <c r="B31" s="53" t="s">
        <v>28</v>
      </c>
      <c r="C31" s="62" t="s">
        <v>29</v>
      </c>
      <c r="D31" s="4" t="s">
        <v>35</v>
      </c>
      <c r="E31" s="16">
        <v>29</v>
      </c>
      <c r="F31" s="71"/>
      <c r="G31" s="71"/>
      <c r="H31" s="72"/>
      <c r="I31" s="73"/>
      <c r="J31" s="106"/>
      <c r="K31" s="103"/>
      <c r="L31" s="104"/>
    </row>
    <row r="32" spans="1:12" x14ac:dyDescent="0.2">
      <c r="A32" s="53" t="s">
        <v>49</v>
      </c>
      <c r="B32" s="53" t="s">
        <v>28</v>
      </c>
      <c r="C32" s="62" t="s">
        <v>29</v>
      </c>
      <c r="D32" s="4" t="s">
        <v>35</v>
      </c>
      <c r="E32" s="16">
        <v>30</v>
      </c>
      <c r="F32" s="71"/>
      <c r="G32" s="71"/>
      <c r="H32" s="72"/>
      <c r="I32" s="73"/>
      <c r="J32" s="106"/>
      <c r="K32" s="103"/>
      <c r="L32" s="104"/>
    </row>
    <row r="33" spans="1:12" x14ac:dyDescent="0.2">
      <c r="A33" s="53" t="s">
        <v>49</v>
      </c>
      <c r="B33" s="53" t="s">
        <v>28</v>
      </c>
      <c r="C33" s="62" t="s">
        <v>29</v>
      </c>
      <c r="D33" s="4" t="s">
        <v>35</v>
      </c>
      <c r="E33" s="16">
        <v>31</v>
      </c>
      <c r="F33" s="71"/>
      <c r="G33" s="71"/>
      <c r="H33" s="72"/>
      <c r="I33" s="73"/>
      <c r="J33" s="106"/>
      <c r="K33" s="103"/>
      <c r="L33" s="104"/>
    </row>
    <row r="34" spans="1:12" x14ac:dyDescent="0.2">
      <c r="A34" s="53" t="s">
        <v>49</v>
      </c>
      <c r="B34" s="53" t="s">
        <v>28</v>
      </c>
      <c r="C34" s="62" t="s">
        <v>29</v>
      </c>
      <c r="D34" s="4" t="s">
        <v>35</v>
      </c>
      <c r="E34" s="16">
        <v>32</v>
      </c>
      <c r="F34" s="71"/>
      <c r="G34" s="71"/>
      <c r="H34" s="72"/>
      <c r="I34" s="73"/>
      <c r="J34" s="106"/>
      <c r="K34" s="103"/>
      <c r="L34" s="104"/>
    </row>
    <row r="35" spans="1:12" x14ac:dyDescent="0.2">
      <c r="A35" s="53" t="s">
        <v>49</v>
      </c>
      <c r="B35" s="53" t="s">
        <v>28</v>
      </c>
      <c r="C35" s="62" t="s">
        <v>29</v>
      </c>
      <c r="D35" s="4" t="s">
        <v>35</v>
      </c>
      <c r="E35" s="16">
        <v>33</v>
      </c>
      <c r="F35" s="71"/>
      <c r="G35" s="71"/>
      <c r="H35" s="72"/>
      <c r="I35" s="73"/>
      <c r="J35" s="106"/>
      <c r="K35" s="103"/>
      <c r="L35" s="104"/>
    </row>
    <row r="36" spans="1:12" x14ac:dyDescent="0.2">
      <c r="A36" s="53" t="s">
        <v>49</v>
      </c>
      <c r="B36" s="53" t="s">
        <v>28</v>
      </c>
      <c r="C36" s="62" t="s">
        <v>29</v>
      </c>
      <c r="D36" s="4" t="s">
        <v>35</v>
      </c>
      <c r="E36" s="16">
        <v>34</v>
      </c>
      <c r="F36" s="71"/>
      <c r="G36" s="71"/>
      <c r="H36" s="72"/>
      <c r="I36" s="73"/>
      <c r="J36" s="106"/>
      <c r="K36" s="103"/>
      <c r="L36" s="104"/>
    </row>
    <row r="37" spans="1:12" x14ac:dyDescent="0.2">
      <c r="A37" s="53" t="s">
        <v>49</v>
      </c>
      <c r="B37" s="53" t="s">
        <v>28</v>
      </c>
      <c r="C37" s="62" t="s">
        <v>29</v>
      </c>
      <c r="D37" s="4" t="s">
        <v>35</v>
      </c>
      <c r="E37" s="16">
        <v>35</v>
      </c>
      <c r="F37" s="71"/>
      <c r="G37" s="71"/>
      <c r="H37" s="72"/>
      <c r="I37" s="73"/>
      <c r="J37" s="106"/>
      <c r="K37" s="103"/>
      <c r="L37" s="104"/>
    </row>
    <row r="38" spans="1:12" x14ac:dyDescent="0.2">
      <c r="A38" s="53" t="s">
        <v>49</v>
      </c>
      <c r="B38" s="53" t="s">
        <v>28</v>
      </c>
      <c r="C38" s="62" t="s">
        <v>29</v>
      </c>
      <c r="D38" s="4" t="s">
        <v>35</v>
      </c>
      <c r="E38" s="16">
        <v>36</v>
      </c>
      <c r="F38" s="71"/>
      <c r="G38" s="71"/>
      <c r="H38" s="72"/>
      <c r="I38" s="73"/>
      <c r="J38" s="106"/>
      <c r="K38" s="103"/>
      <c r="L38" s="104"/>
    </row>
    <row r="39" spans="1:12" x14ac:dyDescent="0.2">
      <c r="A39" s="53" t="s">
        <v>49</v>
      </c>
      <c r="B39" s="53" t="s">
        <v>28</v>
      </c>
      <c r="C39" s="62" t="s">
        <v>29</v>
      </c>
      <c r="D39" s="4" t="s">
        <v>35</v>
      </c>
      <c r="E39" s="16">
        <v>37</v>
      </c>
      <c r="F39" s="71"/>
      <c r="G39" s="71"/>
      <c r="H39" s="72"/>
      <c r="I39" s="73"/>
      <c r="J39" s="106"/>
      <c r="K39" s="103"/>
      <c r="L39" s="104"/>
    </row>
    <row r="40" spans="1:12" x14ac:dyDescent="0.2">
      <c r="A40" s="53" t="s">
        <v>49</v>
      </c>
      <c r="B40" s="53" t="s">
        <v>28</v>
      </c>
      <c r="C40" s="62" t="s">
        <v>29</v>
      </c>
      <c r="D40" s="4" t="s">
        <v>35</v>
      </c>
      <c r="E40" s="16">
        <v>38</v>
      </c>
      <c r="F40" s="71"/>
      <c r="G40" s="71"/>
      <c r="H40" s="72"/>
      <c r="I40" s="73"/>
      <c r="J40" s="106"/>
      <c r="K40" s="103"/>
      <c r="L40" s="104"/>
    </row>
    <row r="41" spans="1:12" x14ac:dyDescent="0.2">
      <c r="A41" s="53" t="s">
        <v>49</v>
      </c>
      <c r="B41" s="53" t="s">
        <v>28</v>
      </c>
      <c r="C41" s="62" t="s">
        <v>29</v>
      </c>
      <c r="D41" s="4" t="s">
        <v>35</v>
      </c>
      <c r="E41" s="16">
        <v>39</v>
      </c>
      <c r="F41" s="71"/>
      <c r="G41" s="71"/>
      <c r="H41" s="72"/>
      <c r="I41" s="73"/>
      <c r="J41" s="106"/>
      <c r="K41" s="103"/>
      <c r="L41" s="104"/>
    </row>
    <row r="42" spans="1:12" x14ac:dyDescent="0.2">
      <c r="A42" s="53" t="s">
        <v>49</v>
      </c>
      <c r="B42" s="53" t="s">
        <v>28</v>
      </c>
      <c r="C42" s="62" t="s">
        <v>29</v>
      </c>
      <c r="D42" s="4" t="s">
        <v>35</v>
      </c>
      <c r="E42" s="16">
        <v>40</v>
      </c>
      <c r="F42" s="71"/>
      <c r="G42" s="71"/>
      <c r="H42" s="72"/>
      <c r="I42" s="73"/>
      <c r="J42" s="106"/>
      <c r="K42" s="103"/>
      <c r="L42" s="104"/>
    </row>
    <row r="43" spans="1:12" x14ac:dyDescent="0.2">
      <c r="A43" s="53" t="s">
        <v>49</v>
      </c>
      <c r="B43" s="53" t="s">
        <v>28</v>
      </c>
      <c r="C43" s="62" t="s">
        <v>29</v>
      </c>
      <c r="D43" s="4" t="s">
        <v>35</v>
      </c>
      <c r="E43" s="16">
        <v>41</v>
      </c>
      <c r="F43" s="71"/>
      <c r="G43" s="71"/>
      <c r="H43" s="72"/>
      <c r="I43" s="73"/>
      <c r="J43" s="106"/>
      <c r="K43" s="103"/>
      <c r="L43" s="104"/>
    </row>
    <row r="44" spans="1:12" x14ac:dyDescent="0.2">
      <c r="A44" s="53" t="s">
        <v>49</v>
      </c>
      <c r="B44" s="53" t="s">
        <v>28</v>
      </c>
      <c r="C44" s="62" t="s">
        <v>29</v>
      </c>
      <c r="D44" s="4" t="s">
        <v>35</v>
      </c>
      <c r="E44" s="16">
        <v>42</v>
      </c>
      <c r="F44" s="71"/>
      <c r="G44" s="71"/>
      <c r="H44" s="72"/>
      <c r="I44" s="73"/>
      <c r="J44" s="106"/>
      <c r="K44" s="103"/>
      <c r="L44" s="104"/>
    </row>
    <row r="45" spans="1:12" x14ac:dyDescent="0.2">
      <c r="A45" s="53" t="s">
        <v>49</v>
      </c>
      <c r="B45" s="53" t="s">
        <v>28</v>
      </c>
      <c r="C45" s="62" t="s">
        <v>29</v>
      </c>
      <c r="D45" s="4" t="s">
        <v>35</v>
      </c>
      <c r="E45" s="16">
        <v>43</v>
      </c>
      <c r="F45" s="71"/>
      <c r="G45" s="71"/>
      <c r="H45" s="72"/>
      <c r="I45" s="73"/>
      <c r="J45" s="106"/>
      <c r="K45" s="103"/>
      <c r="L45" s="104"/>
    </row>
    <row r="46" spans="1:12" x14ac:dyDescent="0.2">
      <c r="A46" s="53" t="s">
        <v>49</v>
      </c>
      <c r="B46" s="53" t="s">
        <v>28</v>
      </c>
      <c r="C46" s="62" t="s">
        <v>29</v>
      </c>
      <c r="D46" s="4" t="s">
        <v>35</v>
      </c>
      <c r="E46" s="16">
        <v>44</v>
      </c>
      <c r="F46" s="71"/>
      <c r="G46" s="71"/>
      <c r="H46" s="72"/>
      <c r="I46" s="73"/>
      <c r="J46" s="106"/>
      <c r="K46" s="103"/>
      <c r="L46" s="104"/>
    </row>
    <row r="47" spans="1:12" x14ac:dyDescent="0.2">
      <c r="A47" s="53" t="s">
        <v>49</v>
      </c>
      <c r="B47" s="53" t="s">
        <v>28</v>
      </c>
      <c r="C47" s="62" t="s">
        <v>29</v>
      </c>
      <c r="D47" s="4" t="s">
        <v>35</v>
      </c>
      <c r="E47" s="16">
        <v>45</v>
      </c>
      <c r="F47" s="71"/>
      <c r="G47" s="71"/>
      <c r="H47" s="72"/>
      <c r="I47" s="73"/>
      <c r="J47" s="106"/>
      <c r="K47" s="103"/>
      <c r="L47" s="104"/>
    </row>
    <row r="48" spans="1:12" x14ac:dyDescent="0.2">
      <c r="A48" s="53" t="s">
        <v>49</v>
      </c>
      <c r="B48" s="53" t="s">
        <v>28</v>
      </c>
      <c r="C48" s="62" t="s">
        <v>29</v>
      </c>
      <c r="D48" s="4" t="s">
        <v>35</v>
      </c>
      <c r="E48" s="16">
        <v>46</v>
      </c>
      <c r="F48" s="71"/>
      <c r="G48" s="71"/>
      <c r="H48" s="72"/>
      <c r="I48" s="73"/>
      <c r="J48" s="106"/>
      <c r="K48" s="103"/>
      <c r="L48" s="104"/>
    </row>
    <row r="49" spans="1:12" x14ac:dyDescent="0.2">
      <c r="A49" s="53" t="s">
        <v>49</v>
      </c>
      <c r="B49" s="53" t="s">
        <v>28</v>
      </c>
      <c r="C49" s="62" t="s">
        <v>29</v>
      </c>
      <c r="D49" s="4" t="s">
        <v>35</v>
      </c>
      <c r="E49" s="16">
        <v>47</v>
      </c>
      <c r="F49" s="71"/>
      <c r="G49" s="71"/>
      <c r="H49" s="72"/>
      <c r="I49" s="73"/>
      <c r="J49" s="106"/>
      <c r="K49" s="103"/>
      <c r="L49" s="104"/>
    </row>
    <row r="50" spans="1:12" x14ac:dyDescent="0.2">
      <c r="A50" s="53" t="s">
        <v>49</v>
      </c>
      <c r="B50" s="53" t="s">
        <v>28</v>
      </c>
      <c r="C50" s="62" t="s">
        <v>29</v>
      </c>
      <c r="D50" s="4" t="s">
        <v>35</v>
      </c>
      <c r="E50" s="16">
        <v>48</v>
      </c>
      <c r="F50" s="71"/>
      <c r="G50" s="71"/>
      <c r="H50" s="72"/>
      <c r="I50" s="73"/>
      <c r="J50" s="106"/>
      <c r="K50" s="103"/>
      <c r="L50" s="104"/>
    </row>
    <row r="51" spans="1:12" x14ac:dyDescent="0.2">
      <c r="A51" s="53" t="s">
        <v>49</v>
      </c>
      <c r="B51" s="53" t="s">
        <v>28</v>
      </c>
      <c r="C51" s="62" t="s">
        <v>29</v>
      </c>
      <c r="D51" s="4" t="s">
        <v>35</v>
      </c>
      <c r="E51" s="16">
        <v>49</v>
      </c>
      <c r="F51" s="71"/>
      <c r="G51" s="71"/>
      <c r="H51" s="72"/>
      <c r="I51" s="73"/>
      <c r="J51" s="106"/>
      <c r="K51" s="103"/>
      <c r="L51" s="104"/>
    </row>
    <row r="52" spans="1:12" x14ac:dyDescent="0.2">
      <c r="A52" s="53" t="s">
        <v>49</v>
      </c>
      <c r="B52" s="53" t="s">
        <v>28</v>
      </c>
      <c r="C52" s="62" t="s">
        <v>29</v>
      </c>
      <c r="D52" s="4" t="s">
        <v>35</v>
      </c>
      <c r="E52" s="16">
        <v>50</v>
      </c>
      <c r="F52" s="71"/>
      <c r="G52" s="71"/>
      <c r="H52" s="72"/>
      <c r="I52" s="73"/>
      <c r="J52" s="106"/>
      <c r="K52" s="103"/>
      <c r="L52" s="104"/>
    </row>
    <row r="53" spans="1:12" x14ac:dyDescent="0.2">
      <c r="A53" s="53" t="s">
        <v>49</v>
      </c>
      <c r="B53" s="53" t="s">
        <v>28</v>
      </c>
      <c r="C53" s="62" t="s">
        <v>29</v>
      </c>
      <c r="D53" s="4" t="s">
        <v>35</v>
      </c>
      <c r="E53" s="16">
        <v>51</v>
      </c>
      <c r="F53" s="71"/>
      <c r="G53" s="71"/>
      <c r="H53" s="72"/>
      <c r="I53" s="73"/>
      <c r="J53" s="106"/>
      <c r="K53" s="103"/>
      <c r="L53" s="104"/>
    </row>
    <row r="54" spans="1:12" x14ac:dyDescent="0.2">
      <c r="A54" s="53" t="s">
        <v>49</v>
      </c>
      <c r="B54" s="53" t="s">
        <v>28</v>
      </c>
      <c r="C54" s="62" t="s">
        <v>29</v>
      </c>
      <c r="D54" s="4" t="s">
        <v>35</v>
      </c>
      <c r="E54" s="16">
        <v>52</v>
      </c>
      <c r="F54" s="71"/>
      <c r="G54" s="71"/>
      <c r="H54" s="72"/>
      <c r="I54" s="73"/>
      <c r="J54" s="106"/>
      <c r="K54" s="103"/>
      <c r="L54" s="104"/>
    </row>
    <row r="55" spans="1:12" x14ac:dyDescent="0.2">
      <c r="A55" s="53" t="s">
        <v>49</v>
      </c>
      <c r="B55" s="53" t="s">
        <v>28</v>
      </c>
      <c r="C55" s="62" t="s">
        <v>29</v>
      </c>
      <c r="D55" s="4" t="s">
        <v>35</v>
      </c>
      <c r="E55" s="16">
        <v>53</v>
      </c>
      <c r="F55" s="71"/>
      <c r="G55" s="71"/>
      <c r="H55" s="72"/>
      <c r="I55" s="73"/>
      <c r="J55" s="106"/>
      <c r="K55" s="103"/>
      <c r="L55" s="104"/>
    </row>
    <row r="56" spans="1:12" x14ac:dyDescent="0.2">
      <c r="A56" s="53" t="s">
        <v>49</v>
      </c>
      <c r="B56" s="53" t="s">
        <v>28</v>
      </c>
      <c r="C56" s="62" t="s">
        <v>29</v>
      </c>
      <c r="D56" s="4" t="s">
        <v>35</v>
      </c>
      <c r="E56" s="16">
        <v>54</v>
      </c>
      <c r="F56" s="109"/>
      <c r="G56" s="109"/>
      <c r="H56" s="110"/>
      <c r="I56" s="111"/>
      <c r="J56" s="106"/>
      <c r="K56" s="103"/>
      <c r="L56" s="104"/>
    </row>
    <row r="57" spans="1:12" x14ac:dyDescent="0.2">
      <c r="A57" s="53" t="s">
        <v>49</v>
      </c>
      <c r="B57" s="53" t="s">
        <v>28</v>
      </c>
      <c r="C57" s="62" t="s">
        <v>29</v>
      </c>
      <c r="D57" s="4" t="s">
        <v>35</v>
      </c>
      <c r="E57" s="16">
        <v>55</v>
      </c>
      <c r="F57" s="71"/>
      <c r="G57" s="71"/>
      <c r="H57" s="72"/>
      <c r="I57" s="73"/>
      <c r="J57" s="106"/>
      <c r="K57" s="103"/>
      <c r="L57" s="104"/>
    </row>
    <row r="58" spans="1:12" x14ac:dyDescent="0.2">
      <c r="A58" s="53" t="s">
        <v>49</v>
      </c>
      <c r="B58" s="53" t="s">
        <v>28</v>
      </c>
      <c r="C58" s="62" t="s">
        <v>29</v>
      </c>
      <c r="D58" s="4" t="s">
        <v>35</v>
      </c>
      <c r="E58" s="16">
        <v>56</v>
      </c>
      <c r="F58" s="71"/>
      <c r="G58" s="71"/>
      <c r="H58" s="72"/>
      <c r="I58" s="73"/>
      <c r="J58" s="106"/>
      <c r="K58" s="103"/>
      <c r="L58" s="104"/>
    </row>
    <row r="59" spans="1:12" x14ac:dyDescent="0.2">
      <c r="A59" s="53" t="s">
        <v>49</v>
      </c>
      <c r="B59" s="53" t="s">
        <v>28</v>
      </c>
      <c r="C59" s="62" t="s">
        <v>29</v>
      </c>
      <c r="D59" s="4" t="s">
        <v>35</v>
      </c>
      <c r="E59" s="16">
        <v>57</v>
      </c>
      <c r="F59" s="71"/>
      <c r="G59" s="71"/>
      <c r="H59" s="72"/>
      <c r="I59" s="73"/>
      <c r="J59" s="106"/>
      <c r="K59" s="103"/>
      <c r="L59" s="104"/>
    </row>
    <row r="60" spans="1:12" x14ac:dyDescent="0.2">
      <c r="A60" s="53" t="s">
        <v>49</v>
      </c>
      <c r="B60" s="53" t="s">
        <v>28</v>
      </c>
      <c r="C60" s="62" t="s">
        <v>29</v>
      </c>
      <c r="D60" s="4" t="s">
        <v>32</v>
      </c>
      <c r="E60" s="20">
        <v>1</v>
      </c>
      <c r="F60" s="71"/>
      <c r="G60" s="71"/>
      <c r="H60" s="72"/>
      <c r="I60" s="73"/>
      <c r="J60" s="106"/>
      <c r="K60" s="103"/>
      <c r="L60" s="115" t="s">
        <v>76</v>
      </c>
    </row>
    <row r="61" spans="1:12" x14ac:dyDescent="0.2">
      <c r="A61" s="53" t="s">
        <v>49</v>
      </c>
      <c r="B61" s="53" t="s">
        <v>28</v>
      </c>
      <c r="C61" s="62" t="s">
        <v>29</v>
      </c>
      <c r="D61" s="4" t="s">
        <v>32</v>
      </c>
      <c r="E61" s="16">
        <v>2</v>
      </c>
      <c r="F61" s="71"/>
      <c r="G61" s="71"/>
      <c r="H61" s="72"/>
      <c r="I61" s="73"/>
      <c r="J61" s="106"/>
      <c r="K61" s="103"/>
    </row>
    <row r="62" spans="1:12" x14ac:dyDescent="0.2">
      <c r="A62" s="53" t="s">
        <v>49</v>
      </c>
      <c r="B62" s="53" t="s">
        <v>28</v>
      </c>
      <c r="C62" s="62" t="s">
        <v>29</v>
      </c>
      <c r="D62" s="4" t="s">
        <v>32</v>
      </c>
      <c r="E62" s="16">
        <v>3</v>
      </c>
      <c r="F62" s="71"/>
      <c r="G62" s="71"/>
      <c r="H62" s="72"/>
      <c r="I62" s="73"/>
      <c r="J62" s="106"/>
      <c r="K62" s="103"/>
    </row>
    <row r="63" spans="1:12" x14ac:dyDescent="0.2">
      <c r="A63" s="53" t="s">
        <v>49</v>
      </c>
      <c r="B63" s="53" t="s">
        <v>28</v>
      </c>
      <c r="C63" s="62" t="s">
        <v>29</v>
      </c>
      <c r="D63" s="4" t="s">
        <v>32</v>
      </c>
      <c r="E63" s="16">
        <v>4</v>
      </c>
      <c r="F63" s="71"/>
      <c r="G63" s="71"/>
      <c r="H63" s="72"/>
      <c r="I63" s="73"/>
      <c r="J63" s="106"/>
      <c r="K63" s="103"/>
    </row>
    <row r="64" spans="1:12" x14ac:dyDescent="0.2">
      <c r="A64" s="53" t="s">
        <v>49</v>
      </c>
      <c r="B64" s="53" t="s">
        <v>28</v>
      </c>
      <c r="C64" s="62" t="s">
        <v>29</v>
      </c>
      <c r="D64" s="4" t="s">
        <v>32</v>
      </c>
      <c r="E64" s="16">
        <v>5</v>
      </c>
      <c r="F64" s="71"/>
      <c r="G64" s="71"/>
      <c r="H64" s="72"/>
      <c r="I64" s="73"/>
      <c r="J64" s="106"/>
      <c r="K64" s="103"/>
    </row>
    <row r="65" spans="1:11" x14ac:dyDescent="0.2">
      <c r="A65" s="53" t="s">
        <v>49</v>
      </c>
      <c r="B65" s="53" t="s">
        <v>28</v>
      </c>
      <c r="C65" s="62" t="s">
        <v>29</v>
      </c>
      <c r="D65" s="4" t="s">
        <v>32</v>
      </c>
      <c r="E65" s="16">
        <v>6</v>
      </c>
      <c r="F65" s="71"/>
      <c r="G65" s="71"/>
      <c r="H65" s="72"/>
      <c r="I65" s="73"/>
      <c r="J65" s="106"/>
      <c r="K65" s="103"/>
    </row>
    <row r="66" spans="1:11" x14ac:dyDescent="0.2">
      <c r="A66" s="53" t="s">
        <v>49</v>
      </c>
      <c r="B66" s="53" t="s">
        <v>28</v>
      </c>
      <c r="C66" s="62" t="s">
        <v>29</v>
      </c>
      <c r="D66" s="4" t="s">
        <v>32</v>
      </c>
      <c r="E66" s="16">
        <v>7</v>
      </c>
      <c r="F66" s="71"/>
      <c r="G66" s="71"/>
      <c r="H66" s="72"/>
      <c r="I66" s="73"/>
      <c r="J66" s="106"/>
      <c r="K66" s="103"/>
    </row>
    <row r="67" spans="1:11" x14ac:dyDescent="0.2">
      <c r="A67" s="53" t="s">
        <v>49</v>
      </c>
      <c r="B67" s="53" t="s">
        <v>28</v>
      </c>
      <c r="C67" s="62" t="s">
        <v>29</v>
      </c>
      <c r="D67" s="4" t="s">
        <v>32</v>
      </c>
      <c r="E67" s="16">
        <v>8</v>
      </c>
      <c r="F67" s="71"/>
      <c r="G67" s="71"/>
      <c r="H67" s="72"/>
      <c r="I67" s="73"/>
      <c r="J67" s="106"/>
      <c r="K67" s="103"/>
    </row>
    <row r="68" spans="1:11" x14ac:dyDescent="0.2">
      <c r="A68" s="53" t="s">
        <v>49</v>
      </c>
      <c r="B68" s="53" t="s">
        <v>28</v>
      </c>
      <c r="C68" s="62" t="s">
        <v>29</v>
      </c>
      <c r="D68" s="4" t="s">
        <v>32</v>
      </c>
      <c r="E68" s="16">
        <v>9</v>
      </c>
      <c r="F68" s="71"/>
      <c r="G68" s="71"/>
      <c r="H68" s="72"/>
      <c r="I68" s="73"/>
      <c r="J68" s="106"/>
      <c r="K68" s="103"/>
    </row>
    <row r="69" spans="1:11" x14ac:dyDescent="0.2">
      <c r="A69" s="53" t="s">
        <v>49</v>
      </c>
      <c r="B69" s="53" t="s">
        <v>28</v>
      </c>
      <c r="C69" s="62" t="s">
        <v>29</v>
      </c>
      <c r="D69" s="4" t="s">
        <v>32</v>
      </c>
      <c r="E69" s="16">
        <v>10</v>
      </c>
      <c r="F69" s="71"/>
      <c r="G69" s="71"/>
      <c r="H69" s="72"/>
      <c r="I69" s="73"/>
      <c r="J69" s="106"/>
      <c r="K69" s="103"/>
    </row>
    <row r="70" spans="1:11" x14ac:dyDescent="0.2">
      <c r="A70" s="53" t="s">
        <v>49</v>
      </c>
      <c r="B70" s="53" t="s">
        <v>28</v>
      </c>
      <c r="C70" s="62" t="s">
        <v>29</v>
      </c>
      <c r="D70" s="4" t="s">
        <v>32</v>
      </c>
      <c r="E70" s="16">
        <v>11</v>
      </c>
      <c r="F70" s="71"/>
      <c r="G70" s="71"/>
      <c r="H70" s="72"/>
      <c r="I70" s="73"/>
      <c r="J70" s="106"/>
      <c r="K70" s="103"/>
    </row>
    <row r="71" spans="1:11" x14ac:dyDescent="0.2">
      <c r="A71" s="53" t="s">
        <v>49</v>
      </c>
      <c r="B71" s="53" t="s">
        <v>28</v>
      </c>
      <c r="C71" s="62" t="s">
        <v>29</v>
      </c>
      <c r="D71" s="4" t="s">
        <v>32</v>
      </c>
      <c r="E71" s="16">
        <v>12</v>
      </c>
      <c r="F71" s="71"/>
      <c r="G71" s="71"/>
      <c r="H71" s="72"/>
      <c r="I71" s="73"/>
      <c r="J71" s="106"/>
      <c r="K71" s="103"/>
    </row>
    <row r="72" spans="1:11" x14ac:dyDescent="0.2">
      <c r="A72" s="53" t="s">
        <v>49</v>
      </c>
      <c r="B72" s="53" t="s">
        <v>28</v>
      </c>
      <c r="C72" s="62" t="s">
        <v>29</v>
      </c>
      <c r="D72" s="4" t="s">
        <v>32</v>
      </c>
      <c r="E72" s="16">
        <v>13</v>
      </c>
      <c r="F72" s="71"/>
      <c r="G72" s="71"/>
      <c r="H72" s="72"/>
      <c r="I72" s="73"/>
      <c r="J72" s="106"/>
      <c r="K72" s="103"/>
    </row>
    <row r="73" spans="1:11" x14ac:dyDescent="0.2">
      <c r="A73" s="53" t="s">
        <v>49</v>
      </c>
      <c r="B73" s="53" t="s">
        <v>28</v>
      </c>
      <c r="C73" s="62" t="s">
        <v>29</v>
      </c>
      <c r="D73" s="4" t="s">
        <v>32</v>
      </c>
      <c r="E73" s="16">
        <v>17</v>
      </c>
      <c r="F73" s="71"/>
      <c r="G73" s="71"/>
      <c r="H73" s="72"/>
      <c r="I73" s="73"/>
      <c r="J73" s="106"/>
      <c r="K73" s="103"/>
    </row>
    <row r="74" spans="1:11" x14ac:dyDescent="0.2">
      <c r="A74" s="53" t="s">
        <v>49</v>
      </c>
      <c r="B74" s="53" t="s">
        <v>28</v>
      </c>
      <c r="C74" s="62" t="s">
        <v>29</v>
      </c>
      <c r="D74" s="4" t="s">
        <v>32</v>
      </c>
      <c r="E74" s="16">
        <v>21</v>
      </c>
      <c r="F74" s="71"/>
      <c r="G74" s="71"/>
      <c r="H74" s="72"/>
      <c r="I74" s="73"/>
      <c r="J74" s="106"/>
      <c r="K74" s="103"/>
    </row>
    <row r="75" spans="1:11" x14ac:dyDescent="0.2">
      <c r="A75" s="53" t="s">
        <v>49</v>
      </c>
      <c r="B75" s="53" t="s">
        <v>28</v>
      </c>
      <c r="C75" s="62" t="s">
        <v>29</v>
      </c>
      <c r="D75" s="4" t="s">
        <v>32</v>
      </c>
      <c r="E75" s="16">
        <v>25</v>
      </c>
      <c r="F75" s="71"/>
      <c r="G75" s="71"/>
      <c r="H75" s="72"/>
      <c r="I75" s="73"/>
      <c r="J75" s="106"/>
      <c r="K75" s="103"/>
    </row>
    <row r="76" spans="1:11" x14ac:dyDescent="0.2">
      <c r="A76" s="53" t="s">
        <v>49</v>
      </c>
      <c r="B76" s="53" t="s">
        <v>28</v>
      </c>
      <c r="C76" s="62" t="s">
        <v>29</v>
      </c>
      <c r="D76" s="4" t="s">
        <v>32</v>
      </c>
      <c r="E76" s="16">
        <v>29</v>
      </c>
      <c r="F76" s="71"/>
      <c r="G76" s="71"/>
      <c r="H76" s="72"/>
      <c r="I76" s="73"/>
      <c r="J76" s="106"/>
      <c r="K76" s="103"/>
    </row>
    <row r="77" spans="1:11" x14ac:dyDescent="0.2">
      <c r="A77" s="53" t="s">
        <v>49</v>
      </c>
      <c r="B77" s="53" t="s">
        <v>28</v>
      </c>
      <c r="C77" s="62" t="s">
        <v>29</v>
      </c>
      <c r="D77" s="4" t="s">
        <v>32</v>
      </c>
      <c r="E77" s="16">
        <v>33</v>
      </c>
      <c r="F77" s="71"/>
      <c r="G77" s="71"/>
      <c r="H77" s="72"/>
      <c r="I77" s="73"/>
      <c r="J77" s="106"/>
      <c r="K77" s="103"/>
    </row>
    <row r="78" spans="1:11" x14ac:dyDescent="0.2">
      <c r="A78" s="53" t="s">
        <v>49</v>
      </c>
      <c r="B78" s="53" t="s">
        <v>28</v>
      </c>
      <c r="C78" s="62" t="s">
        <v>29</v>
      </c>
      <c r="D78" s="4" t="s">
        <v>32</v>
      </c>
      <c r="E78" s="16">
        <v>37</v>
      </c>
      <c r="F78" s="71"/>
      <c r="G78" s="71"/>
      <c r="H78" s="72"/>
      <c r="I78" s="73"/>
      <c r="J78" s="106"/>
      <c r="K78" s="103"/>
    </row>
    <row r="79" spans="1:11" x14ac:dyDescent="0.2">
      <c r="A79" s="53" t="s">
        <v>49</v>
      </c>
      <c r="B79" s="53" t="s">
        <v>28</v>
      </c>
      <c r="C79" s="62" t="s">
        <v>29</v>
      </c>
      <c r="D79" s="4" t="s">
        <v>32</v>
      </c>
      <c r="E79" s="16">
        <v>41</v>
      </c>
      <c r="F79" s="71"/>
      <c r="G79" s="71"/>
      <c r="H79" s="72"/>
      <c r="I79" s="73"/>
      <c r="J79" s="106"/>
      <c r="K79" s="103"/>
    </row>
    <row r="80" spans="1:11" x14ac:dyDescent="0.2">
      <c r="A80" s="53" t="s">
        <v>49</v>
      </c>
      <c r="B80" s="53" t="s">
        <v>28</v>
      </c>
      <c r="C80" s="62" t="s">
        <v>29</v>
      </c>
      <c r="D80" s="4" t="s">
        <v>32</v>
      </c>
      <c r="E80" s="16">
        <v>45</v>
      </c>
      <c r="F80" s="71"/>
      <c r="G80" s="71"/>
      <c r="H80" s="72"/>
      <c r="I80" s="73"/>
      <c r="J80" s="106"/>
      <c r="K80" s="103"/>
    </row>
    <row r="81" spans="1:12" x14ac:dyDescent="0.2">
      <c r="A81" s="53" t="s">
        <v>49</v>
      </c>
      <c r="B81" s="53" t="s">
        <v>28</v>
      </c>
      <c r="C81" s="62" t="s">
        <v>29</v>
      </c>
      <c r="D81" s="4" t="s">
        <v>32</v>
      </c>
      <c r="E81" s="112" t="s">
        <v>84</v>
      </c>
      <c r="F81" s="71"/>
      <c r="G81" s="71"/>
      <c r="H81" s="72"/>
      <c r="I81" s="73"/>
      <c r="J81" s="105"/>
      <c r="K81" s="103"/>
    </row>
    <row r="82" spans="1:12" x14ac:dyDescent="0.2">
      <c r="A82" s="53" t="s">
        <v>49</v>
      </c>
      <c r="B82" s="53" t="s">
        <v>28</v>
      </c>
      <c r="C82" s="62" t="s">
        <v>29</v>
      </c>
      <c r="D82" s="4" t="s">
        <v>31</v>
      </c>
      <c r="E82" s="20">
        <v>1</v>
      </c>
      <c r="F82" s="71"/>
      <c r="G82" s="71"/>
      <c r="H82" s="72"/>
      <c r="I82" s="73"/>
      <c r="J82" s="106"/>
      <c r="K82" s="103"/>
      <c r="L82" s="108" t="s">
        <v>88</v>
      </c>
    </row>
    <row r="83" spans="1:12" x14ac:dyDescent="0.2">
      <c r="A83" s="53" t="s">
        <v>49</v>
      </c>
      <c r="B83" s="53" t="s">
        <v>28</v>
      </c>
      <c r="C83" s="62" t="s">
        <v>29</v>
      </c>
      <c r="D83" s="4" t="s">
        <v>31</v>
      </c>
      <c r="E83" s="16">
        <v>2</v>
      </c>
      <c r="F83" s="71"/>
      <c r="G83" s="71"/>
      <c r="H83" s="72"/>
      <c r="I83" s="73"/>
      <c r="J83" s="106"/>
      <c r="K83" s="103"/>
      <c r="L83" s="104"/>
    </row>
    <row r="84" spans="1:12" x14ac:dyDescent="0.2">
      <c r="A84" s="53" t="s">
        <v>49</v>
      </c>
      <c r="B84" s="53" t="s">
        <v>28</v>
      </c>
      <c r="C84" s="62" t="s">
        <v>29</v>
      </c>
      <c r="D84" s="4" t="s">
        <v>31</v>
      </c>
      <c r="E84" s="16">
        <v>3</v>
      </c>
      <c r="F84" s="71"/>
      <c r="G84" s="71"/>
      <c r="H84" s="72"/>
      <c r="I84" s="73"/>
      <c r="J84" s="106"/>
      <c r="K84" s="103"/>
      <c r="L84" s="104"/>
    </row>
    <row r="85" spans="1:12" x14ac:dyDescent="0.2">
      <c r="A85" s="53" t="s">
        <v>49</v>
      </c>
      <c r="B85" s="53" t="s">
        <v>28</v>
      </c>
      <c r="C85" s="62" t="s">
        <v>29</v>
      </c>
      <c r="D85" s="4" t="s">
        <v>31</v>
      </c>
      <c r="E85" s="16">
        <v>4</v>
      </c>
      <c r="F85" s="71"/>
      <c r="G85" s="71"/>
      <c r="H85" s="72"/>
      <c r="I85" s="73"/>
      <c r="J85" s="106"/>
      <c r="K85" s="103"/>
      <c r="L85" s="104"/>
    </row>
    <row r="86" spans="1:12" x14ac:dyDescent="0.2">
      <c r="A86" s="53" t="s">
        <v>49</v>
      </c>
      <c r="B86" s="53" t="s">
        <v>28</v>
      </c>
      <c r="C86" s="62" t="s">
        <v>29</v>
      </c>
      <c r="D86" s="4" t="s">
        <v>31</v>
      </c>
      <c r="E86" s="16">
        <v>5</v>
      </c>
      <c r="F86" s="71"/>
      <c r="G86" s="71"/>
      <c r="H86" s="72"/>
      <c r="I86" s="73"/>
      <c r="J86" s="106"/>
      <c r="K86" s="103"/>
      <c r="L86" s="104"/>
    </row>
    <row r="87" spans="1:12" x14ac:dyDescent="0.2">
      <c r="A87" s="53" t="s">
        <v>49</v>
      </c>
      <c r="B87" s="53" t="s">
        <v>28</v>
      </c>
      <c r="C87" s="62" t="s">
        <v>29</v>
      </c>
      <c r="D87" s="4" t="s">
        <v>31</v>
      </c>
      <c r="E87" s="16">
        <v>6</v>
      </c>
      <c r="F87" s="71"/>
      <c r="G87" s="71"/>
      <c r="H87" s="72"/>
      <c r="I87" s="73"/>
      <c r="J87" s="106"/>
      <c r="K87" s="103"/>
      <c r="L87" s="104"/>
    </row>
    <row r="88" spans="1:12" x14ac:dyDescent="0.2">
      <c r="A88" s="53" t="s">
        <v>49</v>
      </c>
      <c r="B88" s="53" t="s">
        <v>28</v>
      </c>
      <c r="C88" s="62" t="s">
        <v>29</v>
      </c>
      <c r="D88" s="4" t="s">
        <v>31</v>
      </c>
      <c r="E88" s="16">
        <v>7</v>
      </c>
      <c r="F88" s="71"/>
      <c r="G88" s="71"/>
      <c r="H88" s="72"/>
      <c r="I88" s="73"/>
      <c r="J88" s="106"/>
      <c r="K88" s="103"/>
      <c r="L88" s="104"/>
    </row>
    <row r="89" spans="1:12" x14ac:dyDescent="0.2">
      <c r="A89" s="53" t="s">
        <v>49</v>
      </c>
      <c r="B89" s="53" t="s">
        <v>28</v>
      </c>
      <c r="C89" s="62" t="s">
        <v>29</v>
      </c>
      <c r="D89" s="4" t="s">
        <v>31</v>
      </c>
      <c r="E89" s="16">
        <v>8</v>
      </c>
      <c r="F89" s="71"/>
      <c r="G89" s="71"/>
      <c r="H89" s="72"/>
      <c r="I89" s="73"/>
      <c r="J89" s="106"/>
      <c r="K89" s="103"/>
      <c r="L89" s="104"/>
    </row>
    <row r="90" spans="1:12" x14ac:dyDescent="0.2">
      <c r="A90" s="53" t="s">
        <v>49</v>
      </c>
      <c r="B90" s="53" t="s">
        <v>28</v>
      </c>
      <c r="C90" s="62" t="s">
        <v>29</v>
      </c>
      <c r="D90" s="4" t="s">
        <v>31</v>
      </c>
      <c r="E90" s="16">
        <v>9</v>
      </c>
      <c r="F90" s="71"/>
      <c r="G90" s="71"/>
      <c r="H90" s="72"/>
      <c r="I90" s="73"/>
      <c r="J90" s="106"/>
      <c r="K90" s="103"/>
      <c r="L90" s="104"/>
    </row>
    <row r="91" spans="1:12" x14ac:dyDescent="0.2">
      <c r="A91" s="53" t="s">
        <v>49</v>
      </c>
      <c r="B91" s="53" t="s">
        <v>28</v>
      </c>
      <c r="C91" s="62" t="s">
        <v>29</v>
      </c>
      <c r="D91" s="4" t="s">
        <v>31</v>
      </c>
      <c r="E91" s="16">
        <v>10</v>
      </c>
      <c r="F91" s="71"/>
      <c r="G91" s="71"/>
      <c r="H91" s="72"/>
      <c r="I91" s="73"/>
      <c r="J91" s="106"/>
      <c r="K91" s="103"/>
      <c r="L91" s="104"/>
    </row>
    <row r="92" spans="1:12" x14ac:dyDescent="0.2">
      <c r="A92" s="53" t="s">
        <v>49</v>
      </c>
      <c r="B92" s="53" t="s">
        <v>28</v>
      </c>
      <c r="C92" s="62" t="s">
        <v>29</v>
      </c>
      <c r="D92" s="4" t="s">
        <v>31</v>
      </c>
      <c r="E92" s="16">
        <v>11</v>
      </c>
      <c r="F92" s="71"/>
      <c r="G92" s="71"/>
      <c r="H92" s="72"/>
      <c r="I92" s="73"/>
      <c r="J92" s="106"/>
      <c r="K92" s="103"/>
      <c r="L92" s="104"/>
    </row>
    <row r="93" spans="1:12" x14ac:dyDescent="0.2">
      <c r="A93" s="53" t="s">
        <v>49</v>
      </c>
      <c r="B93" s="53" t="s">
        <v>28</v>
      </c>
      <c r="C93" s="62" t="s">
        <v>29</v>
      </c>
      <c r="D93" s="4" t="s">
        <v>31</v>
      </c>
      <c r="E93" s="16">
        <v>12</v>
      </c>
      <c r="F93" s="71"/>
      <c r="G93" s="71"/>
      <c r="H93" s="72"/>
      <c r="I93" s="73"/>
      <c r="J93" s="106"/>
      <c r="K93" s="103"/>
      <c r="L93" s="104"/>
    </row>
    <row r="94" spans="1:12" x14ac:dyDescent="0.2">
      <c r="A94" s="53" t="s">
        <v>49</v>
      </c>
      <c r="B94" s="53" t="s">
        <v>28</v>
      </c>
      <c r="C94" s="62" t="s">
        <v>29</v>
      </c>
      <c r="D94" s="4" t="s">
        <v>31</v>
      </c>
      <c r="E94" s="16">
        <v>13</v>
      </c>
      <c r="F94" s="71"/>
      <c r="G94" s="71"/>
      <c r="H94" s="72"/>
      <c r="I94" s="73"/>
      <c r="J94" s="106"/>
      <c r="K94" s="103"/>
      <c r="L94" s="104"/>
    </row>
    <row r="95" spans="1:12" x14ac:dyDescent="0.2">
      <c r="A95" s="53" t="s">
        <v>49</v>
      </c>
      <c r="B95" s="53" t="s">
        <v>28</v>
      </c>
      <c r="C95" s="62" t="s">
        <v>29</v>
      </c>
      <c r="D95" s="4" t="s">
        <v>31</v>
      </c>
      <c r="E95" s="16">
        <v>14</v>
      </c>
      <c r="F95" s="71"/>
      <c r="G95" s="71"/>
      <c r="H95" s="72"/>
      <c r="I95" s="73"/>
      <c r="J95" s="106"/>
      <c r="K95" s="103"/>
      <c r="L95" s="104"/>
    </row>
    <row r="96" spans="1:12" x14ac:dyDescent="0.2">
      <c r="A96" s="53" t="s">
        <v>49</v>
      </c>
      <c r="B96" s="53" t="s">
        <v>28</v>
      </c>
      <c r="C96" s="62" t="s">
        <v>29</v>
      </c>
      <c r="D96" s="4" t="s">
        <v>31</v>
      </c>
      <c r="E96" s="16">
        <v>15</v>
      </c>
      <c r="F96" s="71"/>
      <c r="G96" s="71"/>
      <c r="H96" s="72"/>
      <c r="I96" s="73"/>
      <c r="J96" s="106"/>
      <c r="K96" s="103"/>
      <c r="L96" s="104"/>
    </row>
    <row r="97" spans="1:12" x14ac:dyDescent="0.2">
      <c r="A97" s="53" t="s">
        <v>49</v>
      </c>
      <c r="B97" s="53" t="s">
        <v>28</v>
      </c>
      <c r="C97" s="62" t="s">
        <v>29</v>
      </c>
      <c r="D97" s="4" t="s">
        <v>31</v>
      </c>
      <c r="E97" s="16">
        <v>16</v>
      </c>
      <c r="F97" s="71"/>
      <c r="G97" s="71"/>
      <c r="H97" s="72"/>
      <c r="I97" s="73"/>
      <c r="J97" s="106"/>
      <c r="K97" s="103"/>
      <c r="L97" s="104"/>
    </row>
    <row r="98" spans="1:12" x14ac:dyDescent="0.2">
      <c r="A98" s="53" t="s">
        <v>49</v>
      </c>
      <c r="B98" s="53" t="s">
        <v>28</v>
      </c>
      <c r="C98" s="62" t="s">
        <v>29</v>
      </c>
      <c r="D98" s="4" t="s">
        <v>31</v>
      </c>
      <c r="E98" s="16">
        <v>17</v>
      </c>
      <c r="F98" s="71"/>
      <c r="G98" s="71"/>
      <c r="H98" s="72"/>
      <c r="I98" s="73"/>
      <c r="J98" s="106"/>
      <c r="K98" s="103"/>
      <c r="L98" s="104"/>
    </row>
    <row r="99" spans="1:12" x14ac:dyDescent="0.2">
      <c r="A99" s="53" t="s">
        <v>49</v>
      </c>
      <c r="B99" s="53" t="s">
        <v>28</v>
      </c>
      <c r="C99" s="62" t="s">
        <v>29</v>
      </c>
      <c r="D99" s="4" t="s">
        <v>31</v>
      </c>
      <c r="E99" s="16">
        <v>18</v>
      </c>
      <c r="F99" s="71"/>
      <c r="G99" s="71"/>
      <c r="H99" s="72"/>
      <c r="I99" s="73"/>
      <c r="J99" s="106"/>
      <c r="K99" s="103"/>
      <c r="L99" s="104"/>
    </row>
    <row r="100" spans="1:12" x14ac:dyDescent="0.2">
      <c r="A100" s="53" t="s">
        <v>49</v>
      </c>
      <c r="B100" s="53" t="s">
        <v>28</v>
      </c>
      <c r="C100" s="62" t="s">
        <v>29</v>
      </c>
      <c r="D100" s="4" t="s">
        <v>31</v>
      </c>
      <c r="E100" s="16">
        <v>19</v>
      </c>
      <c r="F100" s="71"/>
      <c r="G100" s="71"/>
      <c r="H100" s="72"/>
      <c r="I100" s="73"/>
      <c r="J100" s="106"/>
      <c r="K100" s="103"/>
      <c r="L100" s="104"/>
    </row>
    <row r="101" spans="1:12" x14ac:dyDescent="0.2">
      <c r="A101" s="53" t="s">
        <v>49</v>
      </c>
      <c r="B101" s="53" t="s">
        <v>28</v>
      </c>
      <c r="C101" s="62" t="s">
        <v>29</v>
      </c>
      <c r="D101" s="4" t="s">
        <v>31</v>
      </c>
      <c r="E101" s="16">
        <v>20</v>
      </c>
      <c r="F101" s="71"/>
      <c r="G101" s="71"/>
      <c r="H101" s="72"/>
      <c r="I101" s="73"/>
      <c r="J101" s="106"/>
      <c r="K101" s="103"/>
      <c r="L101" s="104"/>
    </row>
    <row r="102" spans="1:12" x14ac:dyDescent="0.2">
      <c r="A102" s="53" t="s">
        <v>49</v>
      </c>
      <c r="B102" s="53" t="s">
        <v>28</v>
      </c>
      <c r="C102" s="62" t="s">
        <v>29</v>
      </c>
      <c r="D102" s="4" t="s">
        <v>37</v>
      </c>
      <c r="E102" s="20">
        <v>1</v>
      </c>
      <c r="F102" s="71"/>
      <c r="G102" s="71"/>
      <c r="H102" s="72"/>
      <c r="I102" s="73"/>
      <c r="J102" s="106"/>
      <c r="K102" s="103"/>
      <c r="L102" s="108" t="s">
        <v>58</v>
      </c>
    </row>
    <row r="103" spans="1:12" x14ac:dyDescent="0.2">
      <c r="A103" s="53" t="s">
        <v>49</v>
      </c>
      <c r="B103" s="53" t="s">
        <v>28</v>
      </c>
      <c r="C103" s="62" t="s">
        <v>29</v>
      </c>
      <c r="D103" s="4" t="s">
        <v>37</v>
      </c>
      <c r="E103" s="16">
        <v>2</v>
      </c>
      <c r="F103" s="71"/>
      <c r="G103" s="71"/>
      <c r="H103" s="72"/>
      <c r="I103" s="73"/>
      <c r="J103" s="106"/>
      <c r="K103" s="103"/>
      <c r="L103" s="104"/>
    </row>
    <row r="104" spans="1:12" x14ac:dyDescent="0.2">
      <c r="A104" s="53" t="s">
        <v>49</v>
      </c>
      <c r="B104" s="53" t="s">
        <v>28</v>
      </c>
      <c r="C104" s="62" t="s">
        <v>29</v>
      </c>
      <c r="D104" s="4" t="s">
        <v>37</v>
      </c>
      <c r="E104" s="16">
        <v>3</v>
      </c>
      <c r="F104" s="71"/>
      <c r="G104" s="71"/>
      <c r="H104" s="72"/>
      <c r="I104" s="73"/>
      <c r="J104" s="106"/>
      <c r="K104" s="103"/>
      <c r="L104" s="104"/>
    </row>
    <row r="105" spans="1:12" x14ac:dyDescent="0.2">
      <c r="A105" s="53" t="s">
        <v>49</v>
      </c>
      <c r="B105" s="53" t="s">
        <v>28</v>
      </c>
      <c r="C105" s="62" t="s">
        <v>29</v>
      </c>
      <c r="D105" s="4" t="s">
        <v>37</v>
      </c>
      <c r="E105" s="16">
        <v>4</v>
      </c>
      <c r="F105" s="71"/>
      <c r="G105" s="71"/>
      <c r="H105" s="72"/>
      <c r="I105" s="73"/>
      <c r="J105" s="106"/>
      <c r="K105" s="103"/>
      <c r="L105" s="104"/>
    </row>
    <row r="106" spans="1:12" x14ac:dyDescent="0.2">
      <c r="A106" s="53" t="s">
        <v>49</v>
      </c>
      <c r="B106" s="53" t="s">
        <v>28</v>
      </c>
      <c r="C106" s="62" t="s">
        <v>29</v>
      </c>
      <c r="D106" s="4" t="s">
        <v>37</v>
      </c>
      <c r="E106" s="16">
        <v>5</v>
      </c>
      <c r="F106" s="71"/>
      <c r="G106" s="71"/>
      <c r="H106" s="72"/>
      <c r="I106" s="73"/>
      <c r="J106" s="106"/>
      <c r="K106" s="103"/>
      <c r="L106" s="104"/>
    </row>
    <row r="107" spans="1:12" x14ac:dyDescent="0.2">
      <c r="A107" s="53" t="s">
        <v>49</v>
      </c>
      <c r="B107" s="53" t="s">
        <v>28</v>
      </c>
      <c r="C107" s="62" t="s">
        <v>29</v>
      </c>
      <c r="D107" s="4" t="s">
        <v>37</v>
      </c>
      <c r="E107" s="16">
        <v>6</v>
      </c>
      <c r="F107" s="71"/>
      <c r="G107" s="71"/>
      <c r="H107" s="72"/>
      <c r="I107" s="73"/>
      <c r="J107" s="106"/>
      <c r="K107" s="103"/>
      <c r="L107" s="104"/>
    </row>
    <row r="108" spans="1:12" x14ac:dyDescent="0.2">
      <c r="A108" s="53" t="s">
        <v>49</v>
      </c>
      <c r="B108" s="53" t="s">
        <v>28</v>
      </c>
      <c r="C108" s="62" t="s">
        <v>29</v>
      </c>
      <c r="D108" s="4" t="s">
        <v>37</v>
      </c>
      <c r="E108" s="16">
        <v>7</v>
      </c>
      <c r="F108" s="71"/>
      <c r="G108" s="71"/>
      <c r="H108" s="72"/>
      <c r="I108" s="73"/>
      <c r="J108" s="106"/>
      <c r="K108" s="103"/>
      <c r="L108" s="104"/>
    </row>
    <row r="109" spans="1:12" x14ac:dyDescent="0.2">
      <c r="A109" s="53" t="s">
        <v>49</v>
      </c>
      <c r="B109" s="53" t="s">
        <v>28</v>
      </c>
      <c r="C109" s="62" t="s">
        <v>29</v>
      </c>
      <c r="D109" s="4" t="s">
        <v>37</v>
      </c>
      <c r="E109" s="16">
        <v>8</v>
      </c>
      <c r="F109" s="71"/>
      <c r="G109" s="71"/>
      <c r="H109" s="72"/>
      <c r="I109" s="73"/>
      <c r="J109" s="106"/>
      <c r="K109" s="103"/>
      <c r="L109" s="104"/>
    </row>
    <row r="110" spans="1:12" x14ac:dyDescent="0.2">
      <c r="A110" s="53" t="s">
        <v>49</v>
      </c>
      <c r="B110" s="53" t="s">
        <v>28</v>
      </c>
      <c r="C110" s="62" t="s">
        <v>29</v>
      </c>
      <c r="D110" s="4" t="s">
        <v>37</v>
      </c>
      <c r="E110" s="16">
        <v>9</v>
      </c>
      <c r="F110" s="71"/>
      <c r="G110" s="71"/>
      <c r="H110" s="72"/>
      <c r="I110" s="73"/>
      <c r="J110" s="106"/>
      <c r="K110" s="103"/>
      <c r="L110" s="104"/>
    </row>
    <row r="111" spans="1:12" x14ac:dyDescent="0.2">
      <c r="A111" s="53" t="s">
        <v>49</v>
      </c>
      <c r="B111" s="53" t="s">
        <v>28</v>
      </c>
      <c r="C111" s="62" t="s">
        <v>29</v>
      </c>
      <c r="D111" s="4" t="s">
        <v>37</v>
      </c>
      <c r="E111" s="16">
        <v>10</v>
      </c>
      <c r="F111" s="71"/>
      <c r="G111" s="71"/>
      <c r="H111" s="72"/>
      <c r="I111" s="73"/>
      <c r="J111" s="106"/>
      <c r="K111" s="103"/>
      <c r="L111" s="104"/>
    </row>
    <row r="112" spans="1:12" x14ac:dyDescent="0.2">
      <c r="A112" s="53" t="s">
        <v>49</v>
      </c>
      <c r="B112" s="53" t="s">
        <v>28</v>
      </c>
      <c r="C112" s="62" t="s">
        <v>29</v>
      </c>
      <c r="D112" s="4" t="s">
        <v>37</v>
      </c>
      <c r="E112" s="16">
        <v>11</v>
      </c>
      <c r="F112" s="71"/>
      <c r="G112" s="71"/>
      <c r="H112" s="72"/>
      <c r="I112" s="73"/>
      <c r="J112" s="106"/>
      <c r="K112" s="103"/>
      <c r="L112" s="104"/>
    </row>
    <row r="113" spans="1:12" x14ac:dyDescent="0.2">
      <c r="A113" s="53" t="s">
        <v>49</v>
      </c>
      <c r="B113" s="53" t="s">
        <v>28</v>
      </c>
      <c r="C113" s="62" t="s">
        <v>29</v>
      </c>
      <c r="D113" s="4" t="s">
        <v>37</v>
      </c>
      <c r="E113" s="16">
        <v>12</v>
      </c>
      <c r="F113" s="71"/>
      <c r="G113" s="71"/>
      <c r="H113" s="72"/>
      <c r="I113" s="73"/>
      <c r="J113" s="106"/>
      <c r="K113" s="103"/>
      <c r="L113" s="104"/>
    </row>
    <row r="114" spans="1:12" x14ac:dyDescent="0.2">
      <c r="A114" s="53" t="s">
        <v>49</v>
      </c>
      <c r="B114" s="53" t="s">
        <v>28</v>
      </c>
      <c r="C114" s="62" t="s">
        <v>29</v>
      </c>
      <c r="D114" s="4" t="s">
        <v>37</v>
      </c>
      <c r="E114" s="16">
        <v>13</v>
      </c>
      <c r="F114" s="71"/>
      <c r="G114" s="71"/>
      <c r="H114" s="72"/>
      <c r="I114" s="73"/>
      <c r="J114" s="106"/>
      <c r="K114" s="103"/>
      <c r="L114" s="104"/>
    </row>
    <row r="115" spans="1:12" x14ac:dyDescent="0.2">
      <c r="A115" s="53" t="s">
        <v>49</v>
      </c>
      <c r="B115" s="53" t="s">
        <v>28</v>
      </c>
      <c r="C115" s="62" t="s">
        <v>29</v>
      </c>
      <c r="D115" s="4" t="s">
        <v>37</v>
      </c>
      <c r="E115" s="16">
        <v>14</v>
      </c>
      <c r="F115" s="71"/>
      <c r="G115" s="71"/>
      <c r="H115" s="72"/>
      <c r="I115" s="73"/>
      <c r="J115" s="106"/>
      <c r="K115" s="103"/>
      <c r="L115" s="104"/>
    </row>
    <row r="116" spans="1:12" x14ac:dyDescent="0.2">
      <c r="A116" s="53" t="s">
        <v>49</v>
      </c>
      <c r="B116" s="53" t="s">
        <v>28</v>
      </c>
      <c r="C116" s="62" t="s">
        <v>29</v>
      </c>
      <c r="D116" s="4" t="s">
        <v>37</v>
      </c>
      <c r="E116" s="16">
        <v>15</v>
      </c>
      <c r="F116" s="71"/>
      <c r="G116" s="71"/>
      <c r="H116" s="72"/>
      <c r="I116" s="73"/>
      <c r="J116" s="106"/>
      <c r="K116" s="103"/>
      <c r="L116" s="104"/>
    </row>
    <row r="117" spans="1:12" x14ac:dyDescent="0.2">
      <c r="A117" s="53" t="s">
        <v>49</v>
      </c>
      <c r="B117" s="53" t="s">
        <v>28</v>
      </c>
      <c r="C117" s="62" t="s">
        <v>29</v>
      </c>
      <c r="D117" s="4" t="s">
        <v>37</v>
      </c>
      <c r="E117" s="16">
        <v>16</v>
      </c>
      <c r="F117" s="71"/>
      <c r="G117" s="71"/>
      <c r="H117" s="72"/>
      <c r="I117" s="73"/>
      <c r="J117" s="106"/>
      <c r="K117" s="103"/>
      <c r="L117" s="104"/>
    </row>
    <row r="118" spans="1:12" x14ac:dyDescent="0.2">
      <c r="A118" s="53" t="s">
        <v>49</v>
      </c>
      <c r="B118" s="53" t="s">
        <v>28</v>
      </c>
      <c r="C118" s="62" t="s">
        <v>29</v>
      </c>
      <c r="D118" s="4" t="s">
        <v>37</v>
      </c>
      <c r="E118" s="16">
        <v>17</v>
      </c>
      <c r="F118" s="71"/>
      <c r="G118" s="71"/>
      <c r="H118" s="72"/>
      <c r="I118" s="73"/>
      <c r="J118" s="106"/>
      <c r="K118" s="103"/>
      <c r="L118" s="104"/>
    </row>
    <row r="119" spans="1:12" x14ac:dyDescent="0.2">
      <c r="A119" s="53" t="s">
        <v>49</v>
      </c>
      <c r="B119" s="53" t="s">
        <v>28</v>
      </c>
      <c r="C119" s="62" t="s">
        <v>29</v>
      </c>
      <c r="D119" s="4" t="s">
        <v>37</v>
      </c>
      <c r="E119" s="16">
        <v>18</v>
      </c>
      <c r="F119" s="71"/>
      <c r="G119" s="71"/>
      <c r="H119" s="72"/>
      <c r="I119" s="73"/>
      <c r="J119" s="106"/>
      <c r="K119" s="103"/>
      <c r="L119" s="104"/>
    </row>
    <row r="120" spans="1:12" x14ac:dyDescent="0.2">
      <c r="A120" s="53" t="s">
        <v>49</v>
      </c>
      <c r="B120" s="53" t="s">
        <v>28</v>
      </c>
      <c r="C120" s="62" t="s">
        <v>29</v>
      </c>
      <c r="D120" s="4" t="s">
        <v>37</v>
      </c>
      <c r="E120" s="16">
        <v>19</v>
      </c>
      <c r="F120" s="71"/>
      <c r="G120" s="71"/>
      <c r="H120" s="72"/>
      <c r="I120" s="73"/>
      <c r="J120" s="106"/>
      <c r="K120" s="103"/>
      <c r="L120" s="104"/>
    </row>
    <row r="121" spans="1:12" x14ac:dyDescent="0.2">
      <c r="A121" s="53" t="s">
        <v>49</v>
      </c>
      <c r="B121" s="53" t="s">
        <v>28</v>
      </c>
      <c r="C121" s="62" t="s">
        <v>29</v>
      </c>
      <c r="D121" s="4" t="s">
        <v>37</v>
      </c>
      <c r="E121" s="16">
        <v>20</v>
      </c>
      <c r="F121" s="71"/>
      <c r="G121" s="71"/>
      <c r="H121" s="72"/>
      <c r="I121" s="73"/>
      <c r="J121" s="106"/>
      <c r="K121" s="103"/>
      <c r="L121" s="104"/>
    </row>
    <row r="122" spans="1:12" x14ac:dyDescent="0.2">
      <c r="A122" s="53" t="s">
        <v>49</v>
      </c>
      <c r="B122" s="53" t="s">
        <v>28</v>
      </c>
      <c r="C122" s="62" t="s">
        <v>29</v>
      </c>
      <c r="D122" s="4" t="s">
        <v>37</v>
      </c>
      <c r="E122" s="16">
        <v>21</v>
      </c>
      <c r="F122" s="71"/>
      <c r="G122" s="71"/>
      <c r="H122" s="72"/>
      <c r="I122" s="73"/>
      <c r="J122" s="106"/>
      <c r="K122" s="103"/>
      <c r="L122" s="104"/>
    </row>
    <row r="123" spans="1:12" x14ac:dyDescent="0.2">
      <c r="A123" s="53" t="s">
        <v>49</v>
      </c>
      <c r="B123" s="53" t="s">
        <v>28</v>
      </c>
      <c r="C123" s="62" t="s">
        <v>29</v>
      </c>
      <c r="D123" s="4" t="s">
        <v>37</v>
      </c>
      <c r="E123" s="16">
        <v>22</v>
      </c>
      <c r="F123" s="71"/>
      <c r="G123" s="71"/>
      <c r="H123" s="72"/>
      <c r="I123" s="73"/>
      <c r="J123" s="106"/>
      <c r="K123" s="103"/>
      <c r="L123" s="104"/>
    </row>
    <row r="124" spans="1:12" x14ac:dyDescent="0.2">
      <c r="A124" s="53" t="s">
        <v>49</v>
      </c>
      <c r="B124" s="53" t="s">
        <v>28</v>
      </c>
      <c r="C124" s="62" t="s">
        <v>29</v>
      </c>
      <c r="D124" s="4" t="s">
        <v>37</v>
      </c>
      <c r="E124" s="16">
        <v>23</v>
      </c>
      <c r="F124" s="71"/>
      <c r="G124" s="71"/>
      <c r="H124" s="72"/>
      <c r="I124" s="73"/>
      <c r="J124" s="106"/>
      <c r="K124" s="103"/>
      <c r="L124" s="104"/>
    </row>
    <row r="125" spans="1:12" x14ac:dyDescent="0.2">
      <c r="A125" s="53" t="s">
        <v>49</v>
      </c>
      <c r="B125" s="53" t="s">
        <v>28</v>
      </c>
      <c r="C125" s="62" t="s">
        <v>29</v>
      </c>
      <c r="D125" s="4" t="s">
        <v>37</v>
      </c>
      <c r="E125" s="16">
        <v>24</v>
      </c>
      <c r="F125" s="71"/>
      <c r="G125" s="71"/>
      <c r="H125" s="72"/>
      <c r="I125" s="73"/>
      <c r="J125" s="106"/>
      <c r="K125" s="103"/>
      <c r="L125" s="104"/>
    </row>
    <row r="126" spans="1:12" x14ac:dyDescent="0.2">
      <c r="A126" s="53" t="s">
        <v>49</v>
      </c>
      <c r="B126" s="53" t="s">
        <v>28</v>
      </c>
      <c r="C126" s="62" t="s">
        <v>29</v>
      </c>
      <c r="D126" s="4" t="s">
        <v>37</v>
      </c>
      <c r="E126" s="16">
        <v>25</v>
      </c>
      <c r="F126" s="71"/>
      <c r="G126" s="71"/>
      <c r="H126" s="72"/>
      <c r="I126" s="73"/>
      <c r="J126" s="106"/>
      <c r="K126" s="103"/>
      <c r="L126" s="104"/>
    </row>
    <row r="127" spans="1:12" x14ac:dyDescent="0.2">
      <c r="A127" s="53" t="s">
        <v>49</v>
      </c>
      <c r="B127" s="53" t="s">
        <v>28</v>
      </c>
      <c r="C127" s="62" t="s">
        <v>29</v>
      </c>
      <c r="D127" s="4" t="s">
        <v>37</v>
      </c>
      <c r="E127" s="16">
        <v>26</v>
      </c>
      <c r="F127" s="71"/>
      <c r="G127" s="71"/>
      <c r="H127" s="72"/>
      <c r="I127" s="73"/>
      <c r="J127" s="106"/>
      <c r="K127" s="103"/>
      <c r="L127" s="104"/>
    </row>
    <row r="128" spans="1:12" x14ac:dyDescent="0.2">
      <c r="A128" s="53" t="s">
        <v>49</v>
      </c>
      <c r="B128" s="53" t="s">
        <v>28</v>
      </c>
      <c r="C128" s="62" t="s">
        <v>29</v>
      </c>
      <c r="D128" s="4" t="s">
        <v>37</v>
      </c>
      <c r="E128" s="16">
        <v>27</v>
      </c>
      <c r="F128" s="71"/>
      <c r="G128" s="71"/>
      <c r="H128" s="72"/>
      <c r="I128" s="73"/>
      <c r="J128" s="106"/>
      <c r="K128" s="103"/>
      <c r="L128" s="104"/>
    </row>
    <row r="129" spans="1:12" x14ac:dyDescent="0.2">
      <c r="A129" s="53" t="s">
        <v>49</v>
      </c>
      <c r="B129" s="53" t="s">
        <v>28</v>
      </c>
      <c r="C129" s="62" t="s">
        <v>29</v>
      </c>
      <c r="D129" s="4" t="s">
        <v>37</v>
      </c>
      <c r="E129" s="16">
        <v>28</v>
      </c>
      <c r="F129" s="71"/>
      <c r="G129" s="71"/>
      <c r="H129" s="72"/>
      <c r="I129" s="73"/>
      <c r="J129" s="106"/>
      <c r="K129" s="103"/>
      <c r="L129" s="104"/>
    </row>
    <row r="130" spans="1:12" x14ac:dyDescent="0.2">
      <c r="A130" s="53" t="s">
        <v>49</v>
      </c>
      <c r="B130" s="53" t="s">
        <v>28</v>
      </c>
      <c r="C130" s="62" t="s">
        <v>29</v>
      </c>
      <c r="D130" s="4" t="s">
        <v>37</v>
      </c>
      <c r="E130" s="16">
        <v>29</v>
      </c>
      <c r="F130" s="71"/>
      <c r="G130" s="71"/>
      <c r="H130" s="72"/>
      <c r="I130" s="73"/>
      <c r="J130" s="106"/>
      <c r="K130" s="103"/>
      <c r="L130" s="104"/>
    </row>
    <row r="131" spans="1:12" x14ac:dyDescent="0.2">
      <c r="A131" s="53" t="s">
        <v>49</v>
      </c>
      <c r="B131" s="53" t="s">
        <v>28</v>
      </c>
      <c r="C131" s="62" t="s">
        <v>29</v>
      </c>
      <c r="D131" s="4" t="s">
        <v>37</v>
      </c>
      <c r="E131" s="16">
        <v>30</v>
      </c>
      <c r="F131" s="71"/>
      <c r="G131" s="71"/>
      <c r="H131" s="72"/>
      <c r="I131" s="73"/>
      <c r="J131" s="106"/>
      <c r="K131" s="103"/>
      <c r="L131" s="104"/>
    </row>
    <row r="132" spans="1:12" x14ac:dyDescent="0.2">
      <c r="A132" s="53" t="s">
        <v>49</v>
      </c>
      <c r="B132" s="53" t="s">
        <v>28</v>
      </c>
      <c r="C132" s="62" t="s">
        <v>29</v>
      </c>
      <c r="D132" s="4" t="s">
        <v>37</v>
      </c>
      <c r="E132" s="16">
        <v>31</v>
      </c>
      <c r="F132" s="71"/>
      <c r="G132" s="71"/>
      <c r="H132" s="72"/>
      <c r="I132" s="73"/>
      <c r="J132" s="106"/>
      <c r="K132" s="103"/>
      <c r="L132" s="104"/>
    </row>
    <row r="133" spans="1:12" x14ac:dyDescent="0.2">
      <c r="A133" s="53" t="s">
        <v>49</v>
      </c>
      <c r="B133" s="53" t="s">
        <v>28</v>
      </c>
      <c r="C133" s="62" t="s">
        <v>29</v>
      </c>
      <c r="D133" s="4" t="s">
        <v>37</v>
      </c>
      <c r="E133" s="16">
        <v>32</v>
      </c>
      <c r="F133" s="71"/>
      <c r="G133" s="71"/>
      <c r="H133" s="72"/>
      <c r="I133" s="73"/>
      <c r="J133" s="106"/>
      <c r="K133" s="103"/>
      <c r="L133" s="104"/>
    </row>
    <row r="134" spans="1:12" x14ac:dyDescent="0.2">
      <c r="A134" s="53" t="s">
        <v>49</v>
      </c>
      <c r="B134" s="53" t="s">
        <v>28</v>
      </c>
      <c r="C134" s="62" t="s">
        <v>29</v>
      </c>
      <c r="D134" s="4" t="s">
        <v>37</v>
      </c>
      <c r="E134" s="16">
        <v>33</v>
      </c>
      <c r="F134" s="71"/>
      <c r="G134" s="71"/>
      <c r="H134" s="72"/>
      <c r="I134" s="73"/>
      <c r="J134" s="106"/>
      <c r="K134" s="103"/>
      <c r="L134" s="104"/>
    </row>
    <row r="135" spans="1:12" x14ac:dyDescent="0.2">
      <c r="A135" s="53" t="s">
        <v>49</v>
      </c>
      <c r="B135" s="53" t="s">
        <v>28</v>
      </c>
      <c r="C135" s="62" t="s">
        <v>29</v>
      </c>
      <c r="D135" s="4" t="s">
        <v>37</v>
      </c>
      <c r="E135" s="16">
        <v>34</v>
      </c>
      <c r="F135" s="71"/>
      <c r="G135" s="71"/>
      <c r="H135" s="72"/>
      <c r="I135" s="73"/>
      <c r="J135" s="106"/>
      <c r="K135" s="103"/>
      <c r="L135" s="104"/>
    </row>
    <row r="136" spans="1:12" x14ac:dyDescent="0.2">
      <c r="A136" s="53" t="s">
        <v>49</v>
      </c>
      <c r="B136" s="53" t="s">
        <v>28</v>
      </c>
      <c r="C136" s="62" t="s">
        <v>29</v>
      </c>
      <c r="D136" s="4" t="s">
        <v>37</v>
      </c>
      <c r="E136" s="16">
        <v>35</v>
      </c>
      <c r="F136" s="71"/>
      <c r="G136" s="71"/>
      <c r="H136" s="72"/>
      <c r="I136" s="73"/>
      <c r="J136" s="106"/>
      <c r="K136" s="103"/>
      <c r="L136" s="104"/>
    </row>
    <row r="137" spans="1:12" x14ac:dyDescent="0.2">
      <c r="A137" s="53" t="s">
        <v>49</v>
      </c>
      <c r="B137" s="53" t="s">
        <v>28</v>
      </c>
      <c r="C137" s="62" t="s">
        <v>29</v>
      </c>
      <c r="D137" s="4" t="s">
        <v>37</v>
      </c>
      <c r="E137" s="16">
        <v>36</v>
      </c>
      <c r="F137" s="71"/>
      <c r="G137" s="71"/>
      <c r="H137" s="72"/>
      <c r="I137" s="73"/>
      <c r="J137" s="106"/>
      <c r="K137" s="103"/>
      <c r="L137" s="104"/>
    </row>
    <row r="138" spans="1:12" x14ac:dyDescent="0.2">
      <c r="A138" s="53" t="s">
        <v>49</v>
      </c>
      <c r="B138" s="53" t="s">
        <v>28</v>
      </c>
      <c r="C138" s="62" t="s">
        <v>29</v>
      </c>
      <c r="D138" s="4" t="s">
        <v>37</v>
      </c>
      <c r="E138" s="16">
        <v>37</v>
      </c>
      <c r="F138" s="71"/>
      <c r="G138" s="71"/>
      <c r="H138" s="72"/>
      <c r="I138" s="73"/>
      <c r="J138" s="106"/>
      <c r="K138" s="103"/>
      <c r="L138" s="104"/>
    </row>
    <row r="139" spans="1:12" x14ac:dyDescent="0.2">
      <c r="A139" s="53" t="s">
        <v>49</v>
      </c>
      <c r="B139" s="53" t="s">
        <v>28</v>
      </c>
      <c r="C139" s="62" t="s">
        <v>29</v>
      </c>
      <c r="D139" s="4" t="s">
        <v>37</v>
      </c>
      <c r="E139" s="16">
        <v>38</v>
      </c>
      <c r="F139" s="71"/>
      <c r="G139" s="71"/>
      <c r="H139" s="72"/>
      <c r="I139" s="73"/>
      <c r="J139" s="106"/>
      <c r="K139" s="103"/>
      <c r="L139" s="104"/>
    </row>
    <row r="140" spans="1:12" x14ac:dyDescent="0.2">
      <c r="A140" s="53" t="s">
        <v>49</v>
      </c>
      <c r="B140" s="53" t="s">
        <v>28</v>
      </c>
      <c r="C140" s="62" t="s">
        <v>29</v>
      </c>
      <c r="D140" s="4" t="s">
        <v>37</v>
      </c>
      <c r="E140" s="16">
        <v>39</v>
      </c>
      <c r="F140" s="71"/>
      <c r="G140" s="71"/>
      <c r="H140" s="72"/>
      <c r="I140" s="73"/>
      <c r="J140" s="106"/>
      <c r="K140" s="103"/>
      <c r="L140" s="104"/>
    </row>
    <row r="141" spans="1:12" x14ac:dyDescent="0.2">
      <c r="A141" s="53" t="s">
        <v>49</v>
      </c>
      <c r="B141" s="53" t="s">
        <v>28</v>
      </c>
      <c r="C141" s="62" t="s">
        <v>29</v>
      </c>
      <c r="D141" s="4" t="s">
        <v>37</v>
      </c>
      <c r="E141" s="16">
        <v>40</v>
      </c>
      <c r="F141" s="71"/>
      <c r="G141" s="71"/>
      <c r="H141" s="72"/>
      <c r="I141" s="73"/>
      <c r="J141" s="106"/>
      <c r="K141" s="103"/>
      <c r="L141" s="104"/>
    </row>
    <row r="142" spans="1:12" x14ac:dyDescent="0.2">
      <c r="A142" s="53" t="s">
        <v>49</v>
      </c>
      <c r="B142" s="53" t="s">
        <v>28</v>
      </c>
      <c r="C142" s="62" t="s">
        <v>29</v>
      </c>
      <c r="D142" s="4" t="s">
        <v>37</v>
      </c>
      <c r="E142" s="16">
        <v>41</v>
      </c>
      <c r="F142" s="71"/>
      <c r="G142" s="71"/>
      <c r="H142" s="72"/>
      <c r="I142" s="73"/>
      <c r="J142" s="106"/>
      <c r="K142" s="103"/>
      <c r="L142" s="104"/>
    </row>
    <row r="143" spans="1:12" x14ac:dyDescent="0.2">
      <c r="A143" s="53" t="s">
        <v>49</v>
      </c>
      <c r="B143" s="53" t="s">
        <v>28</v>
      </c>
      <c r="C143" s="62" t="s">
        <v>29</v>
      </c>
      <c r="D143" s="4" t="s">
        <v>37</v>
      </c>
      <c r="E143" s="16">
        <v>42</v>
      </c>
      <c r="F143" s="71"/>
      <c r="G143" s="71"/>
      <c r="H143" s="72"/>
      <c r="I143" s="73"/>
      <c r="J143" s="106"/>
      <c r="K143" s="103"/>
      <c r="L143" s="104"/>
    </row>
    <row r="144" spans="1:12" x14ac:dyDescent="0.2">
      <c r="A144" s="53" t="s">
        <v>49</v>
      </c>
      <c r="B144" s="53" t="s">
        <v>28</v>
      </c>
      <c r="C144" s="62" t="s">
        <v>29</v>
      </c>
      <c r="D144" s="4" t="s">
        <v>37</v>
      </c>
      <c r="E144" s="16">
        <v>43</v>
      </c>
      <c r="F144" s="71"/>
      <c r="G144" s="71"/>
      <c r="H144" s="72"/>
      <c r="I144" s="73"/>
      <c r="J144" s="106"/>
      <c r="K144" s="103"/>
      <c r="L144" s="104"/>
    </row>
    <row r="145" spans="1:12" x14ac:dyDescent="0.2">
      <c r="A145" s="53" t="s">
        <v>49</v>
      </c>
      <c r="B145" s="53" t="s">
        <v>28</v>
      </c>
      <c r="C145" s="62" t="s">
        <v>29</v>
      </c>
      <c r="D145" s="4" t="s">
        <v>37</v>
      </c>
      <c r="E145" s="16">
        <v>44</v>
      </c>
      <c r="F145" s="71"/>
      <c r="G145" s="71"/>
      <c r="H145" s="72"/>
      <c r="I145" s="73"/>
      <c r="J145" s="106"/>
      <c r="K145" s="103"/>
      <c r="L145" s="104"/>
    </row>
    <row r="146" spans="1:12" x14ac:dyDescent="0.2">
      <c r="A146" s="53" t="s">
        <v>49</v>
      </c>
      <c r="B146" s="53" t="s">
        <v>28</v>
      </c>
      <c r="C146" s="62" t="s">
        <v>29</v>
      </c>
      <c r="D146" s="4" t="s">
        <v>39</v>
      </c>
      <c r="E146" s="20">
        <v>1</v>
      </c>
      <c r="F146" s="71"/>
      <c r="G146" s="71"/>
      <c r="H146" s="72"/>
      <c r="I146" s="73"/>
      <c r="J146" s="106"/>
      <c r="K146" s="103"/>
      <c r="L146" s="100" t="s">
        <v>73</v>
      </c>
    </row>
    <row r="147" spans="1:12" x14ac:dyDescent="0.2">
      <c r="A147" s="53" t="s">
        <v>49</v>
      </c>
      <c r="B147" s="53" t="s">
        <v>28</v>
      </c>
      <c r="C147" s="62" t="s">
        <v>29</v>
      </c>
      <c r="D147" s="4" t="s">
        <v>39</v>
      </c>
      <c r="E147" s="16">
        <v>2</v>
      </c>
      <c r="F147" s="71"/>
      <c r="G147" s="71"/>
      <c r="H147" s="72"/>
      <c r="I147" s="73"/>
      <c r="J147" s="106"/>
      <c r="K147" s="103"/>
      <c r="L147" s="104"/>
    </row>
    <row r="148" spans="1:12" x14ac:dyDescent="0.2">
      <c r="A148" s="53" t="s">
        <v>49</v>
      </c>
      <c r="B148" s="53" t="s">
        <v>28</v>
      </c>
      <c r="C148" s="62" t="s">
        <v>29</v>
      </c>
      <c r="D148" s="4" t="s">
        <v>39</v>
      </c>
      <c r="E148" s="16">
        <v>3</v>
      </c>
      <c r="F148" s="71"/>
      <c r="G148" s="71"/>
      <c r="H148" s="72"/>
      <c r="I148" s="73"/>
      <c r="J148" s="106"/>
      <c r="K148" s="103"/>
      <c r="L148" s="104"/>
    </row>
    <row r="149" spans="1:12" x14ac:dyDescent="0.2">
      <c r="A149" s="53" t="s">
        <v>49</v>
      </c>
      <c r="B149" s="53" t="s">
        <v>28</v>
      </c>
      <c r="C149" s="62" t="s">
        <v>29</v>
      </c>
      <c r="D149" s="4" t="s">
        <v>39</v>
      </c>
      <c r="E149" s="16">
        <v>4</v>
      </c>
      <c r="F149" s="71"/>
      <c r="G149" s="71"/>
      <c r="H149" s="72"/>
      <c r="I149" s="73"/>
      <c r="J149" s="106"/>
      <c r="K149" s="103"/>
      <c r="L149" s="104"/>
    </row>
    <row r="150" spans="1:12" x14ac:dyDescent="0.2">
      <c r="A150" s="53" t="s">
        <v>49</v>
      </c>
      <c r="B150" s="53" t="s">
        <v>28</v>
      </c>
      <c r="C150" s="62" t="s">
        <v>29</v>
      </c>
      <c r="D150" s="4" t="s">
        <v>39</v>
      </c>
      <c r="E150" s="16">
        <v>5</v>
      </c>
      <c r="F150" s="71"/>
      <c r="G150" s="71"/>
      <c r="H150" s="72"/>
      <c r="I150" s="73"/>
      <c r="J150" s="106"/>
      <c r="K150" s="103"/>
      <c r="L150" s="104"/>
    </row>
    <row r="151" spans="1:12" x14ac:dyDescent="0.2">
      <c r="A151" s="53" t="s">
        <v>49</v>
      </c>
      <c r="B151" s="53" t="s">
        <v>28</v>
      </c>
      <c r="C151" s="62" t="s">
        <v>29</v>
      </c>
      <c r="D151" s="4" t="s">
        <v>39</v>
      </c>
      <c r="E151" s="16">
        <v>6</v>
      </c>
      <c r="F151" s="71"/>
      <c r="G151" s="71"/>
      <c r="H151" s="72"/>
      <c r="I151" s="73"/>
      <c r="J151" s="106"/>
      <c r="K151" s="103"/>
      <c r="L151" s="104"/>
    </row>
    <row r="152" spans="1:12" x14ac:dyDescent="0.2">
      <c r="A152" s="53" t="s">
        <v>49</v>
      </c>
      <c r="B152" s="53" t="s">
        <v>28</v>
      </c>
      <c r="C152" s="62" t="s">
        <v>29</v>
      </c>
      <c r="D152" s="4" t="s">
        <v>39</v>
      </c>
      <c r="E152" s="16">
        <v>7</v>
      </c>
      <c r="F152" s="71"/>
      <c r="G152" s="71"/>
      <c r="H152" s="72"/>
      <c r="I152" s="73"/>
      <c r="J152" s="106"/>
      <c r="K152" s="103"/>
      <c r="L152" s="104"/>
    </row>
    <row r="153" spans="1:12" x14ac:dyDescent="0.2">
      <c r="A153" s="53" t="s">
        <v>49</v>
      </c>
      <c r="B153" s="53" t="s">
        <v>28</v>
      </c>
      <c r="C153" s="62" t="s">
        <v>29</v>
      </c>
      <c r="D153" s="4" t="s">
        <v>39</v>
      </c>
      <c r="E153" s="16">
        <v>8</v>
      </c>
      <c r="F153" s="71"/>
      <c r="G153" s="71"/>
      <c r="H153" s="72"/>
      <c r="I153" s="73"/>
      <c r="J153" s="106"/>
      <c r="K153" s="103"/>
      <c r="L153" s="104"/>
    </row>
    <row r="154" spans="1:12" x14ac:dyDescent="0.2">
      <c r="A154" s="53" t="s">
        <v>49</v>
      </c>
      <c r="B154" s="53" t="s">
        <v>28</v>
      </c>
      <c r="C154" s="62" t="s">
        <v>29</v>
      </c>
      <c r="D154" s="4" t="s">
        <v>39</v>
      </c>
      <c r="E154" s="16">
        <v>9</v>
      </c>
      <c r="F154" s="71"/>
      <c r="G154" s="71"/>
      <c r="H154" s="72"/>
      <c r="I154" s="73"/>
      <c r="J154" s="106"/>
      <c r="K154" s="103"/>
      <c r="L154" s="104"/>
    </row>
    <row r="155" spans="1:12" x14ac:dyDescent="0.2">
      <c r="A155" s="53" t="s">
        <v>49</v>
      </c>
      <c r="B155" s="53" t="s">
        <v>28</v>
      </c>
      <c r="C155" s="62" t="s">
        <v>29</v>
      </c>
      <c r="D155" s="4" t="s">
        <v>39</v>
      </c>
      <c r="E155" s="16">
        <v>10</v>
      </c>
      <c r="F155" s="71"/>
      <c r="G155" s="71"/>
      <c r="H155" s="72"/>
      <c r="I155" s="73"/>
      <c r="J155" s="106"/>
      <c r="K155" s="103"/>
      <c r="L155" s="104"/>
    </row>
    <row r="156" spans="1:12" x14ac:dyDescent="0.2">
      <c r="A156" s="53" t="s">
        <v>49</v>
      </c>
      <c r="B156" s="53" t="s">
        <v>28</v>
      </c>
      <c r="C156" s="62" t="s">
        <v>29</v>
      </c>
      <c r="D156" s="4" t="s">
        <v>39</v>
      </c>
      <c r="E156" s="16">
        <v>11</v>
      </c>
      <c r="F156" s="71"/>
      <c r="G156" s="71"/>
      <c r="H156" s="72"/>
      <c r="I156" s="73"/>
      <c r="J156" s="106"/>
      <c r="K156" s="103"/>
      <c r="L156" s="104"/>
    </row>
    <row r="157" spans="1:12" x14ac:dyDescent="0.2">
      <c r="A157" s="53" t="s">
        <v>49</v>
      </c>
      <c r="B157" s="53" t="s">
        <v>28</v>
      </c>
      <c r="C157" s="62" t="s">
        <v>29</v>
      </c>
      <c r="D157" s="4" t="s">
        <v>39</v>
      </c>
      <c r="E157" s="16">
        <v>12</v>
      </c>
      <c r="F157" s="71"/>
      <c r="G157" s="71"/>
      <c r="H157" s="72"/>
      <c r="I157" s="73"/>
      <c r="J157" s="106"/>
      <c r="K157" s="103"/>
      <c r="L157" s="104"/>
    </row>
    <row r="158" spans="1:12" x14ac:dyDescent="0.2">
      <c r="A158" s="53" t="s">
        <v>49</v>
      </c>
      <c r="B158" s="53" t="s">
        <v>28</v>
      </c>
      <c r="C158" s="62" t="s">
        <v>29</v>
      </c>
      <c r="D158" s="4" t="s">
        <v>39</v>
      </c>
      <c r="E158" s="16">
        <v>13</v>
      </c>
      <c r="F158" s="71"/>
      <c r="G158" s="71"/>
      <c r="H158" s="72"/>
      <c r="I158" s="73"/>
      <c r="J158" s="106"/>
      <c r="K158" s="103"/>
      <c r="L158" s="104"/>
    </row>
    <row r="159" spans="1:12" s="113" customFormat="1" x14ac:dyDescent="0.2">
      <c r="A159" s="53" t="s">
        <v>49</v>
      </c>
      <c r="B159" s="53" t="s">
        <v>28</v>
      </c>
      <c r="C159" s="62" t="s">
        <v>29</v>
      </c>
      <c r="D159" s="4" t="s">
        <v>39</v>
      </c>
      <c r="E159" s="16">
        <v>14</v>
      </c>
      <c r="F159" s="71"/>
      <c r="G159" s="71"/>
      <c r="H159" s="72"/>
      <c r="I159" s="73"/>
      <c r="J159" s="106"/>
      <c r="K159" s="103"/>
      <c r="L159" s="104"/>
    </row>
    <row r="160" spans="1:12" s="113" customFormat="1" x14ac:dyDescent="0.2">
      <c r="A160" s="53" t="s">
        <v>49</v>
      </c>
      <c r="B160" s="53" t="s">
        <v>28</v>
      </c>
      <c r="C160" s="62" t="s">
        <v>29</v>
      </c>
      <c r="D160" s="4" t="s">
        <v>39</v>
      </c>
      <c r="E160" s="16">
        <v>15</v>
      </c>
      <c r="F160" s="71"/>
      <c r="G160" s="71"/>
      <c r="H160" s="72"/>
      <c r="I160" s="73"/>
      <c r="J160" s="106"/>
      <c r="K160" s="103"/>
      <c r="L160" s="104"/>
    </row>
    <row r="161" spans="1:12" s="113" customFormat="1" x14ac:dyDescent="0.2">
      <c r="A161" s="53" t="s">
        <v>49</v>
      </c>
      <c r="B161" s="53" t="s">
        <v>28</v>
      </c>
      <c r="C161" s="62" t="s">
        <v>29</v>
      </c>
      <c r="D161" s="4" t="s">
        <v>39</v>
      </c>
      <c r="E161" s="16">
        <v>16</v>
      </c>
      <c r="F161" s="71"/>
      <c r="G161" s="71"/>
      <c r="H161" s="72"/>
      <c r="I161" s="73"/>
      <c r="J161" s="106"/>
      <c r="K161" s="103"/>
      <c r="L161" s="104"/>
    </row>
    <row r="162" spans="1:12" s="113" customFormat="1" x14ac:dyDescent="0.2">
      <c r="A162" s="53" t="s">
        <v>49</v>
      </c>
      <c r="B162" s="53" t="s">
        <v>28</v>
      </c>
      <c r="C162" s="62" t="s">
        <v>29</v>
      </c>
      <c r="D162" s="4" t="s">
        <v>39</v>
      </c>
      <c r="E162" s="16">
        <v>17</v>
      </c>
      <c r="F162" s="71"/>
      <c r="G162" s="71"/>
      <c r="H162" s="72"/>
      <c r="I162" s="73"/>
      <c r="J162" s="106"/>
      <c r="K162" s="103"/>
      <c r="L162" s="104"/>
    </row>
    <row r="163" spans="1:12" s="113" customFormat="1" x14ac:dyDescent="0.2">
      <c r="A163" s="53" t="s">
        <v>49</v>
      </c>
      <c r="B163" s="53" t="s">
        <v>28</v>
      </c>
      <c r="C163" s="62" t="s">
        <v>29</v>
      </c>
      <c r="D163" s="4" t="s">
        <v>39</v>
      </c>
      <c r="E163" s="16">
        <v>18</v>
      </c>
      <c r="F163" s="71"/>
      <c r="G163" s="71"/>
      <c r="H163" s="72"/>
      <c r="I163" s="73"/>
      <c r="J163" s="106"/>
      <c r="K163" s="103"/>
      <c r="L163" s="104"/>
    </row>
    <row r="164" spans="1:12" s="113" customFormat="1" x14ac:dyDescent="0.2">
      <c r="A164" s="53" t="s">
        <v>49</v>
      </c>
      <c r="B164" s="53" t="s">
        <v>28</v>
      </c>
      <c r="C164" s="62" t="s">
        <v>29</v>
      </c>
      <c r="D164" s="4" t="s">
        <v>39</v>
      </c>
      <c r="E164" s="16">
        <v>19</v>
      </c>
      <c r="F164" s="71"/>
      <c r="G164" s="71"/>
      <c r="H164" s="72"/>
      <c r="I164" s="73"/>
      <c r="J164" s="106"/>
      <c r="K164" s="103"/>
      <c r="L164" s="104"/>
    </row>
    <row r="165" spans="1:12" s="113" customFormat="1" x14ac:dyDescent="0.2">
      <c r="A165" s="53" t="s">
        <v>49</v>
      </c>
      <c r="B165" s="53" t="s">
        <v>28</v>
      </c>
      <c r="C165" s="62" t="s">
        <v>29</v>
      </c>
      <c r="D165" s="4" t="s">
        <v>39</v>
      </c>
      <c r="E165" s="16">
        <v>20</v>
      </c>
      <c r="F165" s="71"/>
      <c r="G165" s="71"/>
      <c r="H165" s="72"/>
      <c r="I165" s="73"/>
      <c r="J165" s="106"/>
      <c r="K165" s="103"/>
      <c r="L165" s="104"/>
    </row>
    <row r="166" spans="1:12" s="113" customFormat="1" x14ac:dyDescent="0.2">
      <c r="A166" s="53" t="s">
        <v>49</v>
      </c>
      <c r="B166" s="53" t="s">
        <v>28</v>
      </c>
      <c r="C166" s="62" t="s">
        <v>29</v>
      </c>
      <c r="D166" s="4" t="s">
        <v>39</v>
      </c>
      <c r="E166" s="16">
        <v>21</v>
      </c>
      <c r="F166" s="71"/>
      <c r="G166" s="71"/>
      <c r="H166" s="72"/>
      <c r="I166" s="73"/>
      <c r="J166" s="106"/>
      <c r="K166" s="103"/>
      <c r="L166" s="104"/>
    </row>
    <row r="167" spans="1:12" s="113" customFormat="1" x14ac:dyDescent="0.2">
      <c r="A167" s="53" t="s">
        <v>49</v>
      </c>
      <c r="B167" s="53" t="s">
        <v>28</v>
      </c>
      <c r="C167" s="62" t="s">
        <v>29</v>
      </c>
      <c r="D167" s="4" t="s">
        <v>39</v>
      </c>
      <c r="E167" s="16">
        <v>22</v>
      </c>
      <c r="F167" s="71"/>
      <c r="G167" s="71"/>
      <c r="H167" s="72"/>
      <c r="I167" s="73"/>
      <c r="J167" s="106"/>
      <c r="K167" s="103"/>
      <c r="L167" s="104"/>
    </row>
    <row r="168" spans="1:12" s="113" customFormat="1" x14ac:dyDescent="0.2">
      <c r="A168" s="53" t="s">
        <v>49</v>
      </c>
      <c r="B168" s="53" t="s">
        <v>28</v>
      </c>
      <c r="C168" s="62" t="s">
        <v>29</v>
      </c>
      <c r="D168" s="4" t="s">
        <v>39</v>
      </c>
      <c r="E168" s="16">
        <v>23</v>
      </c>
      <c r="F168" s="71"/>
      <c r="G168" s="71"/>
      <c r="H168" s="72"/>
      <c r="I168" s="73"/>
      <c r="J168" s="106"/>
      <c r="K168" s="103"/>
      <c r="L168" s="104"/>
    </row>
    <row r="169" spans="1:12" s="113" customFormat="1" x14ac:dyDescent="0.2">
      <c r="A169" s="53" t="s">
        <v>49</v>
      </c>
      <c r="B169" s="53" t="s">
        <v>28</v>
      </c>
      <c r="C169" s="62" t="s">
        <v>29</v>
      </c>
      <c r="D169" s="4" t="s">
        <v>39</v>
      </c>
      <c r="E169" s="16">
        <v>24</v>
      </c>
      <c r="F169" s="71"/>
      <c r="G169" s="71"/>
      <c r="H169" s="72"/>
      <c r="I169" s="73"/>
      <c r="J169" s="106"/>
      <c r="K169" s="103"/>
      <c r="L169" s="104"/>
    </row>
    <row r="170" spans="1:12" s="113" customFormat="1" x14ac:dyDescent="0.2">
      <c r="A170" s="53" t="s">
        <v>49</v>
      </c>
      <c r="B170" s="53" t="s">
        <v>28</v>
      </c>
      <c r="C170" s="62" t="s">
        <v>29</v>
      </c>
      <c r="D170" s="4" t="s">
        <v>39</v>
      </c>
      <c r="E170" s="16">
        <v>25</v>
      </c>
      <c r="F170" s="71"/>
      <c r="G170" s="71"/>
      <c r="H170" s="72"/>
      <c r="I170" s="73"/>
      <c r="J170" s="106"/>
      <c r="K170" s="103"/>
      <c r="L170" s="104"/>
    </row>
    <row r="171" spans="1:12" s="113" customFormat="1" x14ac:dyDescent="0.2">
      <c r="A171" s="53" t="s">
        <v>49</v>
      </c>
      <c r="B171" s="53" t="s">
        <v>28</v>
      </c>
      <c r="C171" s="62" t="s">
        <v>29</v>
      </c>
      <c r="D171" s="4" t="s">
        <v>39</v>
      </c>
      <c r="E171" s="16">
        <v>26</v>
      </c>
      <c r="F171" s="71"/>
      <c r="G171" s="71"/>
      <c r="H171" s="72"/>
      <c r="I171" s="73"/>
      <c r="J171" s="106"/>
      <c r="K171" s="103"/>
      <c r="L171" s="104"/>
    </row>
    <row r="172" spans="1:12" s="113" customFormat="1" x14ac:dyDescent="0.2">
      <c r="A172" s="53" t="s">
        <v>49</v>
      </c>
      <c r="B172" s="53" t="s">
        <v>28</v>
      </c>
      <c r="C172" s="62" t="s">
        <v>29</v>
      </c>
      <c r="D172" s="4" t="s">
        <v>39</v>
      </c>
      <c r="E172" s="16">
        <v>27</v>
      </c>
      <c r="F172" s="71"/>
      <c r="G172" s="71"/>
      <c r="H172" s="72"/>
      <c r="I172" s="73"/>
      <c r="J172" s="106"/>
      <c r="K172" s="103"/>
      <c r="L172" s="104"/>
    </row>
    <row r="173" spans="1:12" s="113" customFormat="1" x14ac:dyDescent="0.2">
      <c r="A173" s="53" t="s">
        <v>49</v>
      </c>
      <c r="B173" s="53" t="s">
        <v>28</v>
      </c>
      <c r="C173" s="62" t="s">
        <v>29</v>
      </c>
      <c r="D173" s="4" t="s">
        <v>39</v>
      </c>
      <c r="E173" s="16">
        <v>28</v>
      </c>
      <c r="F173" s="71"/>
      <c r="G173" s="71"/>
      <c r="H173" s="72"/>
      <c r="I173" s="73"/>
      <c r="J173" s="106"/>
      <c r="K173" s="103"/>
      <c r="L173" s="104"/>
    </row>
    <row r="174" spans="1:12" s="113" customFormat="1" x14ac:dyDescent="0.2">
      <c r="A174" s="53" t="s">
        <v>49</v>
      </c>
      <c r="B174" s="53" t="s">
        <v>28</v>
      </c>
      <c r="C174" s="62" t="s">
        <v>29</v>
      </c>
      <c r="D174" s="4" t="s">
        <v>39</v>
      </c>
      <c r="E174" s="16">
        <v>29</v>
      </c>
      <c r="F174" s="71"/>
      <c r="G174" s="71"/>
      <c r="H174" s="72"/>
      <c r="I174" s="73"/>
      <c r="J174" s="106"/>
      <c r="K174" s="103"/>
      <c r="L174" s="104"/>
    </row>
    <row r="175" spans="1:12" s="113" customFormat="1" x14ac:dyDescent="0.2">
      <c r="A175" s="53" t="s">
        <v>49</v>
      </c>
      <c r="B175" s="53" t="s">
        <v>28</v>
      </c>
      <c r="C175" s="62" t="s">
        <v>29</v>
      </c>
      <c r="D175" s="4" t="s">
        <v>39</v>
      </c>
      <c r="E175" s="16">
        <v>30</v>
      </c>
      <c r="F175" s="71"/>
      <c r="G175" s="71"/>
      <c r="H175" s="72"/>
      <c r="I175" s="73"/>
      <c r="J175" s="106"/>
      <c r="K175" s="103"/>
      <c r="L175" s="104"/>
    </row>
    <row r="176" spans="1:12" s="113" customFormat="1" x14ac:dyDescent="0.2">
      <c r="A176" s="53" t="s">
        <v>49</v>
      </c>
      <c r="B176" s="53" t="s">
        <v>28</v>
      </c>
      <c r="C176" s="62" t="s">
        <v>29</v>
      </c>
      <c r="D176" s="4" t="s">
        <v>39</v>
      </c>
      <c r="E176" s="16">
        <v>31</v>
      </c>
      <c r="F176" s="71"/>
      <c r="G176" s="71"/>
      <c r="H176" s="72"/>
      <c r="I176" s="73"/>
      <c r="J176" s="106"/>
      <c r="K176" s="103"/>
      <c r="L176" s="104"/>
    </row>
    <row r="177" spans="1:12" s="113" customFormat="1" x14ac:dyDescent="0.2">
      <c r="A177" s="53" t="s">
        <v>49</v>
      </c>
      <c r="B177" s="53" t="s">
        <v>28</v>
      </c>
      <c r="C177" s="62" t="s">
        <v>29</v>
      </c>
      <c r="D177" s="4" t="s">
        <v>39</v>
      </c>
      <c r="E177" s="16">
        <v>32</v>
      </c>
      <c r="F177" s="71"/>
      <c r="G177" s="71"/>
      <c r="H177" s="72"/>
      <c r="I177" s="73"/>
      <c r="J177" s="106"/>
      <c r="K177" s="103"/>
      <c r="L177" s="104"/>
    </row>
    <row r="178" spans="1:12" s="113" customFormat="1" x14ac:dyDescent="0.2">
      <c r="A178" s="53" t="s">
        <v>49</v>
      </c>
      <c r="B178" s="53" t="s">
        <v>28</v>
      </c>
      <c r="C178" s="62" t="s">
        <v>29</v>
      </c>
      <c r="D178" s="4" t="s">
        <v>39</v>
      </c>
      <c r="E178" s="16">
        <v>33</v>
      </c>
      <c r="F178" s="71"/>
      <c r="G178" s="71"/>
      <c r="H178" s="72"/>
      <c r="I178" s="73"/>
      <c r="J178" s="106"/>
      <c r="K178" s="103"/>
      <c r="L178" s="104"/>
    </row>
    <row r="179" spans="1:12" s="113" customFormat="1" x14ac:dyDescent="0.2">
      <c r="A179" s="53" t="s">
        <v>49</v>
      </c>
      <c r="B179" s="53" t="s">
        <v>28</v>
      </c>
      <c r="C179" s="62" t="s">
        <v>29</v>
      </c>
      <c r="D179" s="4" t="s">
        <v>39</v>
      </c>
      <c r="E179" s="16">
        <v>34</v>
      </c>
      <c r="F179" s="71"/>
      <c r="G179" s="71"/>
      <c r="H179" s="72"/>
      <c r="I179" s="73"/>
      <c r="J179" s="106"/>
      <c r="K179" s="103"/>
      <c r="L179" s="104"/>
    </row>
    <row r="180" spans="1:12" s="113" customFormat="1" x14ac:dyDescent="0.2">
      <c r="A180" s="53" t="s">
        <v>49</v>
      </c>
      <c r="B180" s="53" t="s">
        <v>28</v>
      </c>
      <c r="C180" s="62" t="s">
        <v>29</v>
      </c>
      <c r="D180" s="4" t="s">
        <v>39</v>
      </c>
      <c r="E180" s="16">
        <v>35</v>
      </c>
      <c r="F180" s="71"/>
      <c r="G180" s="71"/>
      <c r="H180" s="72"/>
      <c r="I180" s="73"/>
      <c r="J180" s="106"/>
      <c r="K180" s="103"/>
      <c r="L180" s="104"/>
    </row>
    <row r="181" spans="1:12" s="113" customFormat="1" x14ac:dyDescent="0.2">
      <c r="A181" s="53" t="s">
        <v>49</v>
      </c>
      <c r="B181" s="53" t="s">
        <v>28</v>
      </c>
      <c r="C181" s="62" t="s">
        <v>29</v>
      </c>
      <c r="D181" s="4" t="s">
        <v>39</v>
      </c>
      <c r="E181" s="112" t="s">
        <v>84</v>
      </c>
      <c r="F181" s="71"/>
      <c r="G181" s="71"/>
      <c r="H181" s="72"/>
      <c r="I181" s="73"/>
      <c r="J181" s="105"/>
      <c r="K181" s="103"/>
      <c r="L181" s="104"/>
    </row>
    <row r="182" spans="1:12" s="113" customFormat="1" x14ac:dyDescent="0.2">
      <c r="A182" s="53" t="s">
        <v>49</v>
      </c>
      <c r="B182" s="53" t="s">
        <v>28</v>
      </c>
      <c r="C182" s="46" t="s">
        <v>42</v>
      </c>
      <c r="D182" s="4" t="s">
        <v>35</v>
      </c>
      <c r="E182" s="30">
        <v>1</v>
      </c>
      <c r="F182" s="74"/>
      <c r="G182" s="74"/>
      <c r="H182" s="72"/>
      <c r="I182" s="73"/>
      <c r="J182" s="106"/>
      <c r="K182" s="103"/>
      <c r="L182" s="108" t="s">
        <v>86</v>
      </c>
    </row>
    <row r="183" spans="1:12" s="113" customFormat="1" x14ac:dyDescent="0.2">
      <c r="A183" s="53" t="s">
        <v>49</v>
      </c>
      <c r="B183" s="53" t="s">
        <v>28</v>
      </c>
      <c r="C183" s="46" t="s">
        <v>42</v>
      </c>
      <c r="D183" s="4" t="s">
        <v>35</v>
      </c>
      <c r="E183" s="31">
        <v>2</v>
      </c>
      <c r="F183" s="74"/>
      <c r="G183" s="74"/>
      <c r="H183" s="72"/>
      <c r="I183" s="73"/>
      <c r="J183" s="106"/>
      <c r="K183" s="103"/>
      <c r="L183" s="104"/>
    </row>
    <row r="184" spans="1:12" s="113" customFormat="1" x14ac:dyDescent="0.2">
      <c r="A184" s="53" t="s">
        <v>49</v>
      </c>
      <c r="B184" s="53" t="s">
        <v>28</v>
      </c>
      <c r="C184" s="46" t="s">
        <v>42</v>
      </c>
      <c r="D184" s="4" t="s">
        <v>35</v>
      </c>
      <c r="E184" s="31">
        <v>3</v>
      </c>
      <c r="F184" s="74"/>
      <c r="G184" s="74"/>
      <c r="H184" s="72"/>
      <c r="I184" s="73"/>
      <c r="J184" s="106"/>
      <c r="K184" s="103"/>
      <c r="L184" s="104"/>
    </row>
    <row r="185" spans="1:12" s="113" customFormat="1" x14ac:dyDescent="0.2">
      <c r="A185" s="53" t="s">
        <v>49</v>
      </c>
      <c r="B185" s="53" t="s">
        <v>28</v>
      </c>
      <c r="C185" s="46" t="s">
        <v>42</v>
      </c>
      <c r="D185" s="4" t="s">
        <v>35</v>
      </c>
      <c r="E185" s="31">
        <v>4</v>
      </c>
      <c r="F185" s="74"/>
      <c r="G185" s="74"/>
      <c r="H185" s="72"/>
      <c r="I185" s="73"/>
      <c r="J185" s="106"/>
      <c r="K185" s="103"/>
      <c r="L185" s="104"/>
    </row>
    <row r="186" spans="1:12" s="113" customFormat="1" x14ac:dyDescent="0.2">
      <c r="A186" s="53" t="s">
        <v>49</v>
      </c>
      <c r="B186" s="53" t="s">
        <v>28</v>
      </c>
      <c r="C186" s="46" t="s">
        <v>42</v>
      </c>
      <c r="D186" s="4" t="s">
        <v>35</v>
      </c>
      <c r="E186" s="31">
        <v>5</v>
      </c>
      <c r="F186" s="74"/>
      <c r="G186" s="74"/>
      <c r="H186" s="72"/>
      <c r="I186" s="73"/>
      <c r="J186" s="106"/>
      <c r="K186" s="103"/>
      <c r="L186" s="104"/>
    </row>
    <row r="187" spans="1:12" s="113" customFormat="1" x14ac:dyDescent="0.2">
      <c r="A187" s="53" t="s">
        <v>49</v>
      </c>
      <c r="B187" s="53" t="s">
        <v>28</v>
      </c>
      <c r="C187" s="46" t="s">
        <v>42</v>
      </c>
      <c r="D187" s="4" t="s">
        <v>35</v>
      </c>
      <c r="E187" s="31">
        <v>6</v>
      </c>
      <c r="F187" s="74"/>
      <c r="G187" s="74"/>
      <c r="H187" s="72"/>
      <c r="I187" s="73"/>
      <c r="J187" s="106"/>
      <c r="K187" s="103"/>
      <c r="L187" s="104"/>
    </row>
    <row r="188" spans="1:12" s="113" customFormat="1" x14ac:dyDescent="0.2">
      <c r="A188" s="53" t="s">
        <v>49</v>
      </c>
      <c r="B188" s="53" t="s">
        <v>28</v>
      </c>
      <c r="C188" s="46" t="s">
        <v>42</v>
      </c>
      <c r="D188" s="4" t="s">
        <v>35</v>
      </c>
      <c r="E188" s="31">
        <v>7</v>
      </c>
      <c r="F188" s="74"/>
      <c r="G188" s="74"/>
      <c r="H188" s="72"/>
      <c r="I188" s="73"/>
      <c r="J188" s="106"/>
      <c r="K188" s="103"/>
      <c r="L188" s="104"/>
    </row>
    <row r="189" spans="1:12" s="113" customFormat="1" x14ac:dyDescent="0.2">
      <c r="A189" s="53" t="s">
        <v>49</v>
      </c>
      <c r="B189" s="53" t="s">
        <v>28</v>
      </c>
      <c r="C189" s="46" t="s">
        <v>42</v>
      </c>
      <c r="D189" s="4" t="s">
        <v>35</v>
      </c>
      <c r="E189" s="31">
        <v>8</v>
      </c>
      <c r="F189" s="74"/>
      <c r="G189" s="74"/>
      <c r="H189" s="72"/>
      <c r="I189" s="73"/>
      <c r="J189" s="106"/>
      <c r="K189" s="103"/>
      <c r="L189" s="104"/>
    </row>
    <row r="190" spans="1:12" s="113" customFormat="1" x14ac:dyDescent="0.2">
      <c r="A190" s="53" t="s">
        <v>49</v>
      </c>
      <c r="B190" s="53" t="s">
        <v>28</v>
      </c>
      <c r="C190" s="46" t="s">
        <v>42</v>
      </c>
      <c r="D190" s="4" t="s">
        <v>35</v>
      </c>
      <c r="E190" s="31">
        <v>9</v>
      </c>
      <c r="F190" s="74"/>
      <c r="G190" s="74"/>
      <c r="H190" s="72"/>
      <c r="I190" s="73"/>
      <c r="J190" s="106"/>
      <c r="K190" s="103"/>
      <c r="L190" s="104"/>
    </row>
    <row r="191" spans="1:12" s="113" customFormat="1" x14ac:dyDescent="0.2">
      <c r="A191" s="53" t="s">
        <v>49</v>
      </c>
      <c r="B191" s="53" t="s">
        <v>28</v>
      </c>
      <c r="C191" s="46" t="s">
        <v>42</v>
      </c>
      <c r="D191" s="4" t="s">
        <v>35</v>
      </c>
      <c r="E191" s="31">
        <v>10</v>
      </c>
      <c r="F191" s="74"/>
      <c r="G191" s="74"/>
      <c r="H191" s="72"/>
      <c r="I191" s="73"/>
      <c r="J191" s="106"/>
      <c r="K191" s="103"/>
      <c r="L191" s="104"/>
    </row>
    <row r="192" spans="1:12" s="113" customFormat="1" x14ac:dyDescent="0.2">
      <c r="A192" s="53" t="s">
        <v>49</v>
      </c>
      <c r="B192" s="53" t="s">
        <v>28</v>
      </c>
      <c r="C192" s="46" t="s">
        <v>42</v>
      </c>
      <c r="D192" s="4" t="s">
        <v>35</v>
      </c>
      <c r="E192" s="31">
        <v>11</v>
      </c>
      <c r="F192" s="74"/>
      <c r="G192" s="74"/>
      <c r="H192" s="72"/>
      <c r="I192" s="73"/>
      <c r="J192" s="106"/>
      <c r="K192" s="103"/>
      <c r="L192" s="104"/>
    </row>
    <row r="193" spans="1:12" s="113" customFormat="1" x14ac:dyDescent="0.2">
      <c r="A193" s="53" t="s">
        <v>49</v>
      </c>
      <c r="B193" s="53" t="s">
        <v>28</v>
      </c>
      <c r="C193" s="46" t="s">
        <v>42</v>
      </c>
      <c r="D193" s="4" t="s">
        <v>35</v>
      </c>
      <c r="E193" s="31">
        <v>12</v>
      </c>
      <c r="F193" s="74"/>
      <c r="G193" s="74"/>
      <c r="H193" s="72"/>
      <c r="I193" s="73"/>
      <c r="J193" s="106"/>
      <c r="K193" s="103"/>
      <c r="L193" s="104"/>
    </row>
    <row r="194" spans="1:12" s="113" customFormat="1" x14ac:dyDescent="0.2">
      <c r="A194" s="53" t="s">
        <v>49</v>
      </c>
      <c r="B194" s="53" t="s">
        <v>28</v>
      </c>
      <c r="C194" s="46" t="s">
        <v>42</v>
      </c>
      <c r="D194" s="4" t="s">
        <v>35</v>
      </c>
      <c r="E194" s="31">
        <v>13</v>
      </c>
      <c r="F194" s="74"/>
      <c r="G194" s="74"/>
      <c r="H194" s="72"/>
      <c r="I194" s="73"/>
      <c r="J194" s="106"/>
      <c r="K194" s="103"/>
      <c r="L194" s="104"/>
    </row>
    <row r="195" spans="1:12" s="113" customFormat="1" x14ac:dyDescent="0.2">
      <c r="A195" s="53" t="s">
        <v>49</v>
      </c>
      <c r="B195" s="53" t="s">
        <v>28</v>
      </c>
      <c r="C195" s="46" t="s">
        <v>42</v>
      </c>
      <c r="D195" s="4" t="s">
        <v>35</v>
      </c>
      <c r="E195" s="31">
        <v>14</v>
      </c>
      <c r="F195" s="74"/>
      <c r="G195" s="74"/>
      <c r="H195" s="72"/>
      <c r="I195" s="73"/>
      <c r="J195" s="106"/>
      <c r="K195" s="103"/>
      <c r="L195" s="104"/>
    </row>
    <row r="196" spans="1:12" s="113" customFormat="1" x14ac:dyDescent="0.2">
      <c r="A196" s="53" t="s">
        <v>49</v>
      </c>
      <c r="B196" s="53" t="s">
        <v>28</v>
      </c>
      <c r="C196" s="46" t="s">
        <v>42</v>
      </c>
      <c r="D196" s="4" t="s">
        <v>35</v>
      </c>
      <c r="E196" s="31">
        <v>15</v>
      </c>
      <c r="F196" s="74"/>
      <c r="G196" s="74"/>
      <c r="H196" s="72"/>
      <c r="I196" s="73"/>
      <c r="J196" s="106"/>
      <c r="K196" s="103"/>
      <c r="L196" s="104"/>
    </row>
    <row r="197" spans="1:12" s="113" customFormat="1" x14ac:dyDescent="0.2">
      <c r="A197" s="53" t="s">
        <v>49</v>
      </c>
      <c r="B197" s="53" t="s">
        <v>28</v>
      </c>
      <c r="C197" s="46" t="s">
        <v>42</v>
      </c>
      <c r="D197" s="4" t="s">
        <v>35</v>
      </c>
      <c r="E197" s="31">
        <v>16</v>
      </c>
      <c r="F197" s="74"/>
      <c r="G197" s="74"/>
      <c r="H197" s="72"/>
      <c r="I197" s="73"/>
      <c r="J197" s="106"/>
      <c r="K197" s="103"/>
      <c r="L197" s="104"/>
    </row>
    <row r="198" spans="1:12" s="113" customFormat="1" x14ac:dyDescent="0.2">
      <c r="A198" s="53" t="s">
        <v>49</v>
      </c>
      <c r="B198" s="53" t="s">
        <v>28</v>
      </c>
      <c r="C198" s="46" t="s">
        <v>42</v>
      </c>
      <c r="D198" s="4" t="s">
        <v>35</v>
      </c>
      <c r="E198" s="31">
        <v>17</v>
      </c>
      <c r="F198" s="74"/>
      <c r="G198" s="74"/>
      <c r="H198" s="72"/>
      <c r="I198" s="73"/>
      <c r="J198" s="106"/>
      <c r="K198" s="103"/>
      <c r="L198" s="104"/>
    </row>
    <row r="199" spans="1:12" s="113" customFormat="1" x14ac:dyDescent="0.2">
      <c r="A199" s="53" t="s">
        <v>49</v>
      </c>
      <c r="B199" s="53" t="s">
        <v>28</v>
      </c>
      <c r="C199" s="46" t="s">
        <v>42</v>
      </c>
      <c r="D199" s="4" t="s">
        <v>35</v>
      </c>
      <c r="E199" s="31">
        <v>18</v>
      </c>
      <c r="F199" s="74"/>
      <c r="G199" s="74"/>
      <c r="H199" s="72"/>
      <c r="I199" s="73"/>
      <c r="J199" s="106"/>
      <c r="K199" s="103"/>
      <c r="L199" s="104"/>
    </row>
    <row r="200" spans="1:12" s="113" customFormat="1" x14ac:dyDescent="0.2">
      <c r="A200" s="53" t="s">
        <v>49</v>
      </c>
      <c r="B200" s="53" t="s">
        <v>28</v>
      </c>
      <c r="C200" s="46" t="s">
        <v>42</v>
      </c>
      <c r="D200" s="4" t="s">
        <v>35</v>
      </c>
      <c r="E200" s="31">
        <v>19</v>
      </c>
      <c r="F200" s="74"/>
      <c r="G200" s="74"/>
      <c r="H200" s="72"/>
      <c r="I200" s="73"/>
      <c r="J200" s="106"/>
      <c r="K200" s="103"/>
      <c r="L200" s="104"/>
    </row>
    <row r="201" spans="1:12" s="113" customFormat="1" x14ac:dyDescent="0.2">
      <c r="A201" s="53" t="s">
        <v>49</v>
      </c>
      <c r="B201" s="53" t="s">
        <v>28</v>
      </c>
      <c r="C201" s="46" t="s">
        <v>42</v>
      </c>
      <c r="D201" s="4" t="s">
        <v>35</v>
      </c>
      <c r="E201" s="31">
        <v>20</v>
      </c>
      <c r="F201" s="74"/>
      <c r="G201" s="74"/>
      <c r="H201" s="72"/>
      <c r="I201" s="73"/>
      <c r="J201" s="106"/>
      <c r="K201" s="103"/>
      <c r="L201" s="104"/>
    </row>
    <row r="202" spans="1:12" s="113" customFormat="1" x14ac:dyDescent="0.2">
      <c r="A202" s="53" t="s">
        <v>49</v>
      </c>
      <c r="B202" s="53" t="s">
        <v>28</v>
      </c>
      <c r="C202" s="46" t="s">
        <v>42</v>
      </c>
      <c r="D202" s="4" t="s">
        <v>35</v>
      </c>
      <c r="E202" s="31">
        <v>21</v>
      </c>
      <c r="F202" s="74"/>
      <c r="G202" s="74"/>
      <c r="H202" s="72"/>
      <c r="I202" s="73"/>
      <c r="J202" s="106"/>
      <c r="K202" s="103"/>
      <c r="L202" s="104"/>
    </row>
    <row r="203" spans="1:12" s="113" customFormat="1" x14ac:dyDescent="0.2">
      <c r="A203" s="53" t="s">
        <v>49</v>
      </c>
      <c r="B203" s="53" t="s">
        <v>28</v>
      </c>
      <c r="C203" s="46" t="s">
        <v>42</v>
      </c>
      <c r="D203" s="4" t="s">
        <v>35</v>
      </c>
      <c r="E203" s="31">
        <v>22</v>
      </c>
      <c r="F203" s="74"/>
      <c r="G203" s="74"/>
      <c r="H203" s="72"/>
      <c r="I203" s="73"/>
      <c r="J203" s="106"/>
      <c r="K203" s="103"/>
      <c r="L203" s="104"/>
    </row>
    <row r="204" spans="1:12" s="113" customFormat="1" x14ac:dyDescent="0.2">
      <c r="A204" s="53" t="s">
        <v>49</v>
      </c>
      <c r="B204" s="53" t="s">
        <v>28</v>
      </c>
      <c r="C204" s="46" t="s">
        <v>42</v>
      </c>
      <c r="D204" s="4" t="s">
        <v>35</v>
      </c>
      <c r="E204" s="31">
        <v>23</v>
      </c>
      <c r="F204" s="74"/>
      <c r="G204" s="74"/>
      <c r="H204" s="72"/>
      <c r="I204" s="73"/>
      <c r="J204" s="106"/>
      <c r="K204" s="103"/>
      <c r="L204" s="104"/>
    </row>
    <row r="205" spans="1:12" s="113" customFormat="1" x14ac:dyDescent="0.2">
      <c r="A205" s="53" t="s">
        <v>49</v>
      </c>
      <c r="B205" s="53" t="s">
        <v>28</v>
      </c>
      <c r="C205" s="46" t="s">
        <v>42</v>
      </c>
      <c r="D205" s="4" t="s">
        <v>35</v>
      </c>
      <c r="E205" s="31">
        <v>24</v>
      </c>
      <c r="F205" s="74"/>
      <c r="G205" s="74"/>
      <c r="H205" s="72"/>
      <c r="I205" s="73"/>
      <c r="J205" s="106"/>
      <c r="K205" s="103"/>
      <c r="L205" s="104"/>
    </row>
    <row r="206" spans="1:12" s="113" customFormat="1" x14ac:dyDescent="0.2">
      <c r="A206" s="53" t="s">
        <v>49</v>
      </c>
      <c r="B206" s="53" t="s">
        <v>28</v>
      </c>
      <c r="C206" s="46" t="s">
        <v>42</v>
      </c>
      <c r="D206" s="4" t="s">
        <v>35</v>
      </c>
      <c r="E206" s="31">
        <v>25</v>
      </c>
      <c r="F206" s="74"/>
      <c r="G206" s="74"/>
      <c r="H206" s="72"/>
      <c r="I206" s="73"/>
      <c r="J206" s="106"/>
      <c r="K206" s="103"/>
      <c r="L206" s="104"/>
    </row>
    <row r="207" spans="1:12" s="113" customFormat="1" x14ac:dyDescent="0.2">
      <c r="A207" s="53" t="s">
        <v>49</v>
      </c>
      <c r="B207" s="53" t="s">
        <v>28</v>
      </c>
      <c r="C207" s="46" t="s">
        <v>42</v>
      </c>
      <c r="D207" s="4" t="s">
        <v>35</v>
      </c>
      <c r="E207" s="31">
        <v>26</v>
      </c>
      <c r="F207" s="74"/>
      <c r="G207" s="74"/>
      <c r="H207" s="72"/>
      <c r="I207" s="73"/>
      <c r="J207" s="106"/>
      <c r="K207" s="103"/>
      <c r="L207" s="104"/>
    </row>
    <row r="208" spans="1:12" s="113" customFormat="1" x14ac:dyDescent="0.2">
      <c r="A208" s="53" t="s">
        <v>49</v>
      </c>
      <c r="B208" s="53" t="s">
        <v>28</v>
      </c>
      <c r="C208" s="46" t="s">
        <v>42</v>
      </c>
      <c r="D208" s="4" t="s">
        <v>35</v>
      </c>
      <c r="E208" s="31">
        <v>27</v>
      </c>
      <c r="F208" s="74"/>
      <c r="G208" s="74"/>
      <c r="H208" s="72"/>
      <c r="I208" s="73"/>
      <c r="J208" s="106"/>
      <c r="K208" s="103"/>
      <c r="L208" s="104"/>
    </row>
    <row r="209" spans="1:12" s="113" customFormat="1" x14ac:dyDescent="0.2">
      <c r="A209" s="53" t="s">
        <v>49</v>
      </c>
      <c r="B209" s="53" t="s">
        <v>28</v>
      </c>
      <c r="C209" s="46" t="s">
        <v>42</v>
      </c>
      <c r="D209" s="4" t="s">
        <v>35</v>
      </c>
      <c r="E209" s="31">
        <v>28</v>
      </c>
      <c r="F209" s="74"/>
      <c r="G209" s="74"/>
      <c r="H209" s="72"/>
      <c r="I209" s="73"/>
      <c r="J209" s="106"/>
      <c r="K209" s="103"/>
      <c r="L209" s="104"/>
    </row>
    <row r="210" spans="1:12" s="113" customFormat="1" x14ac:dyDescent="0.2">
      <c r="A210" s="53" t="s">
        <v>49</v>
      </c>
      <c r="B210" s="53" t="s">
        <v>28</v>
      </c>
      <c r="C210" s="46" t="s">
        <v>42</v>
      </c>
      <c r="D210" s="4" t="s">
        <v>35</v>
      </c>
      <c r="E210" s="31">
        <v>29</v>
      </c>
      <c r="F210" s="74"/>
      <c r="G210" s="74"/>
      <c r="H210" s="72"/>
      <c r="I210" s="73"/>
      <c r="J210" s="106"/>
      <c r="K210" s="103"/>
      <c r="L210" s="104"/>
    </row>
    <row r="211" spans="1:12" s="113" customFormat="1" x14ac:dyDescent="0.2">
      <c r="A211" s="53" t="s">
        <v>49</v>
      </c>
      <c r="B211" s="53" t="s">
        <v>28</v>
      </c>
      <c r="C211" s="46" t="s">
        <v>42</v>
      </c>
      <c r="D211" s="4" t="s">
        <v>35</v>
      </c>
      <c r="E211" s="31">
        <v>30</v>
      </c>
      <c r="F211" s="74"/>
      <c r="G211" s="74"/>
      <c r="H211" s="72"/>
      <c r="I211" s="73"/>
      <c r="J211" s="106"/>
      <c r="K211" s="103"/>
      <c r="L211" s="104"/>
    </row>
    <row r="212" spans="1:12" s="113" customFormat="1" x14ac:dyDescent="0.2">
      <c r="A212" s="53" t="s">
        <v>49</v>
      </c>
      <c r="B212" s="53" t="s">
        <v>28</v>
      </c>
      <c r="C212" s="46" t="s">
        <v>42</v>
      </c>
      <c r="D212" s="4" t="s">
        <v>35</v>
      </c>
      <c r="E212" s="31">
        <v>31</v>
      </c>
      <c r="F212" s="74"/>
      <c r="G212" s="74"/>
      <c r="H212" s="72"/>
      <c r="I212" s="73"/>
      <c r="J212" s="106"/>
      <c r="K212" s="103"/>
      <c r="L212" s="104"/>
    </row>
    <row r="213" spans="1:12" s="113" customFormat="1" x14ac:dyDescent="0.2">
      <c r="A213" s="53" t="s">
        <v>49</v>
      </c>
      <c r="B213" s="53" t="s">
        <v>28</v>
      </c>
      <c r="C213" s="46" t="s">
        <v>42</v>
      </c>
      <c r="D213" s="4" t="s">
        <v>35</v>
      </c>
      <c r="E213" s="31">
        <v>32</v>
      </c>
      <c r="F213" s="74"/>
      <c r="G213" s="74"/>
      <c r="H213" s="72"/>
      <c r="I213" s="73"/>
      <c r="J213" s="106"/>
      <c r="K213" s="103"/>
      <c r="L213" s="104"/>
    </row>
    <row r="214" spans="1:12" s="113" customFormat="1" x14ac:dyDescent="0.2">
      <c r="A214" s="53" t="s">
        <v>49</v>
      </c>
      <c r="B214" s="53" t="s">
        <v>28</v>
      </c>
      <c r="C214" s="46" t="s">
        <v>42</v>
      </c>
      <c r="D214" s="4" t="s">
        <v>35</v>
      </c>
      <c r="E214" s="31">
        <v>33</v>
      </c>
      <c r="F214" s="74"/>
      <c r="G214" s="74"/>
      <c r="H214" s="72"/>
      <c r="I214" s="73"/>
      <c r="J214" s="106"/>
      <c r="K214" s="103"/>
      <c r="L214" s="104"/>
    </row>
    <row r="215" spans="1:12" s="113" customFormat="1" x14ac:dyDescent="0.2">
      <c r="A215" s="53" t="s">
        <v>49</v>
      </c>
      <c r="B215" s="53" t="s">
        <v>28</v>
      </c>
      <c r="C215" s="46" t="s">
        <v>42</v>
      </c>
      <c r="D215" s="4" t="s">
        <v>35</v>
      </c>
      <c r="E215" s="31">
        <v>34</v>
      </c>
      <c r="F215" s="74"/>
      <c r="G215" s="74"/>
      <c r="H215" s="72"/>
      <c r="I215" s="73"/>
      <c r="J215" s="106"/>
      <c r="K215" s="103"/>
      <c r="L215" s="104"/>
    </row>
    <row r="216" spans="1:12" s="113" customFormat="1" x14ac:dyDescent="0.2">
      <c r="A216" s="53" t="s">
        <v>49</v>
      </c>
      <c r="B216" s="53" t="s">
        <v>28</v>
      </c>
      <c r="C216" s="46" t="s">
        <v>42</v>
      </c>
      <c r="D216" s="4" t="s">
        <v>35</v>
      </c>
      <c r="E216" s="31">
        <v>35</v>
      </c>
      <c r="F216" s="74"/>
      <c r="G216" s="74"/>
      <c r="H216" s="72"/>
      <c r="I216" s="73"/>
      <c r="J216" s="106"/>
      <c r="K216" s="103"/>
      <c r="L216" s="104"/>
    </row>
    <row r="217" spans="1:12" s="113" customFormat="1" x14ac:dyDescent="0.2">
      <c r="A217" s="53" t="s">
        <v>49</v>
      </c>
      <c r="B217" s="53" t="s">
        <v>28</v>
      </c>
      <c r="C217" s="46" t="s">
        <v>42</v>
      </c>
      <c r="D217" s="4" t="s">
        <v>35</v>
      </c>
      <c r="E217" s="31">
        <v>36</v>
      </c>
      <c r="F217" s="74"/>
      <c r="G217" s="74"/>
      <c r="H217" s="72"/>
      <c r="I217" s="73"/>
      <c r="J217" s="106"/>
      <c r="K217" s="103"/>
      <c r="L217" s="104"/>
    </row>
    <row r="218" spans="1:12" s="113" customFormat="1" x14ac:dyDescent="0.2">
      <c r="A218" s="53" t="s">
        <v>49</v>
      </c>
      <c r="B218" s="53" t="s">
        <v>28</v>
      </c>
      <c r="C218" s="46" t="s">
        <v>42</v>
      </c>
      <c r="D218" s="4" t="s">
        <v>32</v>
      </c>
      <c r="E218" s="30">
        <v>1</v>
      </c>
      <c r="F218" s="74"/>
      <c r="G218" s="74"/>
      <c r="H218" s="72"/>
      <c r="I218" s="73"/>
      <c r="J218" s="106"/>
      <c r="K218" s="103"/>
      <c r="L218" s="108" t="s">
        <v>69</v>
      </c>
    </row>
    <row r="219" spans="1:12" s="113" customFormat="1" x14ac:dyDescent="0.2">
      <c r="A219" s="53" t="s">
        <v>49</v>
      </c>
      <c r="B219" s="53" t="s">
        <v>28</v>
      </c>
      <c r="C219" s="46" t="s">
        <v>42</v>
      </c>
      <c r="D219" s="4" t="s">
        <v>32</v>
      </c>
      <c r="E219" s="31">
        <v>2</v>
      </c>
      <c r="F219" s="74"/>
      <c r="G219" s="74"/>
      <c r="H219" s="72"/>
      <c r="I219" s="73"/>
      <c r="J219" s="106"/>
      <c r="K219" s="103"/>
      <c r="L219" s="104"/>
    </row>
    <row r="220" spans="1:12" s="113" customFormat="1" x14ac:dyDescent="0.2">
      <c r="A220" s="53" t="s">
        <v>49</v>
      </c>
      <c r="B220" s="53" t="s">
        <v>28</v>
      </c>
      <c r="C220" s="46" t="s">
        <v>42</v>
      </c>
      <c r="D220" s="4" t="s">
        <v>32</v>
      </c>
      <c r="E220" s="31">
        <v>3</v>
      </c>
      <c r="F220" s="74"/>
      <c r="G220" s="74"/>
      <c r="H220" s="72"/>
      <c r="I220" s="73"/>
      <c r="J220" s="106"/>
      <c r="K220" s="103"/>
      <c r="L220" s="104"/>
    </row>
    <row r="221" spans="1:12" s="113" customFormat="1" x14ac:dyDescent="0.2">
      <c r="A221" s="53" t="s">
        <v>49</v>
      </c>
      <c r="B221" s="53" t="s">
        <v>28</v>
      </c>
      <c r="C221" s="46" t="s">
        <v>42</v>
      </c>
      <c r="D221" s="4" t="s">
        <v>32</v>
      </c>
      <c r="E221" s="31">
        <v>4</v>
      </c>
      <c r="F221" s="74"/>
      <c r="G221" s="74"/>
      <c r="H221" s="72"/>
      <c r="I221" s="73"/>
      <c r="J221" s="106"/>
      <c r="K221" s="103"/>
      <c r="L221" s="104"/>
    </row>
    <row r="222" spans="1:12" s="113" customFormat="1" x14ac:dyDescent="0.2">
      <c r="A222" s="53" t="s">
        <v>49</v>
      </c>
      <c r="B222" s="53" t="s">
        <v>28</v>
      </c>
      <c r="C222" s="46" t="s">
        <v>42</v>
      </c>
      <c r="D222" s="4" t="s">
        <v>32</v>
      </c>
      <c r="E222" s="31">
        <v>5</v>
      </c>
      <c r="F222" s="74"/>
      <c r="G222" s="74"/>
      <c r="H222" s="72"/>
      <c r="I222" s="73"/>
      <c r="J222" s="106"/>
      <c r="K222" s="103"/>
      <c r="L222" s="104"/>
    </row>
    <row r="223" spans="1:12" s="113" customFormat="1" x14ac:dyDescent="0.2">
      <c r="A223" s="53" t="s">
        <v>49</v>
      </c>
      <c r="B223" s="53" t="s">
        <v>28</v>
      </c>
      <c r="C223" s="46" t="s">
        <v>42</v>
      </c>
      <c r="D223" s="4" t="s">
        <v>32</v>
      </c>
      <c r="E223" s="31">
        <v>6</v>
      </c>
      <c r="F223" s="74"/>
      <c r="G223" s="74"/>
      <c r="H223" s="72"/>
      <c r="I223" s="73"/>
      <c r="J223" s="106"/>
      <c r="K223" s="103"/>
      <c r="L223" s="104"/>
    </row>
    <row r="224" spans="1:12" s="113" customFormat="1" x14ac:dyDescent="0.2">
      <c r="A224" s="53" t="s">
        <v>49</v>
      </c>
      <c r="B224" s="53" t="s">
        <v>28</v>
      </c>
      <c r="C224" s="46" t="s">
        <v>42</v>
      </c>
      <c r="D224" s="4" t="s">
        <v>32</v>
      </c>
      <c r="E224" s="31">
        <v>7</v>
      </c>
      <c r="F224" s="74"/>
      <c r="G224" s="74"/>
      <c r="H224" s="72"/>
      <c r="I224" s="73"/>
      <c r="J224" s="106"/>
      <c r="K224" s="103"/>
      <c r="L224" s="104"/>
    </row>
    <row r="225" spans="1:12" s="113" customFormat="1" x14ac:dyDescent="0.2">
      <c r="A225" s="53" t="s">
        <v>49</v>
      </c>
      <c r="B225" s="53" t="s">
        <v>28</v>
      </c>
      <c r="C225" s="46" t="s">
        <v>42</v>
      </c>
      <c r="D225" s="4" t="s">
        <v>32</v>
      </c>
      <c r="E225" s="31">
        <v>8</v>
      </c>
      <c r="F225" s="74"/>
      <c r="G225" s="74"/>
      <c r="H225" s="72"/>
      <c r="I225" s="73"/>
      <c r="J225" s="106"/>
      <c r="K225" s="103"/>
      <c r="L225" s="104"/>
    </row>
    <row r="226" spans="1:12" s="113" customFormat="1" x14ac:dyDescent="0.2">
      <c r="A226" s="53" t="s">
        <v>49</v>
      </c>
      <c r="B226" s="53" t="s">
        <v>28</v>
      </c>
      <c r="C226" s="46" t="s">
        <v>42</v>
      </c>
      <c r="D226" s="4" t="s">
        <v>32</v>
      </c>
      <c r="E226" s="31">
        <v>9</v>
      </c>
      <c r="F226" s="74"/>
      <c r="G226" s="74"/>
      <c r="H226" s="72"/>
      <c r="I226" s="73"/>
      <c r="J226" s="106"/>
      <c r="K226" s="103"/>
      <c r="L226" s="104"/>
    </row>
    <row r="227" spans="1:12" s="113" customFormat="1" x14ac:dyDescent="0.2">
      <c r="A227" s="53" t="s">
        <v>49</v>
      </c>
      <c r="B227" s="53" t="s">
        <v>28</v>
      </c>
      <c r="C227" s="46" t="s">
        <v>42</v>
      </c>
      <c r="D227" s="4" t="s">
        <v>32</v>
      </c>
      <c r="E227" s="31">
        <v>10</v>
      </c>
      <c r="F227" s="74"/>
      <c r="G227" s="74"/>
      <c r="H227" s="72"/>
      <c r="I227" s="73"/>
      <c r="J227" s="106"/>
      <c r="K227" s="103"/>
      <c r="L227" s="104"/>
    </row>
    <row r="228" spans="1:12" s="113" customFormat="1" x14ac:dyDescent="0.2">
      <c r="A228" s="53" t="s">
        <v>49</v>
      </c>
      <c r="B228" s="53" t="s">
        <v>28</v>
      </c>
      <c r="C228" s="46" t="s">
        <v>42</v>
      </c>
      <c r="D228" s="4" t="s">
        <v>32</v>
      </c>
      <c r="E228" s="31">
        <v>11</v>
      </c>
      <c r="F228" s="74"/>
      <c r="G228" s="74"/>
      <c r="H228" s="72"/>
      <c r="I228" s="73"/>
      <c r="J228" s="106"/>
      <c r="K228" s="103"/>
      <c r="L228" s="104"/>
    </row>
    <row r="229" spans="1:12" s="113" customFormat="1" x14ac:dyDescent="0.2">
      <c r="A229" s="53" t="s">
        <v>49</v>
      </c>
      <c r="B229" s="53" t="s">
        <v>28</v>
      </c>
      <c r="C229" s="46" t="s">
        <v>42</v>
      </c>
      <c r="D229" s="4" t="s">
        <v>32</v>
      </c>
      <c r="E229" s="31">
        <v>12</v>
      </c>
      <c r="F229" s="74"/>
      <c r="G229" s="74"/>
      <c r="H229" s="72"/>
      <c r="I229" s="73"/>
      <c r="J229" s="106"/>
      <c r="K229" s="103"/>
      <c r="L229" s="104"/>
    </row>
    <row r="230" spans="1:12" s="113" customFormat="1" x14ac:dyDescent="0.2">
      <c r="A230" s="53" t="s">
        <v>49</v>
      </c>
      <c r="B230" s="53" t="s">
        <v>28</v>
      </c>
      <c r="C230" s="46" t="s">
        <v>42</v>
      </c>
      <c r="D230" s="4" t="s">
        <v>32</v>
      </c>
      <c r="E230" s="31">
        <v>13</v>
      </c>
      <c r="F230" s="74"/>
      <c r="G230" s="74"/>
      <c r="H230" s="72"/>
      <c r="I230" s="73"/>
      <c r="J230" s="106"/>
      <c r="K230" s="103"/>
      <c r="L230" s="104"/>
    </row>
    <row r="231" spans="1:12" s="113" customFormat="1" x14ac:dyDescent="0.2">
      <c r="A231" s="53" t="s">
        <v>49</v>
      </c>
      <c r="B231" s="53" t="s">
        <v>28</v>
      </c>
      <c r="C231" s="46" t="s">
        <v>42</v>
      </c>
      <c r="D231" s="4" t="s">
        <v>32</v>
      </c>
      <c r="E231" s="31">
        <v>14</v>
      </c>
      <c r="F231" s="74"/>
      <c r="G231" s="74"/>
      <c r="H231" s="72"/>
      <c r="I231" s="73"/>
      <c r="J231" s="106"/>
      <c r="K231" s="103"/>
      <c r="L231" s="104"/>
    </row>
    <row r="232" spans="1:12" s="113" customFormat="1" x14ac:dyDescent="0.2">
      <c r="A232" s="53" t="s">
        <v>49</v>
      </c>
      <c r="B232" s="53" t="s">
        <v>28</v>
      </c>
      <c r="C232" s="46" t="s">
        <v>42</v>
      </c>
      <c r="D232" s="4" t="s">
        <v>32</v>
      </c>
      <c r="E232" s="31">
        <v>15</v>
      </c>
      <c r="F232" s="74"/>
      <c r="G232" s="74"/>
      <c r="H232" s="72"/>
      <c r="I232" s="73"/>
      <c r="J232" s="106"/>
      <c r="K232" s="103"/>
      <c r="L232" s="104"/>
    </row>
    <row r="233" spans="1:12" s="113" customFormat="1" x14ac:dyDescent="0.2">
      <c r="A233" s="53" t="s">
        <v>49</v>
      </c>
      <c r="B233" s="53" t="s">
        <v>28</v>
      </c>
      <c r="C233" s="46" t="s">
        <v>42</v>
      </c>
      <c r="D233" s="4" t="s">
        <v>32</v>
      </c>
      <c r="E233" s="31">
        <v>16</v>
      </c>
      <c r="F233" s="74"/>
      <c r="G233" s="74"/>
      <c r="H233" s="72"/>
      <c r="I233" s="73"/>
      <c r="J233" s="106"/>
      <c r="K233" s="103"/>
      <c r="L233" s="104"/>
    </row>
    <row r="234" spans="1:12" s="113" customFormat="1" x14ac:dyDescent="0.2">
      <c r="A234" s="53" t="s">
        <v>49</v>
      </c>
      <c r="B234" s="53" t="s">
        <v>28</v>
      </c>
      <c r="C234" s="46" t="s">
        <v>42</v>
      </c>
      <c r="D234" s="4" t="s">
        <v>32</v>
      </c>
      <c r="E234" s="31">
        <v>17</v>
      </c>
      <c r="F234" s="74"/>
      <c r="G234" s="74"/>
      <c r="H234" s="72"/>
      <c r="I234" s="73"/>
      <c r="J234" s="106"/>
      <c r="K234" s="103"/>
      <c r="L234" s="104"/>
    </row>
    <row r="235" spans="1:12" s="113" customFormat="1" x14ac:dyDescent="0.2">
      <c r="A235" s="53" t="s">
        <v>49</v>
      </c>
      <c r="B235" s="53" t="s">
        <v>28</v>
      </c>
      <c r="C235" s="46" t="s">
        <v>42</v>
      </c>
      <c r="D235" s="4" t="s">
        <v>32</v>
      </c>
      <c r="E235" s="31">
        <v>18</v>
      </c>
      <c r="F235" s="74"/>
      <c r="G235" s="74"/>
      <c r="H235" s="18"/>
      <c r="I235" s="73"/>
      <c r="J235" s="106"/>
      <c r="K235" s="103"/>
      <c r="L235" s="104"/>
    </row>
    <row r="236" spans="1:12" s="113" customFormat="1" x14ac:dyDescent="0.2">
      <c r="A236" s="53" t="s">
        <v>49</v>
      </c>
      <c r="B236" s="53" t="s">
        <v>28</v>
      </c>
      <c r="C236" s="46" t="s">
        <v>42</v>
      </c>
      <c r="D236" s="4" t="s">
        <v>32</v>
      </c>
      <c r="E236" s="31">
        <v>19</v>
      </c>
      <c r="F236" s="74"/>
      <c r="G236" s="74"/>
      <c r="H236" s="72"/>
      <c r="I236" s="73"/>
      <c r="J236" s="106"/>
      <c r="K236" s="103"/>
      <c r="L236" s="104"/>
    </row>
    <row r="237" spans="1:12" s="113" customFormat="1" x14ac:dyDescent="0.2">
      <c r="A237" s="53" t="s">
        <v>49</v>
      </c>
      <c r="B237" s="53" t="s">
        <v>28</v>
      </c>
      <c r="C237" s="46" t="s">
        <v>42</v>
      </c>
      <c r="D237" s="4" t="s">
        <v>32</v>
      </c>
      <c r="E237" s="31">
        <v>20</v>
      </c>
      <c r="F237" s="74"/>
      <c r="G237" s="74"/>
      <c r="H237" s="72"/>
      <c r="I237" s="73"/>
      <c r="J237" s="106"/>
      <c r="K237" s="103"/>
      <c r="L237" s="104"/>
    </row>
    <row r="238" spans="1:12" s="113" customFormat="1" x14ac:dyDescent="0.2">
      <c r="A238" s="53" t="s">
        <v>49</v>
      </c>
      <c r="B238" s="53" t="s">
        <v>28</v>
      </c>
      <c r="C238" s="46" t="s">
        <v>42</v>
      </c>
      <c r="D238" s="4" t="s">
        <v>32</v>
      </c>
      <c r="E238" s="31">
        <v>21</v>
      </c>
      <c r="F238" s="74"/>
      <c r="G238" s="74"/>
      <c r="H238" s="72"/>
      <c r="I238" s="73"/>
      <c r="J238" s="106"/>
      <c r="K238" s="103"/>
      <c r="L238" s="104"/>
    </row>
    <row r="239" spans="1:12" s="113" customFormat="1" x14ac:dyDescent="0.2">
      <c r="A239" s="53" t="s">
        <v>49</v>
      </c>
      <c r="B239" s="53" t="s">
        <v>28</v>
      </c>
      <c r="C239" s="46" t="s">
        <v>42</v>
      </c>
      <c r="D239" s="4" t="s">
        <v>32</v>
      </c>
      <c r="E239" s="31">
        <v>22</v>
      </c>
      <c r="F239" s="74"/>
      <c r="G239" s="74"/>
      <c r="H239" s="72"/>
      <c r="I239" s="73"/>
      <c r="J239" s="106"/>
      <c r="K239" s="103"/>
      <c r="L239" s="104"/>
    </row>
    <row r="240" spans="1:12" s="113" customFormat="1" x14ac:dyDescent="0.2">
      <c r="A240" s="53" t="s">
        <v>49</v>
      </c>
      <c r="B240" s="53" t="s">
        <v>28</v>
      </c>
      <c r="C240" s="46" t="s">
        <v>42</v>
      </c>
      <c r="D240" s="4" t="s">
        <v>32</v>
      </c>
      <c r="E240" s="31">
        <v>23</v>
      </c>
      <c r="F240" s="74"/>
      <c r="G240" s="74"/>
      <c r="H240" s="72"/>
      <c r="I240" s="73"/>
      <c r="J240" s="106"/>
      <c r="K240" s="103"/>
      <c r="L240" s="104"/>
    </row>
    <row r="241" spans="1:12" s="113" customFormat="1" x14ac:dyDescent="0.2">
      <c r="A241" s="53" t="s">
        <v>49</v>
      </c>
      <c r="B241" s="53" t="s">
        <v>28</v>
      </c>
      <c r="C241" s="46" t="s">
        <v>42</v>
      </c>
      <c r="D241" s="4" t="s">
        <v>32</v>
      </c>
      <c r="E241" s="31">
        <v>24</v>
      </c>
      <c r="F241" s="74"/>
      <c r="G241" s="74"/>
      <c r="H241" s="72"/>
      <c r="I241" s="73"/>
      <c r="J241" s="106"/>
      <c r="K241" s="103"/>
      <c r="L241" s="104"/>
    </row>
    <row r="242" spans="1:12" s="113" customFormat="1" x14ac:dyDescent="0.2">
      <c r="A242" s="53" t="s">
        <v>49</v>
      </c>
      <c r="B242" s="53" t="s">
        <v>28</v>
      </c>
      <c r="C242" s="46" t="s">
        <v>42</v>
      </c>
      <c r="D242" s="4" t="s">
        <v>31</v>
      </c>
      <c r="E242" s="30">
        <v>1</v>
      </c>
      <c r="F242" s="74"/>
      <c r="G242" s="74"/>
      <c r="H242" s="72"/>
      <c r="I242" s="73"/>
      <c r="J242" s="106"/>
      <c r="K242" s="103"/>
      <c r="L242" s="108" t="s">
        <v>85</v>
      </c>
    </row>
    <row r="243" spans="1:12" s="113" customFormat="1" x14ac:dyDescent="0.2">
      <c r="A243" s="53" t="s">
        <v>49</v>
      </c>
      <c r="B243" s="53" t="s">
        <v>28</v>
      </c>
      <c r="C243" s="46" t="s">
        <v>42</v>
      </c>
      <c r="D243" s="4" t="s">
        <v>31</v>
      </c>
      <c r="E243" s="31">
        <v>2</v>
      </c>
      <c r="F243" s="74"/>
      <c r="G243" s="74"/>
      <c r="H243" s="72"/>
      <c r="I243" s="73"/>
      <c r="J243" s="106"/>
      <c r="K243" s="103"/>
      <c r="L243" s="104"/>
    </row>
    <row r="244" spans="1:12" s="113" customFormat="1" x14ac:dyDescent="0.2">
      <c r="A244" s="53" t="s">
        <v>49</v>
      </c>
      <c r="B244" s="53" t="s">
        <v>28</v>
      </c>
      <c r="C244" s="46" t="s">
        <v>42</v>
      </c>
      <c r="D244" s="4" t="s">
        <v>31</v>
      </c>
      <c r="E244" s="31">
        <v>3</v>
      </c>
      <c r="F244" s="74"/>
      <c r="G244" s="74"/>
      <c r="H244" s="72"/>
      <c r="I244" s="73"/>
      <c r="J244" s="106"/>
      <c r="K244" s="103"/>
      <c r="L244" s="104"/>
    </row>
    <row r="245" spans="1:12" s="113" customFormat="1" x14ac:dyDescent="0.2">
      <c r="A245" s="53" t="s">
        <v>49</v>
      </c>
      <c r="B245" s="53" t="s">
        <v>28</v>
      </c>
      <c r="C245" s="46" t="s">
        <v>42</v>
      </c>
      <c r="D245" s="4" t="s">
        <v>31</v>
      </c>
      <c r="E245" s="31">
        <v>4</v>
      </c>
      <c r="F245" s="74"/>
      <c r="G245" s="74"/>
      <c r="H245" s="72"/>
      <c r="I245" s="73"/>
      <c r="J245" s="106"/>
      <c r="K245" s="103"/>
      <c r="L245" s="104"/>
    </row>
    <row r="246" spans="1:12" s="113" customFormat="1" x14ac:dyDescent="0.2">
      <c r="A246" s="53" t="s">
        <v>49</v>
      </c>
      <c r="B246" s="53" t="s">
        <v>28</v>
      </c>
      <c r="C246" s="46" t="s">
        <v>42</v>
      </c>
      <c r="D246" s="4" t="s">
        <v>31</v>
      </c>
      <c r="E246" s="31">
        <v>5</v>
      </c>
      <c r="F246" s="74"/>
      <c r="G246" s="74"/>
      <c r="H246" s="72"/>
      <c r="I246" s="73"/>
      <c r="J246" s="106"/>
      <c r="K246" s="103"/>
      <c r="L246" s="104"/>
    </row>
    <row r="247" spans="1:12" s="113" customFormat="1" x14ac:dyDescent="0.2">
      <c r="A247" s="53" t="s">
        <v>49</v>
      </c>
      <c r="B247" s="53" t="s">
        <v>28</v>
      </c>
      <c r="C247" s="46" t="s">
        <v>42</v>
      </c>
      <c r="D247" s="4" t="s">
        <v>31</v>
      </c>
      <c r="E247" s="31">
        <v>6</v>
      </c>
      <c r="F247" s="74"/>
      <c r="G247" s="74"/>
      <c r="H247" s="72"/>
      <c r="I247" s="73"/>
      <c r="J247" s="106"/>
      <c r="K247" s="103"/>
      <c r="L247" s="104"/>
    </row>
    <row r="248" spans="1:12" s="113" customFormat="1" x14ac:dyDescent="0.2">
      <c r="A248" s="53" t="s">
        <v>49</v>
      </c>
      <c r="B248" s="53" t="s">
        <v>28</v>
      </c>
      <c r="C248" s="46" t="s">
        <v>42</v>
      </c>
      <c r="D248" s="4" t="s">
        <v>31</v>
      </c>
      <c r="E248" s="31">
        <v>7</v>
      </c>
      <c r="F248" s="74"/>
      <c r="G248" s="74"/>
      <c r="H248" s="72"/>
      <c r="I248" s="73"/>
      <c r="J248" s="106"/>
      <c r="K248" s="103"/>
      <c r="L248" s="104"/>
    </row>
    <row r="249" spans="1:12" s="113" customFormat="1" x14ac:dyDescent="0.2">
      <c r="A249" s="53" t="s">
        <v>49</v>
      </c>
      <c r="B249" s="53" t="s">
        <v>28</v>
      </c>
      <c r="C249" s="46" t="s">
        <v>42</v>
      </c>
      <c r="D249" s="4" t="s">
        <v>31</v>
      </c>
      <c r="E249" s="31">
        <v>8</v>
      </c>
      <c r="F249" s="74"/>
      <c r="G249" s="74"/>
      <c r="H249" s="72"/>
      <c r="I249" s="73"/>
      <c r="J249" s="106"/>
      <c r="K249" s="103"/>
      <c r="L249" s="104"/>
    </row>
    <row r="250" spans="1:12" s="113" customFormat="1" x14ac:dyDescent="0.2">
      <c r="A250" s="53" t="s">
        <v>49</v>
      </c>
      <c r="B250" s="53" t="s">
        <v>28</v>
      </c>
      <c r="C250" s="46" t="s">
        <v>42</v>
      </c>
      <c r="D250" s="4" t="s">
        <v>31</v>
      </c>
      <c r="E250" s="31">
        <v>9</v>
      </c>
      <c r="F250" s="74"/>
      <c r="G250" s="74"/>
      <c r="H250" s="72"/>
      <c r="I250" s="73"/>
      <c r="J250" s="106"/>
      <c r="K250" s="103"/>
      <c r="L250" s="104"/>
    </row>
    <row r="251" spans="1:12" s="113" customFormat="1" x14ac:dyDescent="0.2">
      <c r="A251" s="53" t="s">
        <v>49</v>
      </c>
      <c r="B251" s="53" t="s">
        <v>28</v>
      </c>
      <c r="C251" s="46" t="s">
        <v>42</v>
      </c>
      <c r="D251" s="4" t="s">
        <v>31</v>
      </c>
      <c r="E251" s="31">
        <v>10</v>
      </c>
      <c r="F251" s="74"/>
      <c r="G251" s="74"/>
      <c r="H251" s="72"/>
      <c r="I251" s="73"/>
      <c r="J251" s="106"/>
      <c r="K251" s="103"/>
      <c r="L251" s="104"/>
    </row>
    <row r="252" spans="1:12" s="113" customFormat="1" x14ac:dyDescent="0.2">
      <c r="A252" s="53" t="s">
        <v>49</v>
      </c>
      <c r="B252" s="53" t="s">
        <v>28</v>
      </c>
      <c r="C252" s="46" t="s">
        <v>42</v>
      </c>
      <c r="D252" s="4" t="s">
        <v>31</v>
      </c>
      <c r="E252" s="31">
        <v>11</v>
      </c>
      <c r="F252" s="74"/>
      <c r="G252" s="74"/>
      <c r="H252" s="72"/>
      <c r="I252" s="73"/>
      <c r="J252" s="106"/>
      <c r="K252" s="103"/>
      <c r="L252" s="104"/>
    </row>
    <row r="253" spans="1:12" s="113" customFormat="1" x14ac:dyDescent="0.2">
      <c r="A253" s="53" t="s">
        <v>49</v>
      </c>
      <c r="B253" s="53" t="s">
        <v>28</v>
      </c>
      <c r="C253" s="46" t="s">
        <v>42</v>
      </c>
      <c r="D253" s="4" t="s">
        <v>31</v>
      </c>
      <c r="E253" s="31">
        <v>12</v>
      </c>
      <c r="F253" s="74"/>
      <c r="G253" s="74"/>
      <c r="H253" s="72"/>
      <c r="I253" s="73"/>
      <c r="J253" s="106"/>
      <c r="K253" s="103"/>
      <c r="L253" s="104"/>
    </row>
    <row r="254" spans="1:12" s="113" customFormat="1" x14ac:dyDescent="0.2">
      <c r="A254" s="53" t="s">
        <v>49</v>
      </c>
      <c r="B254" s="53" t="s">
        <v>28</v>
      </c>
      <c r="C254" s="46" t="s">
        <v>42</v>
      </c>
      <c r="D254" s="4" t="s">
        <v>31</v>
      </c>
      <c r="E254" s="31">
        <v>13</v>
      </c>
      <c r="F254" s="74"/>
      <c r="G254" s="74"/>
      <c r="H254" s="72"/>
      <c r="I254" s="73"/>
      <c r="J254" s="106"/>
      <c r="K254" s="103"/>
      <c r="L254" s="104"/>
    </row>
    <row r="255" spans="1:12" s="113" customFormat="1" x14ac:dyDescent="0.2">
      <c r="A255" s="53" t="s">
        <v>49</v>
      </c>
      <c r="B255" s="53" t="s">
        <v>28</v>
      </c>
      <c r="C255" s="46" t="s">
        <v>42</v>
      </c>
      <c r="D255" s="4" t="s">
        <v>31</v>
      </c>
      <c r="E255" s="31">
        <v>14</v>
      </c>
      <c r="F255" s="74"/>
      <c r="G255" s="74"/>
      <c r="H255" s="72"/>
      <c r="I255" s="73"/>
      <c r="J255" s="106"/>
      <c r="K255" s="103"/>
      <c r="L255" s="104"/>
    </row>
    <row r="256" spans="1:12" s="113" customFormat="1" x14ac:dyDescent="0.2">
      <c r="A256" s="53" t="s">
        <v>49</v>
      </c>
      <c r="B256" s="53" t="s">
        <v>28</v>
      </c>
      <c r="C256" s="46" t="s">
        <v>42</v>
      </c>
      <c r="D256" s="4" t="s">
        <v>31</v>
      </c>
      <c r="E256" s="31">
        <v>15</v>
      </c>
      <c r="F256" s="74"/>
      <c r="G256" s="74"/>
      <c r="H256" s="72"/>
      <c r="I256" s="73"/>
      <c r="J256" s="106"/>
      <c r="K256" s="103"/>
      <c r="L256" s="104"/>
    </row>
    <row r="257" spans="1:12" s="113" customFormat="1" x14ac:dyDescent="0.2">
      <c r="A257" s="53" t="s">
        <v>49</v>
      </c>
      <c r="B257" s="53" t="s">
        <v>28</v>
      </c>
      <c r="C257" s="46" t="s">
        <v>42</v>
      </c>
      <c r="D257" s="4" t="s">
        <v>31</v>
      </c>
      <c r="E257" s="31">
        <v>16</v>
      </c>
      <c r="F257" s="74"/>
      <c r="G257" s="74"/>
      <c r="H257" s="72"/>
      <c r="I257" s="73"/>
      <c r="J257" s="106"/>
      <c r="K257" s="103"/>
      <c r="L257" s="104"/>
    </row>
    <row r="258" spans="1:12" s="113" customFormat="1" x14ac:dyDescent="0.2">
      <c r="A258" s="53" t="s">
        <v>49</v>
      </c>
      <c r="B258" s="53" t="s">
        <v>28</v>
      </c>
      <c r="C258" s="46" t="s">
        <v>42</v>
      </c>
      <c r="D258" s="4" t="s">
        <v>31</v>
      </c>
      <c r="E258" s="31">
        <v>17</v>
      </c>
      <c r="F258" s="74"/>
      <c r="G258" s="74"/>
      <c r="H258" s="72"/>
      <c r="I258" s="73"/>
      <c r="J258" s="106"/>
      <c r="K258" s="103"/>
      <c r="L258" s="104"/>
    </row>
    <row r="259" spans="1:12" s="113" customFormat="1" x14ac:dyDescent="0.2">
      <c r="A259" s="53" t="s">
        <v>49</v>
      </c>
      <c r="B259" s="53" t="s">
        <v>28</v>
      </c>
      <c r="C259" s="46" t="s">
        <v>42</v>
      </c>
      <c r="D259" s="4" t="s">
        <v>31</v>
      </c>
      <c r="E259" s="31">
        <v>18</v>
      </c>
      <c r="F259" s="74"/>
      <c r="G259" s="74"/>
      <c r="H259" s="72"/>
      <c r="I259" s="73"/>
      <c r="J259" s="106"/>
      <c r="K259" s="103"/>
      <c r="L259" s="104"/>
    </row>
    <row r="260" spans="1:12" s="113" customFormat="1" x14ac:dyDescent="0.2">
      <c r="A260" s="53" t="s">
        <v>49</v>
      </c>
      <c r="B260" s="53" t="s">
        <v>28</v>
      </c>
      <c r="C260" s="46" t="s">
        <v>42</v>
      </c>
      <c r="D260" s="4" t="s">
        <v>31</v>
      </c>
      <c r="E260" s="31">
        <v>19</v>
      </c>
      <c r="F260" s="74"/>
      <c r="G260" s="74"/>
      <c r="H260" s="72"/>
      <c r="I260" s="73"/>
      <c r="J260" s="106"/>
      <c r="K260" s="103"/>
      <c r="L260" s="104"/>
    </row>
    <row r="261" spans="1:12" s="113" customFormat="1" x14ac:dyDescent="0.2">
      <c r="A261" s="53" t="s">
        <v>49</v>
      </c>
      <c r="B261" s="53" t="s">
        <v>28</v>
      </c>
      <c r="C261" s="46" t="s">
        <v>42</v>
      </c>
      <c r="D261" s="4" t="s">
        <v>31</v>
      </c>
      <c r="E261" s="31">
        <v>20</v>
      </c>
      <c r="F261" s="74"/>
      <c r="G261" s="74"/>
      <c r="H261" s="72"/>
      <c r="I261" s="73"/>
      <c r="J261" s="106"/>
      <c r="K261" s="103"/>
      <c r="L261" s="104"/>
    </row>
    <row r="262" spans="1:12" s="113" customFormat="1" x14ac:dyDescent="0.2">
      <c r="A262" s="53" t="s">
        <v>49</v>
      </c>
      <c r="B262" s="53" t="s">
        <v>28</v>
      </c>
      <c r="C262" s="46" t="s">
        <v>42</v>
      </c>
      <c r="D262" s="4" t="s">
        <v>37</v>
      </c>
      <c r="E262" s="30">
        <v>1</v>
      </c>
      <c r="F262" s="74"/>
      <c r="G262" s="74"/>
      <c r="H262" s="72"/>
      <c r="I262" s="73"/>
      <c r="J262" s="106"/>
      <c r="K262" s="103"/>
      <c r="L262" s="108" t="s">
        <v>50</v>
      </c>
    </row>
    <row r="263" spans="1:12" s="113" customFormat="1" x14ac:dyDescent="0.2">
      <c r="A263" s="53" t="s">
        <v>49</v>
      </c>
      <c r="B263" s="53" t="s">
        <v>28</v>
      </c>
      <c r="C263" s="46" t="s">
        <v>42</v>
      </c>
      <c r="D263" s="4" t="s">
        <v>37</v>
      </c>
      <c r="E263" s="31">
        <v>2</v>
      </c>
      <c r="F263" s="74"/>
      <c r="G263" s="74"/>
      <c r="H263" s="72"/>
      <c r="I263" s="73"/>
      <c r="J263" s="106"/>
      <c r="K263" s="103"/>
      <c r="L263" s="104"/>
    </row>
    <row r="264" spans="1:12" s="113" customFormat="1" x14ac:dyDescent="0.2">
      <c r="A264" s="53" t="s">
        <v>49</v>
      </c>
      <c r="B264" s="53" t="s">
        <v>28</v>
      </c>
      <c r="C264" s="46" t="s">
        <v>42</v>
      </c>
      <c r="D264" s="4" t="s">
        <v>37</v>
      </c>
      <c r="E264" s="31">
        <v>3</v>
      </c>
      <c r="F264" s="74"/>
      <c r="G264" s="74"/>
      <c r="H264" s="72"/>
      <c r="I264" s="73"/>
      <c r="J264" s="106"/>
      <c r="K264" s="103"/>
      <c r="L264" s="104"/>
    </row>
    <row r="265" spans="1:12" s="113" customFormat="1" x14ac:dyDescent="0.2">
      <c r="A265" s="53" t="s">
        <v>49</v>
      </c>
      <c r="B265" s="53" t="s">
        <v>28</v>
      </c>
      <c r="C265" s="46" t="s">
        <v>42</v>
      </c>
      <c r="D265" s="4" t="s">
        <v>37</v>
      </c>
      <c r="E265" s="31">
        <v>4</v>
      </c>
      <c r="F265" s="74"/>
      <c r="G265" s="74"/>
      <c r="H265" s="72"/>
      <c r="I265" s="73"/>
      <c r="J265" s="106"/>
      <c r="K265" s="103"/>
      <c r="L265" s="104"/>
    </row>
    <row r="266" spans="1:12" s="113" customFormat="1" x14ac:dyDescent="0.2">
      <c r="A266" s="53" t="s">
        <v>49</v>
      </c>
      <c r="B266" s="53" t="s">
        <v>28</v>
      </c>
      <c r="C266" s="46" t="s">
        <v>42</v>
      </c>
      <c r="D266" s="4" t="s">
        <v>37</v>
      </c>
      <c r="E266" s="31">
        <v>5</v>
      </c>
      <c r="F266" s="74"/>
      <c r="G266" s="74"/>
      <c r="H266" s="72"/>
      <c r="I266" s="73"/>
      <c r="J266" s="106"/>
      <c r="K266" s="103"/>
      <c r="L266" s="104"/>
    </row>
    <row r="267" spans="1:12" s="113" customFormat="1" x14ac:dyDescent="0.2">
      <c r="A267" s="53" t="s">
        <v>49</v>
      </c>
      <c r="B267" s="53" t="s">
        <v>28</v>
      </c>
      <c r="C267" s="46" t="s">
        <v>42</v>
      </c>
      <c r="D267" s="4" t="s">
        <v>37</v>
      </c>
      <c r="E267" s="31">
        <v>6</v>
      </c>
      <c r="F267" s="74"/>
      <c r="G267" s="74"/>
      <c r="H267" s="72"/>
      <c r="I267" s="73"/>
      <c r="J267" s="106"/>
      <c r="K267" s="103"/>
      <c r="L267" s="104"/>
    </row>
    <row r="268" spans="1:12" s="113" customFormat="1" x14ac:dyDescent="0.2">
      <c r="A268" s="53" t="s">
        <v>49</v>
      </c>
      <c r="B268" s="53" t="s">
        <v>28</v>
      </c>
      <c r="C268" s="46" t="s">
        <v>42</v>
      </c>
      <c r="D268" s="4" t="s">
        <v>37</v>
      </c>
      <c r="E268" s="31">
        <v>7</v>
      </c>
      <c r="F268" s="74"/>
      <c r="G268" s="74"/>
      <c r="H268" s="72"/>
      <c r="I268" s="73"/>
      <c r="J268" s="106"/>
      <c r="K268" s="103"/>
      <c r="L268" s="104"/>
    </row>
    <row r="269" spans="1:12" s="113" customFormat="1" x14ac:dyDescent="0.2">
      <c r="A269" s="53" t="s">
        <v>49</v>
      </c>
      <c r="B269" s="53" t="s">
        <v>28</v>
      </c>
      <c r="C269" s="46" t="s">
        <v>42</v>
      </c>
      <c r="D269" s="4" t="s">
        <v>37</v>
      </c>
      <c r="E269" s="31">
        <v>8</v>
      </c>
      <c r="F269" s="74"/>
      <c r="G269" s="74"/>
      <c r="H269" s="72"/>
      <c r="I269" s="73"/>
      <c r="J269" s="106"/>
      <c r="K269" s="103"/>
      <c r="L269" s="104"/>
    </row>
    <row r="270" spans="1:12" s="113" customFormat="1" x14ac:dyDescent="0.2">
      <c r="A270" s="53" t="s">
        <v>49</v>
      </c>
      <c r="B270" s="53" t="s">
        <v>28</v>
      </c>
      <c r="C270" s="46" t="s">
        <v>42</v>
      </c>
      <c r="D270" s="4" t="s">
        <v>37</v>
      </c>
      <c r="E270" s="31">
        <v>9</v>
      </c>
      <c r="F270" s="74"/>
      <c r="G270" s="74"/>
      <c r="H270" s="72"/>
      <c r="I270" s="73"/>
      <c r="J270" s="106"/>
      <c r="K270" s="103"/>
      <c r="L270" s="104"/>
    </row>
    <row r="271" spans="1:12" s="113" customFormat="1" x14ac:dyDescent="0.2">
      <c r="A271" s="53" t="s">
        <v>49</v>
      </c>
      <c r="B271" s="53" t="s">
        <v>28</v>
      </c>
      <c r="C271" s="46" t="s">
        <v>42</v>
      </c>
      <c r="D271" s="4" t="s">
        <v>37</v>
      </c>
      <c r="E271" s="31">
        <v>10</v>
      </c>
      <c r="F271" s="74"/>
      <c r="G271" s="74"/>
      <c r="H271" s="72"/>
      <c r="I271" s="73"/>
      <c r="J271" s="106"/>
      <c r="K271" s="103"/>
      <c r="L271" s="104"/>
    </row>
    <row r="272" spans="1:12" s="113" customFormat="1" x14ac:dyDescent="0.2">
      <c r="A272" s="53" t="s">
        <v>49</v>
      </c>
      <c r="B272" s="53" t="s">
        <v>28</v>
      </c>
      <c r="C272" s="46" t="s">
        <v>42</v>
      </c>
      <c r="D272" s="4" t="s">
        <v>37</v>
      </c>
      <c r="E272" s="31">
        <v>11</v>
      </c>
      <c r="F272" s="74"/>
      <c r="G272" s="74"/>
      <c r="H272" s="72"/>
      <c r="I272" s="73"/>
      <c r="J272" s="106"/>
      <c r="K272" s="103"/>
      <c r="L272" s="104"/>
    </row>
    <row r="273" spans="1:12" s="113" customFormat="1" x14ac:dyDescent="0.2">
      <c r="A273" s="53" t="s">
        <v>49</v>
      </c>
      <c r="B273" s="53" t="s">
        <v>28</v>
      </c>
      <c r="C273" s="46" t="s">
        <v>42</v>
      </c>
      <c r="D273" s="4" t="s">
        <v>37</v>
      </c>
      <c r="E273" s="31">
        <v>12</v>
      </c>
      <c r="F273" s="74"/>
      <c r="G273" s="74"/>
      <c r="H273" s="72"/>
      <c r="I273" s="73"/>
      <c r="J273" s="106"/>
      <c r="K273" s="103"/>
      <c r="L273" s="104"/>
    </row>
    <row r="274" spans="1:12" s="113" customFormat="1" x14ac:dyDescent="0.2">
      <c r="A274" s="53" t="s">
        <v>49</v>
      </c>
      <c r="B274" s="53" t="s">
        <v>28</v>
      </c>
      <c r="C274" s="46" t="s">
        <v>42</v>
      </c>
      <c r="D274" s="4" t="s">
        <v>37</v>
      </c>
      <c r="E274" s="31">
        <v>13</v>
      </c>
      <c r="F274" s="74"/>
      <c r="G274" s="74"/>
      <c r="H274" s="72"/>
      <c r="I274" s="73"/>
      <c r="J274" s="106"/>
      <c r="K274" s="103"/>
      <c r="L274" s="104"/>
    </row>
    <row r="275" spans="1:12" s="113" customFormat="1" x14ac:dyDescent="0.2">
      <c r="A275" s="53" t="s">
        <v>49</v>
      </c>
      <c r="B275" s="53" t="s">
        <v>28</v>
      </c>
      <c r="C275" s="46" t="s">
        <v>42</v>
      </c>
      <c r="D275" s="4" t="s">
        <v>37</v>
      </c>
      <c r="E275" s="31">
        <v>14</v>
      </c>
      <c r="F275" s="74"/>
      <c r="G275" s="74"/>
      <c r="H275" s="72"/>
      <c r="I275" s="73"/>
      <c r="J275" s="106"/>
      <c r="K275" s="103"/>
      <c r="L275" s="104"/>
    </row>
    <row r="276" spans="1:12" s="113" customFormat="1" x14ac:dyDescent="0.2">
      <c r="A276" s="53" t="s">
        <v>49</v>
      </c>
      <c r="B276" s="53" t="s">
        <v>28</v>
      </c>
      <c r="C276" s="46" t="s">
        <v>42</v>
      </c>
      <c r="D276" s="4" t="s">
        <v>37</v>
      </c>
      <c r="E276" s="31">
        <v>15</v>
      </c>
      <c r="F276" s="74"/>
      <c r="G276" s="74"/>
      <c r="H276" s="72"/>
      <c r="I276" s="73"/>
      <c r="J276" s="106"/>
      <c r="K276" s="103"/>
      <c r="L276" s="104"/>
    </row>
    <row r="277" spans="1:12" s="113" customFormat="1" x14ac:dyDescent="0.2">
      <c r="A277" s="53" t="s">
        <v>49</v>
      </c>
      <c r="B277" s="53" t="s">
        <v>28</v>
      </c>
      <c r="C277" s="46" t="s">
        <v>42</v>
      </c>
      <c r="D277" s="4" t="s">
        <v>37</v>
      </c>
      <c r="E277" s="31">
        <v>16</v>
      </c>
      <c r="F277" s="74"/>
      <c r="G277" s="74"/>
      <c r="H277" s="72"/>
      <c r="I277" s="73"/>
      <c r="J277" s="106"/>
      <c r="K277" s="103"/>
      <c r="L277" s="104"/>
    </row>
    <row r="278" spans="1:12" s="113" customFormat="1" x14ac:dyDescent="0.2">
      <c r="A278" s="53" t="s">
        <v>49</v>
      </c>
      <c r="B278" s="53" t="s">
        <v>28</v>
      </c>
      <c r="C278" s="46" t="s">
        <v>42</v>
      </c>
      <c r="D278" s="4" t="s">
        <v>37</v>
      </c>
      <c r="E278" s="31">
        <v>17</v>
      </c>
      <c r="F278" s="74"/>
      <c r="G278" s="74"/>
      <c r="H278" s="72"/>
      <c r="I278" s="73"/>
      <c r="J278" s="106"/>
      <c r="K278" s="103"/>
      <c r="L278" s="104"/>
    </row>
    <row r="279" spans="1:12" s="113" customFormat="1" x14ac:dyDescent="0.2">
      <c r="A279" s="53" t="s">
        <v>49</v>
      </c>
      <c r="B279" s="53" t="s">
        <v>28</v>
      </c>
      <c r="C279" s="46" t="s">
        <v>42</v>
      </c>
      <c r="D279" s="4" t="s">
        <v>37</v>
      </c>
      <c r="E279" s="31">
        <v>18</v>
      </c>
      <c r="F279" s="74"/>
      <c r="G279" s="74"/>
      <c r="H279" s="72"/>
      <c r="I279" s="73"/>
      <c r="J279" s="106"/>
      <c r="K279" s="103"/>
      <c r="L279" s="104"/>
    </row>
    <row r="280" spans="1:12" s="113" customFormat="1" x14ac:dyDescent="0.2">
      <c r="A280" s="53" t="s">
        <v>49</v>
      </c>
      <c r="B280" s="53" t="s">
        <v>28</v>
      </c>
      <c r="C280" s="46" t="s">
        <v>42</v>
      </c>
      <c r="D280" s="4" t="s">
        <v>37</v>
      </c>
      <c r="E280" s="31">
        <v>19</v>
      </c>
      <c r="F280" s="74"/>
      <c r="G280" s="74"/>
      <c r="H280" s="72"/>
      <c r="I280" s="73"/>
      <c r="J280" s="106"/>
      <c r="K280" s="103"/>
      <c r="L280" s="104"/>
    </row>
    <row r="281" spans="1:12" s="113" customFormat="1" x14ac:dyDescent="0.2">
      <c r="A281" s="53" t="s">
        <v>49</v>
      </c>
      <c r="B281" s="53" t="s">
        <v>28</v>
      </c>
      <c r="C281" s="46" t="s">
        <v>42</v>
      </c>
      <c r="D281" s="4" t="s">
        <v>37</v>
      </c>
      <c r="E281" s="31">
        <v>20</v>
      </c>
      <c r="F281" s="74"/>
      <c r="G281" s="74"/>
      <c r="H281" s="72"/>
      <c r="I281" s="73"/>
      <c r="J281" s="106"/>
      <c r="K281" s="103"/>
      <c r="L281" s="104"/>
    </row>
    <row r="282" spans="1:12" s="113" customFormat="1" x14ac:dyDescent="0.2">
      <c r="A282" s="53" t="s">
        <v>49</v>
      </c>
      <c r="B282" s="53" t="s">
        <v>28</v>
      </c>
      <c r="C282" s="46" t="s">
        <v>42</v>
      </c>
      <c r="D282" s="4" t="s">
        <v>37</v>
      </c>
      <c r="E282" s="31">
        <v>21</v>
      </c>
      <c r="F282" s="74"/>
      <c r="G282" s="74"/>
      <c r="H282" s="72"/>
      <c r="I282" s="73"/>
      <c r="J282" s="106"/>
      <c r="K282" s="103"/>
      <c r="L282" s="104"/>
    </row>
    <row r="283" spans="1:12" s="113" customFormat="1" x14ac:dyDescent="0.2">
      <c r="A283" s="53" t="s">
        <v>49</v>
      </c>
      <c r="B283" s="53" t="s">
        <v>28</v>
      </c>
      <c r="C283" s="46" t="s">
        <v>42</v>
      </c>
      <c r="D283" s="4" t="s">
        <v>37</v>
      </c>
      <c r="E283" s="31">
        <v>22</v>
      </c>
      <c r="F283" s="74"/>
      <c r="G283" s="74"/>
      <c r="H283" s="72"/>
      <c r="I283" s="73"/>
      <c r="J283" s="106"/>
      <c r="K283" s="103"/>
      <c r="L283" s="104"/>
    </row>
    <row r="284" spans="1:12" s="113" customFormat="1" x14ac:dyDescent="0.2">
      <c r="A284" s="53" t="s">
        <v>49</v>
      </c>
      <c r="B284" s="53" t="s">
        <v>28</v>
      </c>
      <c r="C284" s="46" t="s">
        <v>42</v>
      </c>
      <c r="D284" s="4" t="s">
        <v>37</v>
      </c>
      <c r="E284" s="31">
        <v>23</v>
      </c>
      <c r="F284" s="74"/>
      <c r="G284" s="74"/>
      <c r="H284" s="72"/>
      <c r="I284" s="73"/>
      <c r="J284" s="106"/>
      <c r="K284" s="103"/>
      <c r="L284" s="104"/>
    </row>
    <row r="285" spans="1:12" s="113" customFormat="1" x14ac:dyDescent="0.2">
      <c r="A285" s="53" t="s">
        <v>49</v>
      </c>
      <c r="B285" s="53" t="s">
        <v>28</v>
      </c>
      <c r="C285" s="46" t="s">
        <v>42</v>
      </c>
      <c r="D285" s="4" t="s">
        <v>37</v>
      </c>
      <c r="E285" s="31">
        <v>24</v>
      </c>
      <c r="F285" s="74"/>
      <c r="G285" s="74"/>
      <c r="H285" s="72"/>
      <c r="I285" s="73"/>
      <c r="J285" s="106"/>
      <c r="K285" s="103"/>
      <c r="L285" s="104"/>
    </row>
    <row r="286" spans="1:12" s="113" customFormat="1" x14ac:dyDescent="0.2">
      <c r="A286" s="53" t="s">
        <v>49</v>
      </c>
      <c r="B286" s="53" t="s">
        <v>28</v>
      </c>
      <c r="C286" s="46" t="s">
        <v>42</v>
      </c>
      <c r="D286" s="4" t="s">
        <v>37</v>
      </c>
      <c r="E286" s="31">
        <v>25</v>
      </c>
      <c r="F286" s="74"/>
      <c r="G286" s="74"/>
      <c r="H286" s="72"/>
      <c r="I286" s="73"/>
      <c r="J286" s="106"/>
      <c r="K286" s="103"/>
      <c r="L286" s="104"/>
    </row>
    <row r="287" spans="1:12" s="113" customFormat="1" x14ac:dyDescent="0.2">
      <c r="A287" s="53" t="s">
        <v>49</v>
      </c>
      <c r="B287" s="53" t="s">
        <v>28</v>
      </c>
      <c r="C287" s="46" t="s">
        <v>42</v>
      </c>
      <c r="D287" s="4" t="s">
        <v>37</v>
      </c>
      <c r="E287" s="31">
        <v>26</v>
      </c>
      <c r="F287" s="74"/>
      <c r="G287" s="74"/>
      <c r="H287" s="72"/>
      <c r="I287" s="73"/>
      <c r="J287" s="106"/>
      <c r="K287" s="103"/>
      <c r="L287" s="104"/>
    </row>
    <row r="288" spans="1:12" s="113" customFormat="1" x14ac:dyDescent="0.2">
      <c r="A288" s="53" t="s">
        <v>49</v>
      </c>
      <c r="B288" s="53" t="s">
        <v>28</v>
      </c>
      <c r="C288" s="46" t="s">
        <v>42</v>
      </c>
      <c r="D288" s="4" t="s">
        <v>37</v>
      </c>
      <c r="E288" s="107" t="s">
        <v>84</v>
      </c>
      <c r="F288" s="74"/>
      <c r="G288" s="74"/>
      <c r="H288" s="72"/>
      <c r="I288" s="73"/>
      <c r="J288" s="105"/>
      <c r="K288" s="103"/>
      <c r="L288" s="104"/>
    </row>
    <row r="289" spans="1:12" x14ac:dyDescent="0.2">
      <c r="A289" s="53" t="s">
        <v>49</v>
      </c>
      <c r="B289" s="53" t="s">
        <v>28</v>
      </c>
      <c r="C289" s="46" t="s">
        <v>42</v>
      </c>
      <c r="D289" s="4" t="s">
        <v>39</v>
      </c>
      <c r="E289" s="30">
        <v>1</v>
      </c>
      <c r="F289" s="74"/>
      <c r="G289" s="74"/>
      <c r="H289" s="72"/>
      <c r="I289" s="73"/>
      <c r="J289" s="106"/>
      <c r="K289" s="103"/>
      <c r="L289" s="100" t="s">
        <v>82</v>
      </c>
    </row>
    <row r="290" spans="1:12" x14ac:dyDescent="0.2">
      <c r="A290" s="53" t="s">
        <v>49</v>
      </c>
      <c r="B290" s="53" t="s">
        <v>28</v>
      </c>
      <c r="C290" s="46" t="s">
        <v>42</v>
      </c>
      <c r="D290" s="4" t="s">
        <v>39</v>
      </c>
      <c r="E290" s="31">
        <v>2</v>
      </c>
      <c r="F290" s="74"/>
      <c r="G290" s="74"/>
      <c r="H290" s="72"/>
      <c r="I290" s="73"/>
      <c r="J290" s="106"/>
      <c r="K290" s="103"/>
      <c r="L290" s="104"/>
    </row>
    <row r="291" spans="1:12" x14ac:dyDescent="0.2">
      <c r="A291" s="53" t="s">
        <v>49</v>
      </c>
      <c r="B291" s="53" t="s">
        <v>28</v>
      </c>
      <c r="C291" s="46" t="s">
        <v>42</v>
      </c>
      <c r="D291" s="4" t="s">
        <v>39</v>
      </c>
      <c r="E291" s="31">
        <v>3</v>
      </c>
      <c r="F291" s="74"/>
      <c r="G291" s="74"/>
      <c r="H291" s="72"/>
      <c r="I291" s="73"/>
      <c r="J291" s="106"/>
      <c r="K291" s="103"/>
      <c r="L291" s="104"/>
    </row>
    <row r="292" spans="1:12" x14ac:dyDescent="0.2">
      <c r="A292" s="53" t="s">
        <v>49</v>
      </c>
      <c r="B292" s="53" t="s">
        <v>28</v>
      </c>
      <c r="C292" s="46" t="s">
        <v>42</v>
      </c>
      <c r="D292" s="4" t="s">
        <v>39</v>
      </c>
      <c r="E292" s="31">
        <v>4</v>
      </c>
      <c r="F292" s="74"/>
      <c r="G292" s="74"/>
      <c r="H292" s="72"/>
      <c r="I292" s="73"/>
      <c r="J292" s="106"/>
      <c r="K292" s="103"/>
      <c r="L292" s="104"/>
    </row>
    <row r="293" spans="1:12" x14ac:dyDescent="0.2">
      <c r="A293" s="53" t="s">
        <v>49</v>
      </c>
      <c r="B293" s="53" t="s">
        <v>28</v>
      </c>
      <c r="C293" s="46" t="s">
        <v>42</v>
      </c>
      <c r="D293" s="4" t="s">
        <v>39</v>
      </c>
      <c r="E293" s="31">
        <v>5</v>
      </c>
      <c r="F293" s="74"/>
      <c r="G293" s="74"/>
      <c r="H293" s="72"/>
      <c r="I293" s="73"/>
      <c r="J293" s="106"/>
      <c r="K293" s="103"/>
      <c r="L293" s="104"/>
    </row>
    <row r="294" spans="1:12" x14ac:dyDescent="0.2">
      <c r="A294" s="53" t="s">
        <v>49</v>
      </c>
      <c r="B294" s="53" t="s">
        <v>28</v>
      </c>
      <c r="C294" s="46" t="s">
        <v>42</v>
      </c>
      <c r="D294" s="4" t="s">
        <v>39</v>
      </c>
      <c r="E294" s="31">
        <v>6</v>
      </c>
      <c r="F294" s="74"/>
      <c r="G294" s="74"/>
      <c r="H294" s="72"/>
      <c r="I294" s="73"/>
      <c r="J294" s="106"/>
      <c r="K294" s="103"/>
      <c r="L294" s="104"/>
    </row>
    <row r="295" spans="1:12" x14ac:dyDescent="0.2">
      <c r="A295" s="53" t="s">
        <v>49</v>
      </c>
      <c r="B295" s="53" t="s">
        <v>28</v>
      </c>
      <c r="C295" s="46" t="s">
        <v>42</v>
      </c>
      <c r="D295" s="4" t="s">
        <v>39</v>
      </c>
      <c r="E295" s="31">
        <v>7</v>
      </c>
      <c r="F295" s="74"/>
      <c r="G295" s="74"/>
      <c r="H295" s="72"/>
      <c r="I295" s="73"/>
      <c r="J295" s="106"/>
      <c r="K295" s="103"/>
      <c r="L295" s="104"/>
    </row>
    <row r="296" spans="1:12" x14ac:dyDescent="0.2">
      <c r="A296" s="53" t="s">
        <v>49</v>
      </c>
      <c r="B296" s="53" t="s">
        <v>28</v>
      </c>
      <c r="C296" s="46" t="s">
        <v>42</v>
      </c>
      <c r="D296" s="4" t="s">
        <v>39</v>
      </c>
      <c r="E296" s="31">
        <v>8</v>
      </c>
      <c r="F296" s="74"/>
      <c r="G296" s="74"/>
      <c r="H296" s="72"/>
      <c r="I296" s="73"/>
      <c r="J296" s="106"/>
      <c r="K296" s="103"/>
      <c r="L296" s="104"/>
    </row>
    <row r="297" spans="1:12" x14ac:dyDescent="0.2">
      <c r="A297" s="53" t="s">
        <v>49</v>
      </c>
      <c r="B297" s="53" t="s">
        <v>28</v>
      </c>
      <c r="C297" s="46" t="s">
        <v>42</v>
      </c>
      <c r="D297" s="4" t="s">
        <v>39</v>
      </c>
      <c r="E297" s="31">
        <v>9</v>
      </c>
      <c r="F297" s="74"/>
      <c r="G297" s="74"/>
      <c r="H297" s="72"/>
      <c r="I297" s="73"/>
      <c r="J297" s="106"/>
      <c r="K297" s="103"/>
      <c r="L297" s="104"/>
    </row>
    <row r="298" spans="1:12" x14ac:dyDescent="0.2">
      <c r="A298" s="53" t="s">
        <v>49</v>
      </c>
      <c r="B298" s="53" t="s">
        <v>28</v>
      </c>
      <c r="C298" s="46" t="s">
        <v>42</v>
      </c>
      <c r="D298" s="4" t="s">
        <v>39</v>
      </c>
      <c r="E298" s="31">
        <v>10</v>
      </c>
      <c r="F298" s="74"/>
      <c r="G298" s="74"/>
      <c r="H298" s="72"/>
      <c r="I298" s="73"/>
      <c r="J298" s="106"/>
      <c r="K298" s="103"/>
      <c r="L298" s="104"/>
    </row>
    <row r="299" spans="1:12" x14ac:dyDescent="0.2">
      <c r="A299" s="53" t="s">
        <v>49</v>
      </c>
      <c r="B299" s="53" t="s">
        <v>28</v>
      </c>
      <c r="C299" s="46" t="s">
        <v>42</v>
      </c>
      <c r="D299" s="4" t="s">
        <v>39</v>
      </c>
      <c r="E299" s="31">
        <v>11</v>
      </c>
      <c r="F299" s="74"/>
      <c r="G299" s="74"/>
      <c r="H299" s="72"/>
      <c r="I299" s="73"/>
      <c r="J299" s="106"/>
      <c r="K299" s="103"/>
      <c r="L299" s="104"/>
    </row>
    <row r="300" spans="1:12" x14ac:dyDescent="0.2">
      <c r="A300" s="53" t="s">
        <v>49</v>
      </c>
      <c r="B300" s="53" t="s">
        <v>28</v>
      </c>
      <c r="C300" s="46" t="s">
        <v>42</v>
      </c>
      <c r="D300" s="4" t="s">
        <v>39</v>
      </c>
      <c r="E300" s="31">
        <v>12</v>
      </c>
      <c r="F300" s="74"/>
      <c r="G300" s="74"/>
      <c r="H300" s="72"/>
      <c r="I300" s="73"/>
      <c r="J300" s="106"/>
      <c r="K300" s="103"/>
      <c r="L300" s="104"/>
    </row>
    <row r="301" spans="1:12" x14ac:dyDescent="0.2">
      <c r="A301" s="53" t="s">
        <v>49</v>
      </c>
      <c r="B301" s="53" t="s">
        <v>28</v>
      </c>
      <c r="C301" s="46" t="s">
        <v>42</v>
      </c>
      <c r="D301" s="4" t="s">
        <v>39</v>
      </c>
      <c r="E301" s="31">
        <v>13</v>
      </c>
      <c r="F301" s="74"/>
      <c r="G301" s="74"/>
      <c r="H301" s="72"/>
      <c r="I301" s="73"/>
      <c r="J301" s="106"/>
      <c r="K301" s="103"/>
      <c r="L301" s="104"/>
    </row>
    <row r="302" spans="1:12" x14ac:dyDescent="0.2">
      <c r="A302" s="53" t="s">
        <v>49</v>
      </c>
      <c r="B302" s="53" t="s">
        <v>28</v>
      </c>
      <c r="C302" s="46" t="s">
        <v>42</v>
      </c>
      <c r="D302" s="4" t="s">
        <v>39</v>
      </c>
      <c r="E302" s="31">
        <v>14</v>
      </c>
      <c r="F302" s="74"/>
      <c r="G302" s="74"/>
      <c r="H302" s="72"/>
      <c r="I302" s="73"/>
      <c r="J302" s="106"/>
      <c r="K302" s="103"/>
      <c r="L302" s="104"/>
    </row>
    <row r="303" spans="1:12" x14ac:dyDescent="0.2">
      <c r="A303" s="53" t="s">
        <v>49</v>
      </c>
      <c r="B303" s="53" t="s">
        <v>28</v>
      </c>
      <c r="C303" s="46" t="s">
        <v>42</v>
      </c>
      <c r="D303" s="4" t="s">
        <v>39</v>
      </c>
      <c r="E303" s="31">
        <v>15</v>
      </c>
      <c r="F303" s="74"/>
      <c r="G303" s="74"/>
      <c r="H303" s="72"/>
      <c r="I303" s="73"/>
      <c r="J303" s="106"/>
      <c r="K303" s="103"/>
      <c r="L303" s="104"/>
    </row>
    <row r="304" spans="1:12" x14ac:dyDescent="0.2">
      <c r="A304" s="53" t="s">
        <v>49</v>
      </c>
      <c r="B304" s="53" t="s">
        <v>28</v>
      </c>
      <c r="C304" s="46" t="s">
        <v>42</v>
      </c>
      <c r="D304" s="4" t="s">
        <v>39</v>
      </c>
      <c r="E304" s="31">
        <v>16</v>
      </c>
      <c r="F304" s="74"/>
      <c r="G304" s="74"/>
      <c r="H304" s="72"/>
      <c r="I304" s="73"/>
      <c r="J304" s="106"/>
      <c r="K304" s="103"/>
      <c r="L304" s="104"/>
    </row>
    <row r="305" spans="1:12" x14ac:dyDescent="0.2">
      <c r="A305" s="53" t="s">
        <v>49</v>
      </c>
      <c r="B305" s="53" t="s">
        <v>28</v>
      </c>
      <c r="C305" s="46" t="s">
        <v>42</v>
      </c>
      <c r="D305" s="4" t="s">
        <v>39</v>
      </c>
      <c r="E305" s="31">
        <v>17</v>
      </c>
      <c r="F305" s="74"/>
      <c r="G305" s="74"/>
      <c r="H305" s="72"/>
      <c r="I305" s="73"/>
      <c r="J305" s="106"/>
      <c r="K305" s="103"/>
      <c r="L305" s="104"/>
    </row>
    <row r="306" spans="1:12" x14ac:dyDescent="0.2">
      <c r="A306" s="53" t="s">
        <v>49</v>
      </c>
      <c r="B306" s="53" t="s">
        <v>28</v>
      </c>
      <c r="C306" s="46" t="s">
        <v>42</v>
      </c>
      <c r="D306" s="4" t="s">
        <v>39</v>
      </c>
      <c r="E306" s="31">
        <v>18</v>
      </c>
      <c r="F306" s="74"/>
      <c r="G306" s="74"/>
      <c r="H306" s="72"/>
      <c r="I306" s="73"/>
      <c r="J306" s="106"/>
      <c r="K306" s="103"/>
      <c r="L306" s="104"/>
    </row>
    <row r="307" spans="1:12" x14ac:dyDescent="0.2">
      <c r="A307" s="53" t="s">
        <v>49</v>
      </c>
      <c r="B307" s="53" t="s">
        <v>28</v>
      </c>
      <c r="C307" s="46" t="s">
        <v>42</v>
      </c>
      <c r="D307" s="4" t="s">
        <v>39</v>
      </c>
      <c r="E307" s="31">
        <v>19</v>
      </c>
      <c r="F307" s="74"/>
      <c r="G307" s="74"/>
      <c r="H307" s="72"/>
      <c r="I307" s="73"/>
      <c r="J307" s="106"/>
      <c r="K307" s="103"/>
      <c r="L307" s="104"/>
    </row>
    <row r="308" spans="1:12" x14ac:dyDescent="0.2">
      <c r="A308" s="53" t="s">
        <v>49</v>
      </c>
      <c r="B308" s="53" t="s">
        <v>28</v>
      </c>
      <c r="C308" s="46" t="s">
        <v>42</v>
      </c>
      <c r="D308" s="4" t="s">
        <v>39</v>
      </c>
      <c r="E308" s="31">
        <v>20</v>
      </c>
      <c r="F308" s="74"/>
      <c r="G308" s="74"/>
      <c r="H308" s="72"/>
      <c r="I308" s="73"/>
      <c r="J308" s="106"/>
      <c r="K308" s="103"/>
      <c r="L308" s="104"/>
    </row>
    <row r="309" spans="1:12" x14ac:dyDescent="0.2">
      <c r="A309" s="53" t="s">
        <v>49</v>
      </c>
      <c r="B309" s="53" t="s">
        <v>28</v>
      </c>
      <c r="C309" s="46" t="s">
        <v>42</v>
      </c>
      <c r="D309" s="4" t="s">
        <v>39</v>
      </c>
      <c r="E309" s="31">
        <v>21</v>
      </c>
      <c r="F309" s="74"/>
      <c r="G309" s="74"/>
      <c r="H309" s="72"/>
      <c r="I309" s="73"/>
      <c r="J309" s="106"/>
      <c r="K309" s="103"/>
      <c r="L309" s="104"/>
    </row>
    <row r="310" spans="1:12" x14ac:dyDescent="0.2">
      <c r="A310" s="53" t="s">
        <v>49</v>
      </c>
      <c r="B310" s="53" t="s">
        <v>28</v>
      </c>
      <c r="C310" s="46" t="s">
        <v>42</v>
      </c>
      <c r="D310" s="4" t="s">
        <v>39</v>
      </c>
      <c r="E310" s="31">
        <v>22</v>
      </c>
      <c r="F310" s="74"/>
      <c r="G310" s="74"/>
      <c r="H310" s="72"/>
      <c r="I310" s="73"/>
      <c r="J310" s="106"/>
      <c r="K310" s="103"/>
      <c r="L310" s="104"/>
    </row>
    <row r="311" spans="1:12" x14ac:dyDescent="0.2">
      <c r="A311" s="53" t="s">
        <v>49</v>
      </c>
      <c r="B311" s="53" t="s">
        <v>28</v>
      </c>
      <c r="C311" s="46" t="s">
        <v>42</v>
      </c>
      <c r="D311" s="4" t="s">
        <v>39</v>
      </c>
      <c r="E311" s="31">
        <v>23</v>
      </c>
      <c r="F311" s="74"/>
      <c r="G311" s="74"/>
      <c r="H311" s="72"/>
      <c r="I311" s="73"/>
      <c r="J311" s="106"/>
      <c r="K311" s="103"/>
      <c r="L311" s="104"/>
    </row>
    <row r="312" spans="1:12" x14ac:dyDescent="0.2">
      <c r="A312" s="53" t="s">
        <v>49</v>
      </c>
      <c r="B312" s="53" t="s">
        <v>28</v>
      </c>
      <c r="C312" s="46" t="s">
        <v>42</v>
      </c>
      <c r="D312" s="4" t="s">
        <v>39</v>
      </c>
      <c r="E312" s="31">
        <v>24</v>
      </c>
      <c r="F312" s="74"/>
      <c r="G312" s="74"/>
      <c r="H312" s="72"/>
      <c r="I312" s="73"/>
      <c r="J312" s="106"/>
      <c r="K312" s="103"/>
      <c r="L312" s="104"/>
    </row>
    <row r="313" spans="1:12" x14ac:dyDescent="0.2">
      <c r="A313" s="53" t="s">
        <v>49</v>
      </c>
      <c r="B313" s="53" t="s">
        <v>28</v>
      </c>
      <c r="C313" s="46" t="s">
        <v>42</v>
      </c>
      <c r="D313" s="4" t="s">
        <v>39</v>
      </c>
      <c r="E313" s="31">
        <v>25</v>
      </c>
      <c r="F313" s="74"/>
      <c r="G313" s="74"/>
      <c r="H313" s="72"/>
      <c r="I313" s="73"/>
      <c r="J313" s="106"/>
      <c r="K313" s="103"/>
      <c r="L313" s="104"/>
    </row>
    <row r="314" spans="1:12" x14ac:dyDescent="0.2">
      <c r="A314" s="53" t="s">
        <v>49</v>
      </c>
      <c r="B314" s="53" t="s">
        <v>28</v>
      </c>
      <c r="C314" s="46" t="s">
        <v>42</v>
      </c>
      <c r="D314" s="4" t="s">
        <v>39</v>
      </c>
      <c r="E314" s="31">
        <v>26</v>
      </c>
      <c r="F314" s="74"/>
      <c r="G314" s="74"/>
      <c r="H314" s="72"/>
      <c r="I314" s="73"/>
      <c r="J314" s="106"/>
      <c r="K314" s="103"/>
      <c r="L314" s="104"/>
    </row>
    <row r="315" spans="1:12" x14ac:dyDescent="0.2">
      <c r="A315" s="53" t="s">
        <v>49</v>
      </c>
      <c r="B315" s="53" t="s">
        <v>28</v>
      </c>
      <c r="C315" s="46" t="s">
        <v>42</v>
      </c>
      <c r="D315" s="4" t="s">
        <v>39</v>
      </c>
      <c r="E315" s="31">
        <v>27</v>
      </c>
      <c r="F315" s="74"/>
      <c r="G315" s="74"/>
      <c r="H315" s="72"/>
      <c r="I315" s="73"/>
      <c r="J315" s="106"/>
      <c r="K315" s="103"/>
      <c r="L315" s="104"/>
    </row>
    <row r="316" spans="1:12" x14ac:dyDescent="0.2">
      <c r="A316" s="53" t="s">
        <v>49</v>
      </c>
      <c r="B316" s="53" t="s">
        <v>28</v>
      </c>
      <c r="C316" s="46" t="s">
        <v>42</v>
      </c>
      <c r="D316" s="4" t="s">
        <v>39</v>
      </c>
      <c r="E316" s="31">
        <v>28</v>
      </c>
      <c r="F316" s="74"/>
      <c r="G316" s="74"/>
      <c r="H316" s="72"/>
      <c r="I316" s="73"/>
      <c r="J316" s="106"/>
      <c r="K316" s="103"/>
      <c r="L316" s="104"/>
    </row>
    <row r="317" spans="1:12" x14ac:dyDescent="0.2">
      <c r="A317" s="53" t="s">
        <v>49</v>
      </c>
      <c r="B317" s="53" t="s">
        <v>28</v>
      </c>
      <c r="C317" s="46" t="s">
        <v>42</v>
      </c>
      <c r="D317" s="4" t="s">
        <v>39</v>
      </c>
      <c r="E317" s="31">
        <v>29</v>
      </c>
      <c r="F317" s="74"/>
      <c r="G317" s="74"/>
      <c r="H317" s="72"/>
      <c r="I317" s="73"/>
      <c r="J317" s="106"/>
      <c r="K317" s="103"/>
      <c r="L317" s="104"/>
    </row>
    <row r="318" spans="1:12" x14ac:dyDescent="0.2">
      <c r="A318" s="53" t="s">
        <v>49</v>
      </c>
      <c r="B318" s="53" t="s">
        <v>28</v>
      </c>
      <c r="C318" s="46" t="s">
        <v>42</v>
      </c>
      <c r="D318" s="4" t="s">
        <v>39</v>
      </c>
      <c r="E318" s="31">
        <v>30</v>
      </c>
      <c r="F318" s="74"/>
      <c r="G318" s="74"/>
      <c r="H318" s="72"/>
      <c r="I318" s="73"/>
      <c r="J318" s="106"/>
      <c r="K318" s="103"/>
      <c r="L318" s="104"/>
    </row>
    <row r="319" spans="1:12" x14ac:dyDescent="0.2">
      <c r="A319" s="53" t="s">
        <v>49</v>
      </c>
      <c r="B319" s="53" t="s">
        <v>28</v>
      </c>
      <c r="C319" s="46" t="s">
        <v>42</v>
      </c>
      <c r="D319" s="4" t="s">
        <v>39</v>
      </c>
      <c r="E319" s="31">
        <v>31</v>
      </c>
      <c r="F319" s="74"/>
      <c r="G319" s="74"/>
      <c r="H319" s="72"/>
      <c r="I319" s="73"/>
      <c r="J319" s="106"/>
      <c r="K319" s="103"/>
      <c r="L319" s="104"/>
    </row>
    <row r="320" spans="1:12" x14ac:dyDescent="0.2">
      <c r="A320" s="53" t="s">
        <v>49</v>
      </c>
      <c r="B320" s="53" t="s">
        <v>28</v>
      </c>
      <c r="C320" s="46" t="s">
        <v>42</v>
      </c>
      <c r="D320" s="4" t="s">
        <v>39</v>
      </c>
      <c r="E320" s="31">
        <v>32</v>
      </c>
      <c r="F320" s="74"/>
      <c r="G320" s="74"/>
      <c r="H320" s="72"/>
      <c r="I320" s="73"/>
      <c r="J320" s="106"/>
      <c r="K320" s="103"/>
      <c r="L320" s="104"/>
    </row>
    <row r="321" spans="1:12" x14ac:dyDescent="0.2">
      <c r="A321" s="53" t="s">
        <v>49</v>
      </c>
      <c r="B321" s="53" t="s">
        <v>28</v>
      </c>
      <c r="C321" s="46" t="s">
        <v>42</v>
      </c>
      <c r="D321" s="4" t="s">
        <v>39</v>
      </c>
      <c r="E321" s="31">
        <v>33</v>
      </c>
      <c r="F321" s="74"/>
      <c r="G321" s="74"/>
      <c r="H321" s="72"/>
      <c r="I321" s="73"/>
      <c r="J321" s="106"/>
      <c r="K321" s="103"/>
      <c r="L321" s="104"/>
    </row>
    <row r="322" spans="1:12" x14ac:dyDescent="0.2">
      <c r="A322" s="53" t="s">
        <v>49</v>
      </c>
      <c r="B322" s="53" t="s">
        <v>28</v>
      </c>
      <c r="C322" s="46" t="s">
        <v>42</v>
      </c>
      <c r="D322" s="4" t="s">
        <v>39</v>
      </c>
      <c r="E322" s="31">
        <v>34</v>
      </c>
      <c r="F322" s="74"/>
      <c r="G322" s="74"/>
      <c r="H322" s="72"/>
      <c r="I322" s="73"/>
      <c r="J322" s="106"/>
      <c r="K322" s="103"/>
      <c r="L322" s="104"/>
    </row>
    <row r="323" spans="1:12" x14ac:dyDescent="0.2">
      <c r="A323" s="53" t="s">
        <v>49</v>
      </c>
      <c r="B323" s="53" t="s">
        <v>28</v>
      </c>
      <c r="C323" s="46" t="s">
        <v>42</v>
      </c>
      <c r="D323" s="4" t="s">
        <v>39</v>
      </c>
      <c r="E323" s="31">
        <v>35</v>
      </c>
      <c r="F323" s="74"/>
      <c r="G323" s="74"/>
      <c r="H323" s="72"/>
      <c r="I323" s="73"/>
      <c r="J323" s="106"/>
      <c r="K323" s="103"/>
      <c r="L323" s="104"/>
    </row>
    <row r="324" spans="1:12" x14ac:dyDescent="0.2">
      <c r="A324" s="53" t="s">
        <v>49</v>
      </c>
      <c r="B324" s="53" t="s">
        <v>28</v>
      </c>
      <c r="C324" s="46" t="s">
        <v>42</v>
      </c>
      <c r="D324" s="4" t="s">
        <v>39</v>
      </c>
      <c r="E324" s="31">
        <v>36</v>
      </c>
      <c r="F324" s="74"/>
      <c r="G324" s="74"/>
      <c r="H324" s="72"/>
      <c r="I324" s="73"/>
      <c r="J324" s="106"/>
      <c r="K324" s="103"/>
      <c r="L324" s="104"/>
    </row>
    <row r="325" spans="1:12" x14ac:dyDescent="0.2">
      <c r="A325" s="53" t="s">
        <v>49</v>
      </c>
      <c r="B325" s="53" t="s">
        <v>28</v>
      </c>
      <c r="C325" s="46" t="s">
        <v>42</v>
      </c>
      <c r="D325" s="4" t="s">
        <v>39</v>
      </c>
      <c r="E325" s="31">
        <v>37</v>
      </c>
      <c r="F325" s="74"/>
      <c r="G325" s="74"/>
      <c r="H325" s="72"/>
      <c r="I325" s="73"/>
      <c r="J325" s="106"/>
      <c r="K325" s="103"/>
      <c r="L325" s="104"/>
    </row>
    <row r="326" spans="1:12" x14ac:dyDescent="0.2">
      <c r="A326" s="53" t="s">
        <v>49</v>
      </c>
      <c r="B326" s="53" t="s">
        <v>28</v>
      </c>
      <c r="C326" s="46" t="s">
        <v>42</v>
      </c>
      <c r="D326" s="4" t="s">
        <v>39</v>
      </c>
      <c r="E326" s="31">
        <v>38</v>
      </c>
      <c r="F326" s="74"/>
      <c r="G326" s="74"/>
      <c r="H326" s="72"/>
      <c r="I326" s="73"/>
      <c r="J326" s="106"/>
      <c r="K326" s="103"/>
      <c r="L326" s="104"/>
    </row>
    <row r="327" spans="1:12" x14ac:dyDescent="0.2">
      <c r="A327" s="53" t="s">
        <v>49</v>
      </c>
      <c r="B327" s="53" t="s">
        <v>28</v>
      </c>
      <c r="C327" s="46" t="s">
        <v>42</v>
      </c>
      <c r="D327" s="4" t="s">
        <v>39</v>
      </c>
      <c r="E327" s="31">
        <v>39</v>
      </c>
      <c r="F327" s="74"/>
      <c r="G327" s="74"/>
      <c r="H327" s="72"/>
      <c r="I327" s="73"/>
      <c r="J327" s="106"/>
      <c r="K327" s="103"/>
      <c r="L327" s="104"/>
    </row>
    <row r="328" spans="1:12" x14ac:dyDescent="0.2">
      <c r="A328" s="53" t="s">
        <v>49</v>
      </c>
      <c r="B328" s="53" t="s">
        <v>28</v>
      </c>
      <c r="C328" s="46" t="s">
        <v>42</v>
      </c>
      <c r="D328" s="4" t="s">
        <v>39</v>
      </c>
      <c r="E328" s="107" t="s">
        <v>84</v>
      </c>
      <c r="F328" s="74"/>
      <c r="G328" s="74"/>
      <c r="H328" s="72"/>
      <c r="I328" s="73"/>
      <c r="J328" s="105"/>
      <c r="K328" s="103"/>
      <c r="L328" s="104"/>
    </row>
  </sheetData>
  <autoFilter ref="A3:J208" xr:uid="{025DE1C0-CA52-4E02-8747-923CB4FC2FE8}"/>
  <mergeCells count="3">
    <mergeCell ref="A1:J1"/>
    <mergeCell ref="J2:J3"/>
    <mergeCell ref="K2:K3"/>
  </mergeCells>
  <phoneticPr fontId="4" type="noConversion"/>
  <pageMargins left="0.19685039370078741" right="0.19685039370078741" top="0.19685039370078741" bottom="0.19685039370078741" header="0.19685039370078741" footer="0.19685039370078741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L404"/>
  <sheetViews>
    <sheetView tabSelected="1" zoomScale="115" zoomScaleNormal="115" workbookViewId="0">
      <pane ySplit="3" topLeftCell="A367" activePane="bottomLeft" state="frozen"/>
      <selection pane="bottomLeft" activeCell="H384" sqref="H384"/>
    </sheetView>
  </sheetViews>
  <sheetFormatPr baseColWidth="10" defaultColWidth="37.140625" defaultRowHeight="12.75" x14ac:dyDescent="0.2"/>
  <cols>
    <col min="1" max="1" width="21.28515625" style="53" bestFit="1" customWidth="1"/>
    <col min="2" max="2" width="7.85546875" style="53" bestFit="1" customWidth="1"/>
    <col min="3" max="3" width="8.42578125" style="54" bestFit="1" customWidth="1"/>
    <col min="4" max="4" width="6" style="55" bestFit="1" customWidth="1"/>
    <col min="5" max="5" width="5" style="56" customWidth="1"/>
    <col min="6" max="6" width="23.28515625" style="57" bestFit="1" customWidth="1"/>
    <col min="7" max="7" width="20.5703125" style="58" bestFit="1" customWidth="1"/>
    <col min="8" max="8" width="33" style="28" bestFit="1" customWidth="1"/>
    <col min="9" max="9" width="9" style="59" bestFit="1" customWidth="1"/>
    <col min="10" max="10" width="7.42578125" style="67" bestFit="1" customWidth="1"/>
    <col min="11" max="11" width="10" style="25" bestFit="1" customWidth="1"/>
    <col min="12" max="12" width="8" style="25" bestFit="1" customWidth="1"/>
    <col min="13" max="16384" width="37.140625" style="25"/>
  </cols>
  <sheetData>
    <row r="1" spans="1:12" s="52" customFormat="1" ht="26.25" x14ac:dyDescent="0.2">
      <c r="A1" s="217" t="s">
        <v>223</v>
      </c>
      <c r="B1" s="217"/>
      <c r="C1" s="217"/>
      <c r="D1" s="217"/>
      <c r="E1" s="217"/>
      <c r="F1" s="217"/>
      <c r="G1" s="217"/>
      <c r="H1" s="217"/>
      <c r="I1" s="217"/>
      <c r="J1" s="99"/>
    </row>
    <row r="2" spans="1:12" x14ac:dyDescent="0.2">
      <c r="J2" s="253" t="s">
        <v>81</v>
      </c>
      <c r="K2" s="255" t="s">
        <v>70</v>
      </c>
    </row>
    <row r="3" spans="1:12" x14ac:dyDescent="0.2">
      <c r="C3" s="53"/>
      <c r="D3" s="60"/>
      <c r="E3" s="65"/>
      <c r="F3" s="61">
        <v>45979</v>
      </c>
      <c r="G3" s="25"/>
      <c r="I3" s="26"/>
      <c r="J3" s="254"/>
      <c r="K3" s="255"/>
    </row>
    <row r="4" spans="1:12" x14ac:dyDescent="0.2">
      <c r="A4" s="53" t="s">
        <v>49</v>
      </c>
      <c r="B4" s="53" t="s">
        <v>28</v>
      </c>
      <c r="C4" s="62" t="s">
        <v>29</v>
      </c>
      <c r="D4" s="4" t="s">
        <v>34</v>
      </c>
      <c r="E4" s="20">
        <v>1</v>
      </c>
      <c r="F4" s="303" t="s">
        <v>578</v>
      </c>
      <c r="G4" s="303" t="s">
        <v>579</v>
      </c>
      <c r="H4" s="300" t="s">
        <v>292</v>
      </c>
      <c r="I4" s="291" t="s">
        <v>580</v>
      </c>
      <c r="J4" s="292" t="s">
        <v>922</v>
      </c>
      <c r="K4" s="113" t="s">
        <v>1054</v>
      </c>
      <c r="L4" s="100" t="s">
        <v>71</v>
      </c>
    </row>
    <row r="5" spans="1:12" x14ac:dyDescent="0.2">
      <c r="A5" s="53" t="s">
        <v>49</v>
      </c>
      <c r="B5" s="53" t="s">
        <v>28</v>
      </c>
      <c r="C5" s="62" t="s">
        <v>29</v>
      </c>
      <c r="D5" s="4" t="s">
        <v>34</v>
      </c>
      <c r="E5" s="16">
        <v>2</v>
      </c>
      <c r="F5" s="303" t="s">
        <v>613</v>
      </c>
      <c r="G5" s="303" t="s">
        <v>614</v>
      </c>
      <c r="H5" s="300" t="s">
        <v>240</v>
      </c>
      <c r="I5" s="291" t="s">
        <v>615</v>
      </c>
      <c r="J5" s="292" t="s">
        <v>937</v>
      </c>
      <c r="K5" s="113" t="s">
        <v>1054</v>
      </c>
    </row>
    <row r="6" spans="1:12" x14ac:dyDescent="0.2">
      <c r="A6" s="53" t="s">
        <v>49</v>
      </c>
      <c r="B6" s="53" t="s">
        <v>28</v>
      </c>
      <c r="C6" s="62" t="s">
        <v>29</v>
      </c>
      <c r="D6" s="4" t="s">
        <v>34</v>
      </c>
      <c r="E6" s="16">
        <v>3</v>
      </c>
      <c r="F6" s="303" t="s">
        <v>602</v>
      </c>
      <c r="G6" s="303" t="s">
        <v>603</v>
      </c>
      <c r="H6" s="300" t="s">
        <v>244</v>
      </c>
      <c r="I6" s="291">
        <v>1072396</v>
      </c>
      <c r="J6" s="292" t="s">
        <v>933</v>
      </c>
      <c r="K6" s="113" t="s">
        <v>1054</v>
      </c>
    </row>
    <row r="7" spans="1:12" x14ac:dyDescent="0.2">
      <c r="A7" s="53" t="s">
        <v>49</v>
      </c>
      <c r="B7" s="53" t="s">
        <v>28</v>
      </c>
      <c r="C7" s="62" t="s">
        <v>29</v>
      </c>
      <c r="D7" s="4" t="s">
        <v>34</v>
      </c>
      <c r="E7" s="16">
        <v>4</v>
      </c>
      <c r="F7" s="303" t="s">
        <v>625</v>
      </c>
      <c r="G7" s="303" t="s">
        <v>626</v>
      </c>
      <c r="H7" s="300" t="s">
        <v>292</v>
      </c>
      <c r="I7" s="291" t="s">
        <v>627</v>
      </c>
      <c r="J7" s="292" t="s">
        <v>944</v>
      </c>
      <c r="K7" s="113" t="s">
        <v>1054</v>
      </c>
    </row>
    <row r="8" spans="1:12" x14ac:dyDescent="0.2">
      <c r="A8" s="53" t="s">
        <v>49</v>
      </c>
      <c r="B8" s="53" t="s">
        <v>28</v>
      </c>
      <c r="C8" s="62" t="s">
        <v>29</v>
      </c>
      <c r="D8" s="4" t="s">
        <v>34</v>
      </c>
      <c r="E8" s="16">
        <v>5</v>
      </c>
      <c r="F8" s="303" t="s">
        <v>683</v>
      </c>
      <c r="G8" s="303" t="s">
        <v>684</v>
      </c>
      <c r="H8" s="300" t="s">
        <v>244</v>
      </c>
      <c r="I8" s="291" t="s">
        <v>685</v>
      </c>
      <c r="J8" s="292" t="s">
        <v>974</v>
      </c>
      <c r="K8" s="113" t="s">
        <v>1054</v>
      </c>
    </row>
    <row r="9" spans="1:12" x14ac:dyDescent="0.2">
      <c r="A9" s="53" t="s">
        <v>49</v>
      </c>
      <c r="B9" s="53" t="s">
        <v>28</v>
      </c>
      <c r="C9" s="62" t="s">
        <v>29</v>
      </c>
      <c r="D9" s="4" t="s">
        <v>34</v>
      </c>
      <c r="E9" s="16">
        <v>6</v>
      </c>
      <c r="F9" s="303" t="s">
        <v>585</v>
      </c>
      <c r="G9" s="303" t="s">
        <v>331</v>
      </c>
      <c r="H9" s="300" t="s">
        <v>407</v>
      </c>
      <c r="I9" s="291" t="s">
        <v>586</v>
      </c>
      <c r="J9" s="292" t="s">
        <v>925</v>
      </c>
      <c r="K9" s="113" t="s">
        <v>1054</v>
      </c>
    </row>
    <row r="10" spans="1:12" x14ac:dyDescent="0.2">
      <c r="A10" s="53" t="s">
        <v>49</v>
      </c>
      <c r="B10" s="53" t="s">
        <v>28</v>
      </c>
      <c r="C10" s="62" t="s">
        <v>29</v>
      </c>
      <c r="D10" s="4" t="s">
        <v>34</v>
      </c>
      <c r="E10" s="16">
        <v>7</v>
      </c>
      <c r="F10" s="303" t="s">
        <v>618</v>
      </c>
      <c r="G10" s="303" t="s">
        <v>619</v>
      </c>
      <c r="H10" s="300" t="s">
        <v>244</v>
      </c>
      <c r="I10" s="293" t="s">
        <v>620</v>
      </c>
      <c r="J10" s="292" t="s">
        <v>940</v>
      </c>
      <c r="K10" s="113" t="s">
        <v>1054</v>
      </c>
    </row>
    <row r="11" spans="1:12" x14ac:dyDescent="0.2">
      <c r="A11" s="53" t="s">
        <v>49</v>
      </c>
      <c r="B11" s="53" t="s">
        <v>28</v>
      </c>
      <c r="C11" s="62" t="s">
        <v>29</v>
      </c>
      <c r="D11" s="4" t="s">
        <v>34</v>
      </c>
      <c r="E11" s="16">
        <v>8</v>
      </c>
      <c r="F11" s="303" t="s">
        <v>682</v>
      </c>
      <c r="G11" s="303" t="s">
        <v>525</v>
      </c>
      <c r="H11" s="300" t="s">
        <v>419</v>
      </c>
      <c r="I11" s="291">
        <v>1074077</v>
      </c>
      <c r="J11" s="294" t="s">
        <v>1067</v>
      </c>
      <c r="K11" s="113" t="s">
        <v>1054</v>
      </c>
    </row>
    <row r="12" spans="1:12" x14ac:dyDescent="0.2">
      <c r="A12" s="53" t="s">
        <v>49</v>
      </c>
      <c r="B12" s="53" t="s">
        <v>28</v>
      </c>
      <c r="C12" s="62" t="s">
        <v>29</v>
      </c>
      <c r="D12" s="4" t="s">
        <v>34</v>
      </c>
      <c r="E12" s="16">
        <v>9</v>
      </c>
      <c r="F12" s="303" t="s">
        <v>280</v>
      </c>
      <c r="G12" s="303" t="s">
        <v>281</v>
      </c>
      <c r="H12" s="300" t="s">
        <v>282</v>
      </c>
      <c r="I12" s="291">
        <v>1055453</v>
      </c>
      <c r="J12" s="292" t="s">
        <v>953</v>
      </c>
      <c r="K12" s="113" t="s">
        <v>1054</v>
      </c>
    </row>
    <row r="13" spans="1:12" x14ac:dyDescent="0.2">
      <c r="A13" s="53" t="s">
        <v>49</v>
      </c>
      <c r="B13" s="53" t="s">
        <v>28</v>
      </c>
      <c r="C13" s="62" t="s">
        <v>29</v>
      </c>
      <c r="D13" s="4" t="s">
        <v>34</v>
      </c>
      <c r="E13" s="16">
        <v>10</v>
      </c>
      <c r="F13" s="303" t="s">
        <v>701</v>
      </c>
      <c r="G13" s="303" t="s">
        <v>702</v>
      </c>
      <c r="H13" s="300" t="s">
        <v>244</v>
      </c>
      <c r="I13" s="291">
        <v>1037610</v>
      </c>
      <c r="J13" s="292" t="s">
        <v>984</v>
      </c>
      <c r="K13" s="113" t="s">
        <v>1054</v>
      </c>
    </row>
    <row r="14" spans="1:12" x14ac:dyDescent="0.2">
      <c r="A14" s="53" t="s">
        <v>49</v>
      </c>
      <c r="B14" s="53" t="s">
        <v>28</v>
      </c>
      <c r="C14" s="62" t="s">
        <v>29</v>
      </c>
      <c r="D14" s="4" t="s">
        <v>34</v>
      </c>
      <c r="E14" s="16">
        <v>11</v>
      </c>
      <c r="F14" s="303" t="s">
        <v>242</v>
      </c>
      <c r="G14" s="303" t="s">
        <v>243</v>
      </c>
      <c r="H14" s="300" t="s">
        <v>244</v>
      </c>
      <c r="I14" s="291" t="s">
        <v>647</v>
      </c>
      <c r="J14" s="292" t="s">
        <v>956</v>
      </c>
      <c r="K14" s="113" t="s">
        <v>1054</v>
      </c>
    </row>
    <row r="15" spans="1:12" x14ac:dyDescent="0.2">
      <c r="A15" s="53" t="s">
        <v>49</v>
      </c>
      <c r="B15" s="53" t="s">
        <v>28</v>
      </c>
      <c r="C15" s="62" t="s">
        <v>29</v>
      </c>
      <c r="D15" s="4" t="s">
        <v>34</v>
      </c>
      <c r="E15" s="16">
        <v>12</v>
      </c>
      <c r="F15" s="303" t="s">
        <v>261</v>
      </c>
      <c r="G15" s="303" t="s">
        <v>262</v>
      </c>
      <c r="H15" s="300" t="s">
        <v>263</v>
      </c>
      <c r="I15" s="291">
        <v>1056576</v>
      </c>
      <c r="J15" s="292" t="s">
        <v>962</v>
      </c>
      <c r="K15" s="113" t="s">
        <v>1054</v>
      </c>
    </row>
    <row r="16" spans="1:12" x14ac:dyDescent="0.2">
      <c r="A16" s="53" t="s">
        <v>49</v>
      </c>
      <c r="B16" s="53" t="s">
        <v>28</v>
      </c>
      <c r="C16" s="62" t="s">
        <v>29</v>
      </c>
      <c r="D16" s="4" t="s">
        <v>34</v>
      </c>
      <c r="E16" s="16">
        <v>13</v>
      </c>
      <c r="F16" s="303" t="s">
        <v>274</v>
      </c>
      <c r="G16" s="303" t="s">
        <v>275</v>
      </c>
      <c r="H16" s="300" t="s">
        <v>263</v>
      </c>
      <c r="I16" s="291" t="s">
        <v>598</v>
      </c>
      <c r="J16" s="292" t="s">
        <v>931</v>
      </c>
      <c r="K16" s="113" t="s">
        <v>1054</v>
      </c>
    </row>
    <row r="17" spans="1:11" x14ac:dyDescent="0.2">
      <c r="A17" s="53" t="s">
        <v>49</v>
      </c>
      <c r="B17" s="53" t="s">
        <v>28</v>
      </c>
      <c r="C17" s="62" t="s">
        <v>29</v>
      </c>
      <c r="D17" s="4" t="s">
        <v>34</v>
      </c>
      <c r="E17" s="16">
        <v>14</v>
      </c>
      <c r="F17" s="303" t="s">
        <v>661</v>
      </c>
      <c r="G17" s="303" t="s">
        <v>662</v>
      </c>
      <c r="H17" s="300" t="s">
        <v>419</v>
      </c>
      <c r="I17" s="291" t="s">
        <v>663</v>
      </c>
      <c r="J17" s="292" t="s">
        <v>965</v>
      </c>
      <c r="K17" s="113" t="s">
        <v>1054</v>
      </c>
    </row>
    <row r="18" spans="1:11" x14ac:dyDescent="0.2">
      <c r="A18" s="53" t="s">
        <v>49</v>
      </c>
      <c r="B18" s="53" t="s">
        <v>28</v>
      </c>
      <c r="C18" s="62" t="s">
        <v>29</v>
      </c>
      <c r="D18" s="4" t="s">
        <v>34</v>
      </c>
      <c r="E18" s="16">
        <v>15</v>
      </c>
      <c r="F18" s="303" t="s">
        <v>677</v>
      </c>
      <c r="G18" s="303" t="s">
        <v>337</v>
      </c>
      <c r="H18" s="300" t="s">
        <v>407</v>
      </c>
      <c r="I18" s="291">
        <v>1008191</v>
      </c>
      <c r="J18" s="292" t="s">
        <v>971</v>
      </c>
      <c r="K18" s="113" t="s">
        <v>1055</v>
      </c>
    </row>
    <row r="19" spans="1:11" x14ac:dyDescent="0.2">
      <c r="A19" s="53" t="s">
        <v>49</v>
      </c>
      <c r="B19" s="53" t="s">
        <v>28</v>
      </c>
      <c r="C19" s="62" t="s">
        <v>29</v>
      </c>
      <c r="D19" s="4" t="s">
        <v>34</v>
      </c>
      <c r="E19" s="16">
        <v>16</v>
      </c>
      <c r="F19" s="303" t="s">
        <v>574</v>
      </c>
      <c r="G19" s="303" t="s">
        <v>307</v>
      </c>
      <c r="H19" s="300" t="s">
        <v>575</v>
      </c>
      <c r="I19" s="293" t="s">
        <v>576</v>
      </c>
      <c r="J19" s="292" t="s">
        <v>921</v>
      </c>
    </row>
    <row r="20" spans="1:11" x14ac:dyDescent="0.2">
      <c r="A20" s="53" t="s">
        <v>49</v>
      </c>
      <c r="B20" s="53" t="s">
        <v>28</v>
      </c>
      <c r="C20" s="62" t="s">
        <v>29</v>
      </c>
      <c r="D20" s="4" t="s">
        <v>34</v>
      </c>
      <c r="E20" s="16">
        <v>17</v>
      </c>
      <c r="F20" s="303" t="s">
        <v>669</v>
      </c>
      <c r="G20" s="303" t="s">
        <v>670</v>
      </c>
      <c r="H20" s="300" t="s">
        <v>452</v>
      </c>
      <c r="I20" s="291">
        <v>1074129</v>
      </c>
      <c r="J20" s="294" t="s">
        <v>1066</v>
      </c>
    </row>
    <row r="21" spans="1:11" x14ac:dyDescent="0.2">
      <c r="A21" s="53" t="s">
        <v>49</v>
      </c>
      <c r="B21" s="53" t="s">
        <v>28</v>
      </c>
      <c r="C21" s="62" t="s">
        <v>29</v>
      </c>
      <c r="D21" s="4" t="s">
        <v>34</v>
      </c>
      <c r="E21" s="16">
        <v>18</v>
      </c>
      <c r="F21" s="303" t="s">
        <v>306</v>
      </c>
      <c r="G21" s="303" t="s">
        <v>307</v>
      </c>
      <c r="H21" s="300" t="s">
        <v>263</v>
      </c>
      <c r="I21" s="291" t="s">
        <v>657</v>
      </c>
      <c r="J21" s="292" t="s">
        <v>961</v>
      </c>
      <c r="K21" s="28"/>
    </row>
    <row r="22" spans="1:11" x14ac:dyDescent="0.2">
      <c r="A22" s="53" t="s">
        <v>49</v>
      </c>
      <c r="B22" s="53" t="s">
        <v>28</v>
      </c>
      <c r="C22" s="62" t="s">
        <v>29</v>
      </c>
      <c r="D22" s="4" t="s">
        <v>34</v>
      </c>
      <c r="E22" s="16">
        <v>19</v>
      </c>
      <c r="F22" s="304" t="s">
        <v>707</v>
      </c>
      <c r="G22" s="304" t="s">
        <v>708</v>
      </c>
      <c r="H22" s="301" t="s">
        <v>256</v>
      </c>
      <c r="I22" s="295" t="s">
        <v>709</v>
      </c>
      <c r="J22" s="292" t="s">
        <v>987</v>
      </c>
      <c r="K22" s="28"/>
    </row>
    <row r="23" spans="1:11" x14ac:dyDescent="0.2">
      <c r="A23" s="53" t="s">
        <v>49</v>
      </c>
      <c r="B23" s="53" t="s">
        <v>28</v>
      </c>
      <c r="C23" s="62" t="s">
        <v>29</v>
      </c>
      <c r="D23" s="4" t="s">
        <v>34</v>
      </c>
      <c r="E23" s="16">
        <v>20</v>
      </c>
      <c r="F23" s="303" t="s">
        <v>643</v>
      </c>
      <c r="G23" s="303" t="s">
        <v>644</v>
      </c>
      <c r="H23" s="300" t="s">
        <v>244</v>
      </c>
      <c r="I23" s="291" t="s">
        <v>645</v>
      </c>
      <c r="J23" s="292" t="s">
        <v>954</v>
      </c>
    </row>
    <row r="24" spans="1:11" x14ac:dyDescent="0.2">
      <c r="A24" s="53" t="s">
        <v>49</v>
      </c>
      <c r="B24" s="53" t="s">
        <v>28</v>
      </c>
      <c r="C24" s="62" t="s">
        <v>29</v>
      </c>
      <c r="D24" s="4" t="s">
        <v>34</v>
      </c>
      <c r="E24" s="16">
        <v>21</v>
      </c>
      <c r="F24" s="303" t="s">
        <v>312</v>
      </c>
      <c r="G24" s="303" t="s">
        <v>313</v>
      </c>
      <c r="H24" s="300" t="s">
        <v>263</v>
      </c>
      <c r="I24" s="291" t="s">
        <v>581</v>
      </c>
      <c r="J24" s="292" t="s">
        <v>923</v>
      </c>
    </row>
    <row r="25" spans="1:11" x14ac:dyDescent="0.2">
      <c r="A25" s="53" t="s">
        <v>49</v>
      </c>
      <c r="B25" s="53" t="s">
        <v>28</v>
      </c>
      <c r="C25" s="62" t="s">
        <v>29</v>
      </c>
      <c r="D25" s="4" t="s">
        <v>34</v>
      </c>
      <c r="E25" s="16">
        <v>22</v>
      </c>
      <c r="F25" s="303" t="s">
        <v>655</v>
      </c>
      <c r="G25" s="303" t="s">
        <v>656</v>
      </c>
      <c r="H25" s="300" t="s">
        <v>407</v>
      </c>
      <c r="I25" s="291">
        <v>1064470</v>
      </c>
      <c r="J25" s="292" t="s">
        <v>960</v>
      </c>
    </row>
    <row r="26" spans="1:11" x14ac:dyDescent="0.2">
      <c r="A26" s="53" t="s">
        <v>49</v>
      </c>
      <c r="B26" s="53" t="s">
        <v>28</v>
      </c>
      <c r="C26" s="62" t="s">
        <v>29</v>
      </c>
      <c r="D26" s="4" t="s">
        <v>34</v>
      </c>
      <c r="E26" s="16">
        <v>23</v>
      </c>
      <c r="F26" s="303" t="s">
        <v>593</v>
      </c>
      <c r="G26" s="303" t="s">
        <v>594</v>
      </c>
      <c r="H26" s="300" t="s">
        <v>595</v>
      </c>
      <c r="I26" s="291">
        <v>1067924</v>
      </c>
      <c r="J26" s="292" t="s">
        <v>928</v>
      </c>
    </row>
    <row r="27" spans="1:11" x14ac:dyDescent="0.2">
      <c r="A27" s="53" t="s">
        <v>49</v>
      </c>
      <c r="B27" s="53" t="s">
        <v>28</v>
      </c>
      <c r="C27" s="62" t="s">
        <v>29</v>
      </c>
      <c r="D27" s="4" t="s">
        <v>34</v>
      </c>
      <c r="E27" s="16">
        <v>24</v>
      </c>
      <c r="F27" s="303" t="s">
        <v>246</v>
      </c>
      <c r="G27" s="303" t="s">
        <v>247</v>
      </c>
      <c r="H27" s="300" t="s">
        <v>248</v>
      </c>
      <c r="I27" s="291" t="s">
        <v>691</v>
      </c>
      <c r="J27" s="289" t="s">
        <v>1056</v>
      </c>
    </row>
    <row r="28" spans="1:11" x14ac:dyDescent="0.2">
      <c r="A28" s="53" t="s">
        <v>49</v>
      </c>
      <c r="B28" s="53" t="s">
        <v>28</v>
      </c>
      <c r="C28" s="62" t="s">
        <v>29</v>
      </c>
      <c r="D28" s="4" t="s">
        <v>34</v>
      </c>
      <c r="E28" s="16">
        <v>25</v>
      </c>
      <c r="F28" s="303" t="s">
        <v>318</v>
      </c>
      <c r="G28" s="303" t="s">
        <v>319</v>
      </c>
      <c r="H28" s="300" t="s">
        <v>263</v>
      </c>
      <c r="I28" s="291" t="s">
        <v>636</v>
      </c>
      <c r="J28" s="292" t="s">
        <v>948</v>
      </c>
    </row>
    <row r="29" spans="1:11" x14ac:dyDescent="0.2">
      <c r="A29" s="53" t="s">
        <v>49</v>
      </c>
      <c r="B29" s="53" t="s">
        <v>28</v>
      </c>
      <c r="C29" s="62" t="s">
        <v>29</v>
      </c>
      <c r="D29" s="4" t="s">
        <v>34</v>
      </c>
      <c r="E29" s="16">
        <v>26</v>
      </c>
      <c r="F29" s="303" t="s">
        <v>287</v>
      </c>
      <c r="G29" s="303" t="s">
        <v>288</v>
      </c>
      <c r="H29" s="300" t="s">
        <v>282</v>
      </c>
      <c r="I29" s="291">
        <v>1008563</v>
      </c>
      <c r="J29" s="292" t="s">
        <v>977</v>
      </c>
    </row>
    <row r="30" spans="1:11" x14ac:dyDescent="0.2">
      <c r="A30" s="53" t="s">
        <v>49</v>
      </c>
      <c r="B30" s="53" t="s">
        <v>28</v>
      </c>
      <c r="C30" s="62" t="s">
        <v>29</v>
      </c>
      <c r="D30" s="4" t="s">
        <v>34</v>
      </c>
      <c r="E30" s="16">
        <v>27</v>
      </c>
      <c r="F30" s="303" t="s">
        <v>567</v>
      </c>
      <c r="G30" s="303" t="s">
        <v>568</v>
      </c>
      <c r="H30" s="300" t="s">
        <v>263</v>
      </c>
      <c r="I30" s="291" t="s">
        <v>569</v>
      </c>
      <c r="J30" s="292" t="s">
        <v>918</v>
      </c>
    </row>
    <row r="31" spans="1:11" x14ac:dyDescent="0.2">
      <c r="A31" s="53" t="s">
        <v>49</v>
      </c>
      <c r="B31" s="53" t="s">
        <v>28</v>
      </c>
      <c r="C31" s="62" t="s">
        <v>29</v>
      </c>
      <c r="D31" s="4" t="s">
        <v>34</v>
      </c>
      <c r="E31" s="16">
        <v>28</v>
      </c>
      <c r="F31" s="303" t="s">
        <v>599</v>
      </c>
      <c r="G31" s="303" t="s">
        <v>600</v>
      </c>
      <c r="H31" s="300" t="s">
        <v>263</v>
      </c>
      <c r="I31" s="293" t="s">
        <v>601</v>
      </c>
      <c r="J31" s="292" t="s">
        <v>932</v>
      </c>
    </row>
    <row r="32" spans="1:11" x14ac:dyDescent="0.2">
      <c r="A32" s="53" t="s">
        <v>49</v>
      </c>
      <c r="B32" s="53" t="s">
        <v>28</v>
      </c>
      <c r="C32" s="62" t="s">
        <v>29</v>
      </c>
      <c r="D32" s="4" t="s">
        <v>34</v>
      </c>
      <c r="E32" s="16">
        <v>29</v>
      </c>
      <c r="F32" s="303" t="s">
        <v>646</v>
      </c>
      <c r="G32" s="303" t="s">
        <v>331</v>
      </c>
      <c r="H32" s="300" t="s">
        <v>263</v>
      </c>
      <c r="I32" s="291">
        <v>1043052</v>
      </c>
      <c r="J32" s="292" t="s">
        <v>955</v>
      </c>
    </row>
    <row r="33" spans="1:10" x14ac:dyDescent="0.2">
      <c r="A33" s="53" t="s">
        <v>49</v>
      </c>
      <c r="B33" s="53" t="s">
        <v>28</v>
      </c>
      <c r="C33" s="62" t="s">
        <v>29</v>
      </c>
      <c r="D33" s="4" t="s">
        <v>34</v>
      </c>
      <c r="E33" s="16">
        <v>30</v>
      </c>
      <c r="F33" s="303" t="s">
        <v>688</v>
      </c>
      <c r="G33" s="303" t="s">
        <v>689</v>
      </c>
      <c r="H33" s="300" t="s">
        <v>263</v>
      </c>
      <c r="I33" s="291" t="s">
        <v>690</v>
      </c>
      <c r="J33" s="292" t="s">
        <v>976</v>
      </c>
    </row>
    <row r="34" spans="1:10" x14ac:dyDescent="0.2">
      <c r="A34" s="53" t="s">
        <v>49</v>
      </c>
      <c r="B34" s="53" t="s">
        <v>28</v>
      </c>
      <c r="C34" s="62" t="s">
        <v>29</v>
      </c>
      <c r="D34" s="4" t="s">
        <v>34</v>
      </c>
      <c r="E34" s="16">
        <v>31</v>
      </c>
      <c r="F34" s="303" t="s">
        <v>358</v>
      </c>
      <c r="G34" s="303" t="s">
        <v>359</v>
      </c>
      <c r="H34" s="300" t="s">
        <v>240</v>
      </c>
      <c r="I34" s="291" t="s">
        <v>664</v>
      </c>
      <c r="J34" s="292" t="s">
        <v>966</v>
      </c>
    </row>
    <row r="35" spans="1:10" x14ac:dyDescent="0.2">
      <c r="A35" s="53" t="s">
        <v>49</v>
      </c>
      <c r="B35" s="53" t="s">
        <v>28</v>
      </c>
      <c r="C35" s="62" t="s">
        <v>29</v>
      </c>
      <c r="D35" s="4" t="s">
        <v>34</v>
      </c>
      <c r="E35" s="16">
        <v>32</v>
      </c>
      <c r="F35" s="304" t="s">
        <v>710</v>
      </c>
      <c r="G35" s="304" t="s">
        <v>711</v>
      </c>
      <c r="H35" s="301" t="s">
        <v>712</v>
      </c>
      <c r="I35" s="296" t="s">
        <v>713</v>
      </c>
      <c r="J35" s="292" t="s">
        <v>988</v>
      </c>
    </row>
    <row r="36" spans="1:10" x14ac:dyDescent="0.2">
      <c r="A36" s="53" t="s">
        <v>49</v>
      </c>
      <c r="B36" s="53" t="s">
        <v>28</v>
      </c>
      <c r="C36" s="62" t="s">
        <v>29</v>
      </c>
      <c r="D36" s="4" t="s">
        <v>34</v>
      </c>
      <c r="E36" s="16">
        <v>33</v>
      </c>
      <c r="F36" s="303" t="s">
        <v>633</v>
      </c>
      <c r="G36" s="303" t="s">
        <v>634</v>
      </c>
      <c r="H36" s="300" t="s">
        <v>263</v>
      </c>
      <c r="I36" s="291" t="s">
        <v>635</v>
      </c>
      <c r="J36" s="292" t="s">
        <v>947</v>
      </c>
    </row>
    <row r="37" spans="1:10" x14ac:dyDescent="0.2">
      <c r="A37" s="53" t="s">
        <v>49</v>
      </c>
      <c r="B37" s="53" t="s">
        <v>28</v>
      </c>
      <c r="C37" s="62" t="s">
        <v>29</v>
      </c>
      <c r="D37" s="4" t="s">
        <v>34</v>
      </c>
      <c r="E37" s="16">
        <v>34</v>
      </c>
      <c r="F37" s="303" t="s">
        <v>671</v>
      </c>
      <c r="G37" s="303" t="s">
        <v>672</v>
      </c>
      <c r="H37" s="300" t="s">
        <v>419</v>
      </c>
      <c r="I37" s="291" t="s">
        <v>673</v>
      </c>
      <c r="J37" s="292" t="s">
        <v>969</v>
      </c>
    </row>
    <row r="38" spans="1:10" x14ac:dyDescent="0.2">
      <c r="A38" s="53" t="s">
        <v>49</v>
      </c>
      <c r="B38" s="53" t="s">
        <v>28</v>
      </c>
      <c r="C38" s="62" t="s">
        <v>29</v>
      </c>
      <c r="D38" s="4" t="s">
        <v>34</v>
      </c>
      <c r="E38" s="16">
        <v>35</v>
      </c>
      <c r="F38" s="303" t="s">
        <v>692</v>
      </c>
      <c r="G38" s="303" t="s">
        <v>693</v>
      </c>
      <c r="H38" s="300" t="s">
        <v>595</v>
      </c>
      <c r="I38" s="291">
        <v>1069018</v>
      </c>
      <c r="J38" s="292" t="s">
        <v>979</v>
      </c>
    </row>
    <row r="39" spans="1:10" x14ac:dyDescent="0.2">
      <c r="A39" s="53" t="s">
        <v>49</v>
      </c>
      <c r="B39" s="53" t="s">
        <v>28</v>
      </c>
      <c r="C39" s="62" t="s">
        <v>29</v>
      </c>
      <c r="D39" s="4" t="s">
        <v>34</v>
      </c>
      <c r="E39" s="16">
        <v>36</v>
      </c>
      <c r="F39" s="303" t="s">
        <v>336</v>
      </c>
      <c r="G39" s="303" t="s">
        <v>337</v>
      </c>
      <c r="H39" s="300" t="s">
        <v>256</v>
      </c>
      <c r="I39" s="291">
        <v>1038576</v>
      </c>
      <c r="J39" s="292" t="s">
        <v>880</v>
      </c>
    </row>
    <row r="40" spans="1:10" x14ac:dyDescent="0.2">
      <c r="A40" s="53" t="s">
        <v>49</v>
      </c>
      <c r="B40" s="53" t="s">
        <v>28</v>
      </c>
      <c r="C40" s="62" t="s">
        <v>29</v>
      </c>
      <c r="D40" s="4" t="s">
        <v>34</v>
      </c>
      <c r="E40" s="16">
        <v>37</v>
      </c>
      <c r="F40" s="303" t="s">
        <v>596</v>
      </c>
      <c r="G40" s="303" t="s">
        <v>597</v>
      </c>
      <c r="H40" s="300" t="s">
        <v>502</v>
      </c>
      <c r="I40" s="291">
        <v>1046395</v>
      </c>
      <c r="J40" s="292" t="s">
        <v>929</v>
      </c>
    </row>
    <row r="41" spans="1:10" x14ac:dyDescent="0.2">
      <c r="A41" s="53" t="s">
        <v>49</v>
      </c>
      <c r="B41" s="53" t="s">
        <v>28</v>
      </c>
      <c r="C41" s="62" t="s">
        <v>29</v>
      </c>
      <c r="D41" s="4" t="s">
        <v>34</v>
      </c>
      <c r="E41" s="16">
        <v>38</v>
      </c>
      <c r="F41" s="303" t="s">
        <v>665</v>
      </c>
      <c r="G41" s="303" t="s">
        <v>666</v>
      </c>
      <c r="H41" s="300" t="s">
        <v>263</v>
      </c>
      <c r="I41" s="291">
        <v>1058083</v>
      </c>
      <c r="J41" s="292" t="s">
        <v>967</v>
      </c>
    </row>
    <row r="42" spans="1:10" x14ac:dyDescent="0.2">
      <c r="A42" s="53" t="s">
        <v>49</v>
      </c>
      <c r="B42" s="53" t="s">
        <v>28</v>
      </c>
      <c r="C42" s="62" t="s">
        <v>29</v>
      </c>
      <c r="D42" s="4" t="s">
        <v>34</v>
      </c>
      <c r="E42" s="16">
        <v>39</v>
      </c>
      <c r="F42" s="303" t="s">
        <v>650</v>
      </c>
      <c r="G42" s="303" t="s">
        <v>651</v>
      </c>
      <c r="H42" s="300" t="s">
        <v>282</v>
      </c>
      <c r="I42" s="291" t="s">
        <v>652</v>
      </c>
      <c r="J42" s="292" t="s">
        <v>958</v>
      </c>
    </row>
    <row r="43" spans="1:10" x14ac:dyDescent="0.2">
      <c r="A43" s="53" t="s">
        <v>49</v>
      </c>
      <c r="B43" s="53" t="s">
        <v>28</v>
      </c>
      <c r="C43" s="62" t="s">
        <v>29</v>
      </c>
      <c r="D43" s="4" t="s">
        <v>34</v>
      </c>
      <c r="E43" s="16">
        <v>40</v>
      </c>
      <c r="F43" s="303" t="s">
        <v>361</v>
      </c>
      <c r="G43" s="303" t="s">
        <v>362</v>
      </c>
      <c r="H43" s="300" t="s">
        <v>256</v>
      </c>
      <c r="I43" s="291">
        <v>1039330</v>
      </c>
      <c r="J43" s="292" t="s">
        <v>980</v>
      </c>
    </row>
    <row r="44" spans="1:10" x14ac:dyDescent="0.2">
      <c r="A44" s="53" t="s">
        <v>49</v>
      </c>
      <c r="B44" s="53" t="s">
        <v>28</v>
      </c>
      <c r="C44" s="62" t="s">
        <v>29</v>
      </c>
      <c r="D44" s="4" t="s">
        <v>34</v>
      </c>
      <c r="E44" s="16">
        <v>41</v>
      </c>
      <c r="F44" s="304" t="s">
        <v>704</v>
      </c>
      <c r="G44" s="304" t="s">
        <v>705</v>
      </c>
      <c r="H44" s="301" t="s">
        <v>452</v>
      </c>
      <c r="I44" s="295" t="s">
        <v>706</v>
      </c>
      <c r="J44" s="292" t="s">
        <v>986</v>
      </c>
    </row>
    <row r="45" spans="1:10" x14ac:dyDescent="0.2">
      <c r="A45" s="53" t="s">
        <v>49</v>
      </c>
      <c r="B45" s="53" t="s">
        <v>28</v>
      </c>
      <c r="C45" s="62" t="s">
        <v>29</v>
      </c>
      <c r="D45" s="4" t="s">
        <v>34</v>
      </c>
      <c r="E45" s="16">
        <v>42</v>
      </c>
      <c r="F45" s="303" t="s">
        <v>284</v>
      </c>
      <c r="G45" s="303" t="s">
        <v>285</v>
      </c>
      <c r="H45" s="300" t="s">
        <v>282</v>
      </c>
      <c r="I45" s="291">
        <v>1057403</v>
      </c>
      <c r="J45" s="292" t="s">
        <v>939</v>
      </c>
    </row>
    <row r="46" spans="1:10" x14ac:dyDescent="0.2">
      <c r="A46" s="53" t="s">
        <v>49</v>
      </c>
      <c r="B46" s="53" t="s">
        <v>28</v>
      </c>
      <c r="C46" s="62" t="s">
        <v>29</v>
      </c>
      <c r="D46" s="4" t="s">
        <v>34</v>
      </c>
      <c r="E46" s="16">
        <v>43</v>
      </c>
      <c r="F46" s="303" t="s">
        <v>674</v>
      </c>
      <c r="G46" s="303" t="s">
        <v>675</v>
      </c>
      <c r="H46" s="300" t="s">
        <v>244</v>
      </c>
      <c r="I46" s="291" t="s">
        <v>676</v>
      </c>
      <c r="J46" s="292" t="s">
        <v>970</v>
      </c>
    </row>
    <row r="47" spans="1:10" x14ac:dyDescent="0.2">
      <c r="A47" s="53" t="s">
        <v>49</v>
      </c>
      <c r="B47" s="53" t="s">
        <v>28</v>
      </c>
      <c r="C47" s="62" t="s">
        <v>29</v>
      </c>
      <c r="D47" s="4" t="s">
        <v>34</v>
      </c>
      <c r="E47" s="16">
        <v>44</v>
      </c>
      <c r="F47" s="303" t="s">
        <v>611</v>
      </c>
      <c r="G47" s="303" t="s">
        <v>612</v>
      </c>
      <c r="H47" s="300" t="s">
        <v>244</v>
      </c>
      <c r="I47" s="291">
        <v>1074252</v>
      </c>
      <c r="J47" s="294" t="s">
        <v>1064</v>
      </c>
    </row>
    <row r="48" spans="1:10" x14ac:dyDescent="0.2">
      <c r="A48" s="53" t="s">
        <v>49</v>
      </c>
      <c r="B48" s="53" t="s">
        <v>28</v>
      </c>
      <c r="C48" s="62" t="s">
        <v>29</v>
      </c>
      <c r="D48" s="4" t="s">
        <v>34</v>
      </c>
      <c r="E48" s="16">
        <v>45</v>
      </c>
      <c r="F48" s="303" t="s">
        <v>637</v>
      </c>
      <c r="G48" s="303" t="s">
        <v>638</v>
      </c>
      <c r="H48" s="300" t="s">
        <v>510</v>
      </c>
      <c r="I48" s="291" t="s">
        <v>639</v>
      </c>
      <c r="J48" s="292" t="s">
        <v>951</v>
      </c>
    </row>
    <row r="49" spans="1:10" x14ac:dyDescent="0.2">
      <c r="A49" s="53" t="s">
        <v>49</v>
      </c>
      <c r="B49" s="53" t="s">
        <v>28</v>
      </c>
      <c r="C49" s="62" t="s">
        <v>29</v>
      </c>
      <c r="D49" s="4" t="s">
        <v>34</v>
      </c>
      <c r="E49" s="16">
        <v>46</v>
      </c>
      <c r="F49" s="303" t="s">
        <v>628</v>
      </c>
      <c r="G49" s="303" t="s">
        <v>629</v>
      </c>
      <c r="H49" s="300" t="s">
        <v>244</v>
      </c>
      <c r="I49" s="291" t="s">
        <v>630</v>
      </c>
      <c r="J49" s="289" t="s">
        <v>1057</v>
      </c>
    </row>
    <row r="50" spans="1:10" x14ac:dyDescent="0.2">
      <c r="A50" s="53" t="s">
        <v>49</v>
      </c>
      <c r="B50" s="53" t="s">
        <v>28</v>
      </c>
      <c r="C50" s="62" t="s">
        <v>29</v>
      </c>
      <c r="D50" s="4" t="s">
        <v>34</v>
      </c>
      <c r="E50" s="16">
        <v>47</v>
      </c>
      <c r="F50" s="303" t="s">
        <v>653</v>
      </c>
      <c r="G50" s="303" t="s">
        <v>654</v>
      </c>
      <c r="H50" s="300" t="s">
        <v>452</v>
      </c>
      <c r="I50" s="291">
        <v>1037045</v>
      </c>
      <c r="J50" s="292" t="s">
        <v>959</v>
      </c>
    </row>
    <row r="51" spans="1:10" x14ac:dyDescent="0.2">
      <c r="A51" s="53" t="s">
        <v>49</v>
      </c>
      <c r="B51" s="53" t="s">
        <v>28</v>
      </c>
      <c r="C51" s="62" t="s">
        <v>29</v>
      </c>
      <c r="D51" s="4" t="s">
        <v>34</v>
      </c>
      <c r="E51" s="16">
        <v>48</v>
      </c>
      <c r="F51" s="303" t="s">
        <v>572</v>
      </c>
      <c r="G51" s="303" t="s">
        <v>573</v>
      </c>
      <c r="H51" s="300" t="s">
        <v>263</v>
      </c>
      <c r="I51" s="291">
        <v>1049644</v>
      </c>
      <c r="J51" s="292" t="s">
        <v>920</v>
      </c>
    </row>
    <row r="52" spans="1:10" x14ac:dyDescent="0.2">
      <c r="A52" s="53" t="s">
        <v>49</v>
      </c>
      <c r="B52" s="53" t="s">
        <v>28</v>
      </c>
      <c r="C52" s="62" t="s">
        <v>29</v>
      </c>
      <c r="D52" s="4" t="s">
        <v>34</v>
      </c>
      <c r="E52" s="16">
        <v>49</v>
      </c>
      <c r="F52" s="303" t="s">
        <v>590</v>
      </c>
      <c r="G52" s="303" t="s">
        <v>591</v>
      </c>
      <c r="H52" s="300" t="s">
        <v>0</v>
      </c>
      <c r="I52" s="291" t="s">
        <v>592</v>
      </c>
      <c r="J52" s="292" t="s">
        <v>927</v>
      </c>
    </row>
    <row r="53" spans="1:10" x14ac:dyDescent="0.2">
      <c r="A53" s="53" t="s">
        <v>49</v>
      </c>
      <c r="B53" s="53" t="s">
        <v>28</v>
      </c>
      <c r="C53" s="62" t="s">
        <v>29</v>
      </c>
      <c r="D53" s="4" t="s">
        <v>34</v>
      </c>
      <c r="E53" s="16">
        <v>50</v>
      </c>
      <c r="F53" s="303" t="s">
        <v>355</v>
      </c>
      <c r="G53" s="303" t="s">
        <v>356</v>
      </c>
      <c r="H53" s="300" t="s">
        <v>240</v>
      </c>
      <c r="I53" s="291">
        <v>1045009</v>
      </c>
      <c r="J53" s="292" t="s">
        <v>949</v>
      </c>
    </row>
    <row r="54" spans="1:10" x14ac:dyDescent="0.2">
      <c r="A54" s="53" t="s">
        <v>49</v>
      </c>
      <c r="B54" s="53" t="s">
        <v>28</v>
      </c>
      <c r="C54" s="62" t="s">
        <v>29</v>
      </c>
      <c r="D54" s="4" t="s">
        <v>34</v>
      </c>
      <c r="E54" s="16">
        <v>51</v>
      </c>
      <c r="F54" s="303" t="s">
        <v>684</v>
      </c>
      <c r="G54" s="303" t="s">
        <v>651</v>
      </c>
      <c r="H54" s="300" t="s">
        <v>256</v>
      </c>
      <c r="I54" s="291" t="s">
        <v>700</v>
      </c>
      <c r="J54" s="292" t="s">
        <v>983</v>
      </c>
    </row>
    <row r="55" spans="1:10" x14ac:dyDescent="0.2">
      <c r="A55" s="53" t="s">
        <v>49</v>
      </c>
      <c r="B55" s="53" t="s">
        <v>28</v>
      </c>
      <c r="C55" s="62" t="s">
        <v>29</v>
      </c>
      <c r="D55" s="4" t="s">
        <v>34</v>
      </c>
      <c r="E55" s="16">
        <v>52</v>
      </c>
      <c r="F55" s="303" t="s">
        <v>587</v>
      </c>
      <c r="G55" s="303" t="s">
        <v>588</v>
      </c>
      <c r="H55" s="300" t="s">
        <v>244</v>
      </c>
      <c r="I55" s="293" t="s">
        <v>589</v>
      </c>
      <c r="J55" s="292" t="s">
        <v>926</v>
      </c>
    </row>
    <row r="56" spans="1:10" x14ac:dyDescent="0.2">
      <c r="A56" s="53" t="s">
        <v>49</v>
      </c>
      <c r="B56" s="53" t="s">
        <v>28</v>
      </c>
      <c r="C56" s="62" t="s">
        <v>29</v>
      </c>
      <c r="D56" s="4" t="s">
        <v>34</v>
      </c>
      <c r="E56" s="16">
        <v>53</v>
      </c>
      <c r="F56" s="304" t="s">
        <v>534</v>
      </c>
      <c r="G56" s="304" t="s">
        <v>714</v>
      </c>
      <c r="H56" s="301" t="s">
        <v>244</v>
      </c>
      <c r="I56" s="295">
        <v>1047856</v>
      </c>
      <c r="J56" s="292" t="s">
        <v>926</v>
      </c>
    </row>
    <row r="57" spans="1:10" x14ac:dyDescent="0.2">
      <c r="A57" s="53" t="s">
        <v>49</v>
      </c>
      <c r="B57" s="53" t="s">
        <v>28</v>
      </c>
      <c r="C57" s="62" t="s">
        <v>29</v>
      </c>
      <c r="D57" s="4" t="s">
        <v>34</v>
      </c>
      <c r="E57" s="16">
        <v>54</v>
      </c>
      <c r="F57" s="305" t="s">
        <v>722</v>
      </c>
      <c r="G57" s="305" t="s">
        <v>723</v>
      </c>
      <c r="H57" s="302" t="s">
        <v>240</v>
      </c>
      <c r="I57" s="290">
        <v>1057914</v>
      </c>
      <c r="J57" s="292" t="s">
        <v>903</v>
      </c>
    </row>
    <row r="58" spans="1:10" x14ac:dyDescent="0.2">
      <c r="A58" s="53" t="s">
        <v>49</v>
      </c>
      <c r="B58" s="53" t="s">
        <v>28</v>
      </c>
      <c r="C58" s="62" t="s">
        <v>29</v>
      </c>
      <c r="D58" s="4" t="s">
        <v>34</v>
      </c>
      <c r="E58" s="16">
        <v>55</v>
      </c>
      <c r="F58" s="303" t="s">
        <v>388</v>
      </c>
      <c r="G58" s="303" t="s">
        <v>389</v>
      </c>
      <c r="H58" s="300" t="s">
        <v>256</v>
      </c>
      <c r="I58" s="291">
        <v>1057260</v>
      </c>
      <c r="J58" s="292" t="s">
        <v>943</v>
      </c>
    </row>
    <row r="59" spans="1:10" x14ac:dyDescent="0.2">
      <c r="A59" s="53" t="s">
        <v>49</v>
      </c>
      <c r="B59" s="53" t="s">
        <v>28</v>
      </c>
      <c r="C59" s="62" t="s">
        <v>29</v>
      </c>
      <c r="D59" s="4" t="s">
        <v>34</v>
      </c>
      <c r="E59" s="16">
        <v>56</v>
      </c>
      <c r="F59" s="304" t="s">
        <v>715</v>
      </c>
      <c r="G59" s="304" t="s">
        <v>340</v>
      </c>
      <c r="H59" s="301" t="s">
        <v>1063</v>
      </c>
      <c r="I59" s="295">
        <v>1048614</v>
      </c>
      <c r="J59" s="292" t="s">
        <v>989</v>
      </c>
    </row>
    <row r="60" spans="1:10" x14ac:dyDescent="0.2">
      <c r="A60" s="53" t="s">
        <v>49</v>
      </c>
      <c r="B60" s="53" t="s">
        <v>28</v>
      </c>
      <c r="C60" s="62" t="s">
        <v>29</v>
      </c>
      <c r="D60" s="4" t="s">
        <v>34</v>
      </c>
      <c r="E60" s="16">
        <v>57</v>
      </c>
      <c r="F60" s="303" t="s">
        <v>342</v>
      </c>
      <c r="G60" s="303" t="s">
        <v>343</v>
      </c>
      <c r="H60" s="300" t="s">
        <v>256</v>
      </c>
      <c r="I60" s="293" t="s">
        <v>344</v>
      </c>
      <c r="J60" s="292" t="s">
        <v>945</v>
      </c>
    </row>
    <row r="61" spans="1:10" x14ac:dyDescent="0.2">
      <c r="A61" s="53" t="s">
        <v>49</v>
      </c>
      <c r="B61" s="53" t="s">
        <v>28</v>
      </c>
      <c r="C61" s="62" t="s">
        <v>29</v>
      </c>
      <c r="D61" s="4" t="s">
        <v>34</v>
      </c>
      <c r="E61" s="16">
        <v>58</v>
      </c>
      <c r="F61" s="303" t="s">
        <v>582</v>
      </c>
      <c r="G61" s="303" t="s">
        <v>583</v>
      </c>
      <c r="H61" s="300" t="s">
        <v>263</v>
      </c>
      <c r="I61" s="291" t="s">
        <v>584</v>
      </c>
      <c r="J61" s="292" t="s">
        <v>924</v>
      </c>
    </row>
    <row r="62" spans="1:10" x14ac:dyDescent="0.2">
      <c r="A62" s="53" t="s">
        <v>49</v>
      </c>
      <c r="B62" s="53" t="s">
        <v>28</v>
      </c>
      <c r="C62" s="62" t="s">
        <v>29</v>
      </c>
      <c r="D62" s="4" t="s">
        <v>34</v>
      </c>
      <c r="E62" s="16">
        <v>59</v>
      </c>
      <c r="F62" s="304" t="s">
        <v>330</v>
      </c>
      <c r="G62" s="304" t="s">
        <v>331</v>
      </c>
      <c r="H62" s="301" t="s">
        <v>263</v>
      </c>
      <c r="I62" s="295" t="s">
        <v>703</v>
      </c>
      <c r="J62" s="292" t="s">
        <v>985</v>
      </c>
    </row>
    <row r="63" spans="1:10" x14ac:dyDescent="0.2">
      <c r="A63" s="53" t="s">
        <v>49</v>
      </c>
      <c r="B63" s="53" t="s">
        <v>28</v>
      </c>
      <c r="C63" s="62" t="s">
        <v>29</v>
      </c>
      <c r="D63" s="4" t="s">
        <v>34</v>
      </c>
      <c r="E63" s="16">
        <v>60</v>
      </c>
      <c r="F63" s="303" t="s">
        <v>648</v>
      </c>
      <c r="G63" s="303" t="s">
        <v>649</v>
      </c>
      <c r="H63" s="300" t="s">
        <v>0</v>
      </c>
      <c r="I63" s="291">
        <v>1052234</v>
      </c>
      <c r="J63" s="292" t="s">
        <v>957</v>
      </c>
    </row>
    <row r="64" spans="1:10" x14ac:dyDescent="0.2">
      <c r="A64" s="53" t="s">
        <v>49</v>
      </c>
      <c r="B64" s="53" t="s">
        <v>28</v>
      </c>
      <c r="C64" s="62" t="s">
        <v>29</v>
      </c>
      <c r="D64" s="4" t="s">
        <v>34</v>
      </c>
      <c r="E64" s="16">
        <v>61</v>
      </c>
      <c r="F64" s="303" t="s">
        <v>660</v>
      </c>
      <c r="G64" s="303" t="s">
        <v>649</v>
      </c>
      <c r="H64" s="300" t="s">
        <v>256</v>
      </c>
      <c r="I64" s="291">
        <v>1012530</v>
      </c>
      <c r="J64" s="292" t="s">
        <v>964</v>
      </c>
    </row>
    <row r="65" spans="1:10" x14ac:dyDescent="0.2">
      <c r="A65" s="53" t="s">
        <v>49</v>
      </c>
      <c r="B65" s="53" t="s">
        <v>28</v>
      </c>
      <c r="C65" s="62" t="s">
        <v>29</v>
      </c>
      <c r="D65" s="4" t="s">
        <v>34</v>
      </c>
      <c r="E65" s="16">
        <v>62</v>
      </c>
      <c r="F65" s="303" t="s">
        <v>577</v>
      </c>
      <c r="G65" s="303" t="s">
        <v>307</v>
      </c>
      <c r="H65" s="300" t="s">
        <v>502</v>
      </c>
      <c r="I65" s="291">
        <v>1043768</v>
      </c>
      <c r="J65" s="292" t="s">
        <v>882</v>
      </c>
    </row>
    <row r="66" spans="1:10" x14ac:dyDescent="0.2">
      <c r="A66" s="53" t="s">
        <v>49</v>
      </c>
      <c r="B66" s="53" t="s">
        <v>28</v>
      </c>
      <c r="C66" s="62" t="s">
        <v>29</v>
      </c>
      <c r="D66" s="4" t="s">
        <v>34</v>
      </c>
      <c r="E66" s="16">
        <v>63</v>
      </c>
      <c r="F66" s="303" t="s">
        <v>640</v>
      </c>
      <c r="G66" s="303" t="s">
        <v>641</v>
      </c>
      <c r="H66" s="300" t="s">
        <v>263</v>
      </c>
      <c r="I66" s="291" t="s">
        <v>642</v>
      </c>
      <c r="J66" s="292" t="s">
        <v>952</v>
      </c>
    </row>
    <row r="67" spans="1:10" x14ac:dyDescent="0.2">
      <c r="A67" s="53" t="s">
        <v>49</v>
      </c>
      <c r="B67" s="53" t="s">
        <v>28</v>
      </c>
      <c r="C67" s="62" t="s">
        <v>29</v>
      </c>
      <c r="D67" s="4" t="s">
        <v>34</v>
      </c>
      <c r="E67" s="16">
        <v>64</v>
      </c>
      <c r="F67" s="304" t="s">
        <v>719</v>
      </c>
      <c r="G67" s="304" t="s">
        <v>720</v>
      </c>
      <c r="H67" s="301" t="s">
        <v>240</v>
      </c>
      <c r="I67" s="296" t="s">
        <v>721</v>
      </c>
      <c r="J67" s="292" t="s">
        <v>978</v>
      </c>
    </row>
    <row r="68" spans="1:10" x14ac:dyDescent="0.2">
      <c r="A68" s="53" t="s">
        <v>49</v>
      </c>
      <c r="B68" s="53" t="s">
        <v>28</v>
      </c>
      <c r="C68" s="62" t="s">
        <v>29</v>
      </c>
      <c r="D68" s="4" t="s">
        <v>34</v>
      </c>
      <c r="E68" s="16">
        <v>65</v>
      </c>
      <c r="F68" s="303" t="s">
        <v>694</v>
      </c>
      <c r="G68" s="303" t="s">
        <v>269</v>
      </c>
      <c r="H68" s="300" t="s">
        <v>1063</v>
      </c>
      <c r="I68" s="291">
        <v>1045885</v>
      </c>
      <c r="J68" s="292" t="s">
        <v>978</v>
      </c>
    </row>
    <row r="69" spans="1:10" x14ac:dyDescent="0.2">
      <c r="A69" s="53" t="s">
        <v>49</v>
      </c>
      <c r="B69" s="53" t="s">
        <v>28</v>
      </c>
      <c r="C69" s="62" t="s">
        <v>29</v>
      </c>
      <c r="D69" s="4" t="s">
        <v>34</v>
      </c>
      <c r="E69" s="16">
        <v>66</v>
      </c>
      <c r="F69" s="303" t="s">
        <v>686</v>
      </c>
      <c r="G69" s="303" t="s">
        <v>687</v>
      </c>
      <c r="H69" s="300" t="s">
        <v>263</v>
      </c>
      <c r="I69" s="291">
        <v>1048416</v>
      </c>
      <c r="J69" s="292" t="s">
        <v>975</v>
      </c>
    </row>
    <row r="70" spans="1:10" x14ac:dyDescent="0.2">
      <c r="A70" s="53" t="s">
        <v>49</v>
      </c>
      <c r="B70" s="53" t="s">
        <v>28</v>
      </c>
      <c r="C70" s="62" t="s">
        <v>29</v>
      </c>
      <c r="D70" s="4" t="s">
        <v>34</v>
      </c>
      <c r="E70" s="16">
        <v>67</v>
      </c>
      <c r="F70" s="303" t="s">
        <v>609</v>
      </c>
      <c r="G70" s="303" t="s">
        <v>247</v>
      </c>
      <c r="H70" s="300" t="s">
        <v>263</v>
      </c>
      <c r="I70" s="291" t="s">
        <v>610</v>
      </c>
      <c r="J70" s="292" t="s">
        <v>936</v>
      </c>
    </row>
    <row r="71" spans="1:10" x14ac:dyDescent="0.2">
      <c r="A71" s="53" t="s">
        <v>49</v>
      </c>
      <c r="B71" s="53" t="s">
        <v>28</v>
      </c>
      <c r="C71" s="62" t="s">
        <v>29</v>
      </c>
      <c r="D71" s="4" t="s">
        <v>34</v>
      </c>
      <c r="E71" s="16">
        <v>68</v>
      </c>
      <c r="F71" s="303" t="s">
        <v>631</v>
      </c>
      <c r="G71" s="303" t="s">
        <v>632</v>
      </c>
      <c r="H71" s="300" t="s">
        <v>292</v>
      </c>
      <c r="I71" s="291">
        <v>1054130</v>
      </c>
      <c r="J71" s="292" t="s">
        <v>946</v>
      </c>
    </row>
    <row r="72" spans="1:10" x14ac:dyDescent="0.2">
      <c r="A72" s="53" t="s">
        <v>49</v>
      </c>
      <c r="B72" s="53" t="s">
        <v>28</v>
      </c>
      <c r="C72" s="62" t="s">
        <v>29</v>
      </c>
      <c r="D72" s="4" t="s">
        <v>34</v>
      </c>
      <c r="E72" s="16">
        <v>69</v>
      </c>
      <c r="F72" s="303" t="s">
        <v>621</v>
      </c>
      <c r="G72" s="303" t="s">
        <v>337</v>
      </c>
      <c r="H72" s="300" t="s">
        <v>263</v>
      </c>
      <c r="I72" s="291" t="s">
        <v>622</v>
      </c>
      <c r="J72" s="292" t="s">
        <v>941</v>
      </c>
    </row>
    <row r="73" spans="1:10" x14ac:dyDescent="0.2">
      <c r="A73" s="53" t="s">
        <v>49</v>
      </c>
      <c r="B73" s="53" t="s">
        <v>28</v>
      </c>
      <c r="C73" s="62" t="s">
        <v>29</v>
      </c>
      <c r="D73" s="4" t="s">
        <v>34</v>
      </c>
      <c r="E73" s="16">
        <v>70</v>
      </c>
      <c r="F73" s="303" t="s">
        <v>623</v>
      </c>
      <c r="G73" s="303" t="s">
        <v>624</v>
      </c>
      <c r="H73" s="300" t="s">
        <v>282</v>
      </c>
      <c r="I73" s="291">
        <v>1054905</v>
      </c>
      <c r="J73" s="292" t="s">
        <v>942</v>
      </c>
    </row>
    <row r="74" spans="1:10" x14ac:dyDescent="0.2">
      <c r="A74" s="53" t="s">
        <v>49</v>
      </c>
      <c r="B74" s="53" t="s">
        <v>28</v>
      </c>
      <c r="C74" s="62" t="s">
        <v>29</v>
      </c>
      <c r="D74" s="4" t="s">
        <v>34</v>
      </c>
      <c r="E74" s="16">
        <v>71</v>
      </c>
      <c r="F74" s="303" t="s">
        <v>695</v>
      </c>
      <c r="G74" s="303" t="s">
        <v>696</v>
      </c>
      <c r="H74" s="300" t="s">
        <v>263</v>
      </c>
      <c r="I74" s="291">
        <v>1048701</v>
      </c>
      <c r="J74" s="292" t="s">
        <v>981</v>
      </c>
    </row>
    <row r="75" spans="1:10" x14ac:dyDescent="0.2">
      <c r="A75" s="53" t="s">
        <v>49</v>
      </c>
      <c r="B75" s="53" t="s">
        <v>28</v>
      </c>
      <c r="C75" s="62" t="s">
        <v>29</v>
      </c>
      <c r="D75" s="4" t="s">
        <v>34</v>
      </c>
      <c r="E75" s="16">
        <v>72</v>
      </c>
      <c r="F75" s="303" t="s">
        <v>681</v>
      </c>
      <c r="G75" s="303" t="s">
        <v>638</v>
      </c>
      <c r="H75" s="300" t="s">
        <v>452</v>
      </c>
      <c r="I75" s="291">
        <v>1048716</v>
      </c>
      <c r="J75" s="294" t="s">
        <v>1065</v>
      </c>
    </row>
    <row r="76" spans="1:10" x14ac:dyDescent="0.2">
      <c r="A76" s="53" t="s">
        <v>49</v>
      </c>
      <c r="B76" s="53" t="s">
        <v>28</v>
      </c>
      <c r="C76" s="62" t="s">
        <v>29</v>
      </c>
      <c r="D76" s="4" t="s">
        <v>34</v>
      </c>
      <c r="E76" s="16">
        <v>73</v>
      </c>
      <c r="F76" s="303" t="s">
        <v>616</v>
      </c>
      <c r="G76" s="303" t="s">
        <v>617</v>
      </c>
      <c r="H76" s="300" t="s">
        <v>263</v>
      </c>
      <c r="I76" s="291">
        <v>1036120</v>
      </c>
      <c r="J76" s="292" t="s">
        <v>938</v>
      </c>
    </row>
    <row r="77" spans="1:10" x14ac:dyDescent="0.2">
      <c r="A77" s="53" t="s">
        <v>49</v>
      </c>
      <c r="B77" s="53" t="s">
        <v>28</v>
      </c>
      <c r="C77" s="62" t="s">
        <v>29</v>
      </c>
      <c r="D77" s="4" t="s">
        <v>34</v>
      </c>
      <c r="E77" s="16">
        <v>74</v>
      </c>
      <c r="F77" s="303" t="s">
        <v>697</v>
      </c>
      <c r="G77" s="303" t="s">
        <v>698</v>
      </c>
      <c r="H77" s="300" t="s">
        <v>292</v>
      </c>
      <c r="I77" s="291" t="s">
        <v>699</v>
      </c>
      <c r="J77" s="292" t="s">
        <v>982</v>
      </c>
    </row>
    <row r="78" spans="1:10" x14ac:dyDescent="0.2">
      <c r="A78" s="53" t="s">
        <v>49</v>
      </c>
      <c r="B78" s="53" t="s">
        <v>28</v>
      </c>
      <c r="C78" s="62" t="s">
        <v>29</v>
      </c>
      <c r="D78" s="4" t="s">
        <v>34</v>
      </c>
      <c r="E78" s="16">
        <v>75</v>
      </c>
      <c r="F78" s="303" t="s">
        <v>604</v>
      </c>
      <c r="G78" s="303" t="s">
        <v>605</v>
      </c>
      <c r="H78" s="300" t="s">
        <v>452</v>
      </c>
      <c r="I78" s="291" t="s">
        <v>606</v>
      </c>
      <c r="J78" s="292" t="s">
        <v>934</v>
      </c>
    </row>
    <row r="79" spans="1:10" x14ac:dyDescent="0.2">
      <c r="A79" s="53" t="s">
        <v>49</v>
      </c>
      <c r="B79" s="53" t="s">
        <v>28</v>
      </c>
      <c r="C79" s="62" t="s">
        <v>29</v>
      </c>
      <c r="D79" s="4" t="s">
        <v>34</v>
      </c>
      <c r="E79" s="16">
        <v>76</v>
      </c>
      <c r="F79" s="303" t="s">
        <v>570</v>
      </c>
      <c r="G79" s="303" t="s">
        <v>571</v>
      </c>
      <c r="H79" s="300" t="s">
        <v>419</v>
      </c>
      <c r="I79" s="291">
        <v>1055676</v>
      </c>
      <c r="J79" s="292" t="s">
        <v>919</v>
      </c>
    </row>
    <row r="80" spans="1:10" x14ac:dyDescent="0.2">
      <c r="A80" s="53" t="s">
        <v>49</v>
      </c>
      <c r="B80" s="53" t="s">
        <v>28</v>
      </c>
      <c r="C80" s="62" t="s">
        <v>29</v>
      </c>
      <c r="D80" s="4" t="s">
        <v>34</v>
      </c>
      <c r="E80" s="16">
        <v>77</v>
      </c>
      <c r="F80" s="303" t="s">
        <v>678</v>
      </c>
      <c r="G80" s="303" t="s">
        <v>679</v>
      </c>
      <c r="H80" s="300" t="s">
        <v>244</v>
      </c>
      <c r="I80" s="293" t="s">
        <v>680</v>
      </c>
      <c r="J80" s="292" t="s">
        <v>972</v>
      </c>
    </row>
    <row r="81" spans="1:12" x14ac:dyDescent="0.2">
      <c r="A81" s="53" t="s">
        <v>49</v>
      </c>
      <c r="B81" s="53" t="s">
        <v>28</v>
      </c>
      <c r="C81" s="62" t="s">
        <v>29</v>
      </c>
      <c r="D81" s="4" t="s">
        <v>34</v>
      </c>
      <c r="E81" s="16">
        <v>78</v>
      </c>
      <c r="F81" s="303" t="s">
        <v>376</v>
      </c>
      <c r="G81" s="303" t="s">
        <v>377</v>
      </c>
      <c r="H81" s="300" t="s">
        <v>240</v>
      </c>
      <c r="I81" s="291">
        <v>1038427</v>
      </c>
      <c r="J81" s="292" t="s">
        <v>930</v>
      </c>
    </row>
    <row r="82" spans="1:12" x14ac:dyDescent="0.2">
      <c r="A82" s="53" t="s">
        <v>49</v>
      </c>
      <c r="B82" s="53" t="s">
        <v>28</v>
      </c>
      <c r="C82" s="62" t="s">
        <v>29</v>
      </c>
      <c r="D82" s="4" t="s">
        <v>34</v>
      </c>
      <c r="E82" s="16">
        <v>79</v>
      </c>
      <c r="F82" s="303" t="s">
        <v>667</v>
      </c>
      <c r="G82" s="303" t="s">
        <v>668</v>
      </c>
      <c r="H82" s="300" t="s">
        <v>1063</v>
      </c>
      <c r="I82" s="291">
        <v>1069557</v>
      </c>
      <c r="J82" s="292" t="s">
        <v>968</v>
      </c>
    </row>
    <row r="83" spans="1:12" x14ac:dyDescent="0.2">
      <c r="A83" s="53" t="s">
        <v>49</v>
      </c>
      <c r="B83" s="53" t="s">
        <v>28</v>
      </c>
      <c r="C83" s="62" t="s">
        <v>29</v>
      </c>
      <c r="D83" s="4" t="s">
        <v>34</v>
      </c>
      <c r="E83" s="16">
        <v>80</v>
      </c>
      <c r="F83" s="303" t="s">
        <v>607</v>
      </c>
      <c r="G83" s="303" t="s">
        <v>570</v>
      </c>
      <c r="H83" s="300" t="s">
        <v>240</v>
      </c>
      <c r="I83" s="291" t="s">
        <v>608</v>
      </c>
      <c r="J83" s="292" t="s">
        <v>935</v>
      </c>
    </row>
    <row r="84" spans="1:12" x14ac:dyDescent="0.2">
      <c r="A84" s="53" t="s">
        <v>49</v>
      </c>
      <c r="B84" s="53" t="s">
        <v>28</v>
      </c>
      <c r="C84" s="62" t="s">
        <v>29</v>
      </c>
      <c r="D84" s="4" t="s">
        <v>34</v>
      </c>
      <c r="E84" s="16">
        <v>81</v>
      </c>
      <c r="F84" s="304" t="s">
        <v>716</v>
      </c>
      <c r="G84" s="304" t="s">
        <v>717</v>
      </c>
      <c r="H84" s="301" t="s">
        <v>240</v>
      </c>
      <c r="I84" s="296" t="s">
        <v>718</v>
      </c>
      <c r="J84" s="292" t="s">
        <v>990</v>
      </c>
    </row>
    <row r="85" spans="1:12" x14ac:dyDescent="0.2">
      <c r="A85" s="53" t="s">
        <v>49</v>
      </c>
      <c r="B85" s="53" t="s">
        <v>28</v>
      </c>
      <c r="C85" s="62" t="s">
        <v>29</v>
      </c>
      <c r="D85" s="4" t="s">
        <v>34</v>
      </c>
      <c r="E85" s="16">
        <v>82</v>
      </c>
      <c r="F85" s="304" t="s">
        <v>724</v>
      </c>
      <c r="G85" s="304" t="s">
        <v>725</v>
      </c>
      <c r="H85" s="301" t="s">
        <v>502</v>
      </c>
      <c r="I85" s="296" t="s">
        <v>726</v>
      </c>
      <c r="J85" s="292" t="s">
        <v>950</v>
      </c>
    </row>
    <row r="86" spans="1:12" x14ac:dyDescent="0.2">
      <c r="A86" s="53" t="s">
        <v>49</v>
      </c>
      <c r="B86" s="53" t="s">
        <v>28</v>
      </c>
      <c r="C86" s="62" t="s">
        <v>29</v>
      </c>
      <c r="D86" s="4" t="s">
        <v>34</v>
      </c>
      <c r="E86" s="16">
        <v>83</v>
      </c>
      <c r="F86" s="303" t="s">
        <v>658</v>
      </c>
      <c r="G86" s="303" t="s">
        <v>659</v>
      </c>
      <c r="H86" s="300" t="s">
        <v>452</v>
      </c>
      <c r="I86" s="291">
        <v>1049289</v>
      </c>
      <c r="J86" s="292" t="s">
        <v>963</v>
      </c>
    </row>
    <row r="87" spans="1:12" x14ac:dyDescent="0.2">
      <c r="A87" s="53" t="s">
        <v>49</v>
      </c>
      <c r="B87" s="53" t="s">
        <v>28</v>
      </c>
      <c r="C87" s="62" t="s">
        <v>29</v>
      </c>
      <c r="D87" s="4" t="s">
        <v>34</v>
      </c>
      <c r="E87" s="16" t="s">
        <v>48</v>
      </c>
      <c r="F87" s="304" t="s">
        <v>731</v>
      </c>
      <c r="G87" s="304" t="s">
        <v>698</v>
      </c>
      <c r="H87" s="301" t="s">
        <v>543</v>
      </c>
      <c r="I87" s="296" t="s">
        <v>732</v>
      </c>
      <c r="J87" s="289" t="s">
        <v>991</v>
      </c>
    </row>
    <row r="88" spans="1:12" x14ac:dyDescent="0.2">
      <c r="A88" s="53" t="s">
        <v>49</v>
      </c>
      <c r="B88" s="53" t="s">
        <v>28</v>
      </c>
      <c r="C88" s="62" t="s">
        <v>29</v>
      </c>
      <c r="D88" s="4" t="s">
        <v>34</v>
      </c>
      <c r="E88" s="16" t="s">
        <v>48</v>
      </c>
      <c r="F88" s="304" t="s">
        <v>727</v>
      </c>
      <c r="G88" s="304" t="s">
        <v>728</v>
      </c>
      <c r="H88" s="301" t="s">
        <v>729</v>
      </c>
      <c r="I88" s="296" t="s">
        <v>730</v>
      </c>
      <c r="J88" s="294" t="s">
        <v>991</v>
      </c>
    </row>
    <row r="89" spans="1:12" x14ac:dyDescent="0.2">
      <c r="A89" s="53" t="s">
        <v>49</v>
      </c>
      <c r="B89" s="53" t="s">
        <v>28</v>
      </c>
      <c r="C89" s="62" t="s">
        <v>29</v>
      </c>
      <c r="D89" s="4" t="s">
        <v>33</v>
      </c>
      <c r="E89" s="20">
        <v>1</v>
      </c>
      <c r="F89" s="71" t="s">
        <v>735</v>
      </c>
      <c r="G89" s="71" t="s">
        <v>736</v>
      </c>
      <c r="H89" s="72" t="s">
        <v>407</v>
      </c>
      <c r="I89" s="161" t="s">
        <v>737</v>
      </c>
      <c r="J89" s="111" t="s">
        <v>1103</v>
      </c>
      <c r="K89" s="113" t="s">
        <v>1054</v>
      </c>
      <c r="L89" s="100" t="s">
        <v>73</v>
      </c>
    </row>
    <row r="90" spans="1:12" x14ac:dyDescent="0.2">
      <c r="A90" s="53" t="s">
        <v>49</v>
      </c>
      <c r="B90" s="53" t="s">
        <v>28</v>
      </c>
      <c r="C90" s="62" t="s">
        <v>29</v>
      </c>
      <c r="D90" s="4" t="s">
        <v>33</v>
      </c>
      <c r="E90" s="16">
        <v>2</v>
      </c>
      <c r="F90" s="71" t="s">
        <v>701</v>
      </c>
      <c r="G90" s="71" t="s">
        <v>702</v>
      </c>
      <c r="H90" s="72" t="s">
        <v>244</v>
      </c>
      <c r="I90" s="161">
        <v>1037610</v>
      </c>
      <c r="J90" s="111" t="s">
        <v>1099</v>
      </c>
      <c r="K90" s="113" t="s">
        <v>1054</v>
      </c>
    </row>
    <row r="91" spans="1:12" x14ac:dyDescent="0.2">
      <c r="A91" s="53" t="s">
        <v>49</v>
      </c>
      <c r="B91" s="53" t="s">
        <v>28</v>
      </c>
      <c r="C91" s="62" t="s">
        <v>29</v>
      </c>
      <c r="D91" s="4" t="s">
        <v>33</v>
      </c>
      <c r="E91" s="16">
        <v>3</v>
      </c>
      <c r="F91" s="71" t="s">
        <v>747</v>
      </c>
      <c r="G91" s="71" t="s">
        <v>748</v>
      </c>
      <c r="H91" s="72" t="s">
        <v>244</v>
      </c>
      <c r="I91" s="161" t="s">
        <v>749</v>
      </c>
      <c r="J91" s="111" t="s">
        <v>1094</v>
      </c>
      <c r="K91" s="113" t="s">
        <v>1054</v>
      </c>
    </row>
    <row r="92" spans="1:12" x14ac:dyDescent="0.2">
      <c r="A92" s="53" t="s">
        <v>49</v>
      </c>
      <c r="B92" s="53" t="s">
        <v>28</v>
      </c>
      <c r="C92" s="62" t="s">
        <v>29</v>
      </c>
      <c r="D92" s="4" t="s">
        <v>33</v>
      </c>
      <c r="E92" s="16">
        <v>4</v>
      </c>
      <c r="F92" s="71" t="s">
        <v>242</v>
      </c>
      <c r="G92" s="71" t="s">
        <v>243</v>
      </c>
      <c r="H92" s="72" t="s">
        <v>244</v>
      </c>
      <c r="I92" s="161" t="s">
        <v>647</v>
      </c>
      <c r="J92" s="111" t="s">
        <v>1098</v>
      </c>
      <c r="K92" s="113" t="s">
        <v>1054</v>
      </c>
    </row>
    <row r="93" spans="1:12" x14ac:dyDescent="0.2">
      <c r="A93" s="53" t="s">
        <v>49</v>
      </c>
      <c r="B93" s="53" t="s">
        <v>28</v>
      </c>
      <c r="C93" s="62" t="s">
        <v>29</v>
      </c>
      <c r="D93" s="4" t="s">
        <v>33</v>
      </c>
      <c r="E93" s="16">
        <v>5</v>
      </c>
      <c r="F93" s="71" t="s">
        <v>744</v>
      </c>
      <c r="G93" s="71" t="s">
        <v>745</v>
      </c>
      <c r="H93" s="72" t="s">
        <v>244</v>
      </c>
      <c r="I93" s="161" t="s">
        <v>746</v>
      </c>
      <c r="J93" s="111" t="s">
        <v>1107</v>
      </c>
      <c r="K93" s="113" t="s">
        <v>1054</v>
      </c>
    </row>
    <row r="94" spans="1:12" x14ac:dyDescent="0.2">
      <c r="A94" s="53" t="s">
        <v>49</v>
      </c>
      <c r="B94" s="53" t="s">
        <v>28</v>
      </c>
      <c r="C94" s="62" t="s">
        <v>29</v>
      </c>
      <c r="D94" s="4" t="s">
        <v>33</v>
      </c>
      <c r="E94" s="16">
        <v>6</v>
      </c>
      <c r="F94" s="71" t="s">
        <v>280</v>
      </c>
      <c r="G94" s="71" t="s">
        <v>281</v>
      </c>
      <c r="H94" s="72" t="s">
        <v>282</v>
      </c>
      <c r="I94" s="161">
        <v>1055453</v>
      </c>
      <c r="J94" s="111" t="s">
        <v>1106</v>
      </c>
      <c r="K94" s="113" t="s">
        <v>1054</v>
      </c>
    </row>
    <row r="95" spans="1:12" x14ac:dyDescent="0.2">
      <c r="A95" s="53" t="s">
        <v>49</v>
      </c>
      <c r="B95" s="53" t="s">
        <v>28</v>
      </c>
      <c r="C95" s="62" t="s">
        <v>29</v>
      </c>
      <c r="D95" s="4" t="s">
        <v>33</v>
      </c>
      <c r="E95" s="16">
        <v>7</v>
      </c>
      <c r="F95" s="71" t="s">
        <v>628</v>
      </c>
      <c r="G95" s="71" t="s">
        <v>629</v>
      </c>
      <c r="H95" s="72" t="s">
        <v>244</v>
      </c>
      <c r="I95" s="161" t="s">
        <v>630</v>
      </c>
      <c r="J95" s="111" t="s">
        <v>1095</v>
      </c>
      <c r="K95" s="113" t="s">
        <v>1054</v>
      </c>
    </row>
    <row r="96" spans="1:12" x14ac:dyDescent="0.2">
      <c r="A96" s="53" t="s">
        <v>49</v>
      </c>
      <c r="B96" s="53" t="s">
        <v>28</v>
      </c>
      <c r="C96" s="62" t="s">
        <v>29</v>
      </c>
      <c r="D96" s="4" t="s">
        <v>33</v>
      </c>
      <c r="E96" s="16">
        <v>8</v>
      </c>
      <c r="F96" s="71" t="s">
        <v>312</v>
      </c>
      <c r="G96" s="71" t="s">
        <v>313</v>
      </c>
      <c r="H96" s="72" t="s">
        <v>263</v>
      </c>
      <c r="I96" s="161" t="s">
        <v>581</v>
      </c>
      <c r="J96" s="111" t="s">
        <v>1097</v>
      </c>
      <c r="K96" s="113" t="s">
        <v>1054</v>
      </c>
    </row>
    <row r="97" spans="1:11" x14ac:dyDescent="0.2">
      <c r="A97" s="53" t="s">
        <v>49</v>
      </c>
      <c r="B97" s="53" t="s">
        <v>28</v>
      </c>
      <c r="C97" s="62" t="s">
        <v>29</v>
      </c>
      <c r="D97" s="4" t="s">
        <v>33</v>
      </c>
      <c r="E97" s="16">
        <v>9</v>
      </c>
      <c r="F97" s="71" t="s">
        <v>733</v>
      </c>
      <c r="G97" s="71" t="s">
        <v>734</v>
      </c>
      <c r="H97" s="72" t="s">
        <v>407</v>
      </c>
      <c r="I97" s="161">
        <v>1049746</v>
      </c>
      <c r="J97" s="111" t="s">
        <v>1111</v>
      </c>
      <c r="K97" s="113" t="s">
        <v>1054</v>
      </c>
    </row>
    <row r="98" spans="1:11" x14ac:dyDescent="0.2">
      <c r="A98" s="53" t="s">
        <v>49</v>
      </c>
      <c r="B98" s="53" t="s">
        <v>28</v>
      </c>
      <c r="C98" s="62" t="s">
        <v>29</v>
      </c>
      <c r="D98" s="4" t="s">
        <v>33</v>
      </c>
      <c r="E98" s="16">
        <v>10</v>
      </c>
      <c r="F98" s="71" t="s">
        <v>739</v>
      </c>
      <c r="G98" s="71" t="s">
        <v>740</v>
      </c>
      <c r="H98" s="72" t="s">
        <v>244</v>
      </c>
      <c r="I98" s="161" t="s">
        <v>741</v>
      </c>
      <c r="J98" s="111" t="s">
        <v>1115</v>
      </c>
      <c r="K98" s="113" t="s">
        <v>1054</v>
      </c>
    </row>
    <row r="99" spans="1:11" x14ac:dyDescent="0.2">
      <c r="A99" s="53" t="s">
        <v>49</v>
      </c>
      <c r="B99" s="53" t="s">
        <v>28</v>
      </c>
      <c r="C99" s="62" t="s">
        <v>29</v>
      </c>
      <c r="D99" s="4" t="s">
        <v>33</v>
      </c>
      <c r="E99" s="16">
        <v>11</v>
      </c>
      <c r="F99" s="71" t="s">
        <v>655</v>
      </c>
      <c r="G99" s="71" t="s">
        <v>656</v>
      </c>
      <c r="H99" s="72" t="s">
        <v>407</v>
      </c>
      <c r="I99" s="161">
        <v>1064470</v>
      </c>
      <c r="J99" s="111" t="s">
        <v>1102</v>
      </c>
    </row>
    <row r="100" spans="1:11" x14ac:dyDescent="0.2">
      <c r="A100" s="53" t="s">
        <v>49</v>
      </c>
      <c r="B100" s="53" t="s">
        <v>28</v>
      </c>
      <c r="C100" s="62" t="s">
        <v>29</v>
      </c>
      <c r="D100" s="4" t="s">
        <v>33</v>
      </c>
      <c r="E100" s="16">
        <v>12</v>
      </c>
      <c r="F100" s="71" t="s">
        <v>306</v>
      </c>
      <c r="G100" s="71" t="s">
        <v>307</v>
      </c>
      <c r="H100" s="72" t="s">
        <v>263</v>
      </c>
      <c r="I100" s="161" t="s">
        <v>657</v>
      </c>
      <c r="J100" s="111" t="s">
        <v>1101</v>
      </c>
    </row>
    <row r="101" spans="1:11" x14ac:dyDescent="0.2">
      <c r="A101" s="53" t="s">
        <v>49</v>
      </c>
      <c r="B101" s="53" t="s">
        <v>28</v>
      </c>
      <c r="C101" s="62" t="s">
        <v>29</v>
      </c>
      <c r="D101" s="4" t="s">
        <v>33</v>
      </c>
      <c r="E101" s="16">
        <v>13</v>
      </c>
      <c r="F101" s="71" t="s">
        <v>646</v>
      </c>
      <c r="G101" s="71" t="s">
        <v>331</v>
      </c>
      <c r="H101" s="72" t="s">
        <v>263</v>
      </c>
      <c r="I101" s="161">
        <v>1043052</v>
      </c>
      <c r="J101" s="111" t="s">
        <v>1110</v>
      </c>
    </row>
    <row r="102" spans="1:11" x14ac:dyDescent="0.2">
      <c r="A102" s="53" t="s">
        <v>49</v>
      </c>
      <c r="B102" s="53" t="s">
        <v>28</v>
      </c>
      <c r="C102" s="62" t="s">
        <v>29</v>
      </c>
      <c r="D102" s="4" t="s">
        <v>33</v>
      </c>
      <c r="E102" s="16">
        <v>14</v>
      </c>
      <c r="F102" s="71" t="s">
        <v>300</v>
      </c>
      <c r="G102" s="71" t="s">
        <v>301</v>
      </c>
      <c r="H102" s="72" t="s">
        <v>263</v>
      </c>
      <c r="I102" s="161" t="s">
        <v>738</v>
      </c>
      <c r="J102" s="111" t="s">
        <v>1114</v>
      </c>
    </row>
    <row r="103" spans="1:11" x14ac:dyDescent="0.2">
      <c r="A103" s="53" t="s">
        <v>49</v>
      </c>
      <c r="B103" s="53" t="s">
        <v>28</v>
      </c>
      <c r="C103" s="62" t="s">
        <v>29</v>
      </c>
      <c r="D103" s="4" t="s">
        <v>33</v>
      </c>
      <c r="E103" s="16">
        <v>15</v>
      </c>
      <c r="F103" s="71" t="s">
        <v>688</v>
      </c>
      <c r="G103" s="71" t="s">
        <v>689</v>
      </c>
      <c r="H103" s="72" t="s">
        <v>263</v>
      </c>
      <c r="I103" s="161" t="s">
        <v>690</v>
      </c>
      <c r="J103" s="111" t="s">
        <v>1109</v>
      </c>
    </row>
    <row r="104" spans="1:11" x14ac:dyDescent="0.2">
      <c r="A104" s="53" t="s">
        <v>49</v>
      </c>
      <c r="B104" s="53" t="s">
        <v>28</v>
      </c>
      <c r="C104" s="62" t="s">
        <v>29</v>
      </c>
      <c r="D104" s="4" t="s">
        <v>33</v>
      </c>
      <c r="E104" s="16">
        <v>16</v>
      </c>
      <c r="F104" s="71" t="s">
        <v>611</v>
      </c>
      <c r="G104" s="71" t="s">
        <v>612</v>
      </c>
      <c r="H104" s="72" t="s">
        <v>244</v>
      </c>
      <c r="I104" s="161">
        <v>1074252</v>
      </c>
      <c r="J104" s="111" t="s">
        <v>1105</v>
      </c>
    </row>
    <row r="105" spans="1:11" x14ac:dyDescent="0.2">
      <c r="A105" s="53" t="s">
        <v>49</v>
      </c>
      <c r="B105" s="53" t="s">
        <v>28</v>
      </c>
      <c r="C105" s="62" t="s">
        <v>29</v>
      </c>
      <c r="D105" s="4" t="s">
        <v>33</v>
      </c>
      <c r="E105" s="16">
        <v>17</v>
      </c>
      <c r="F105" s="71" t="s">
        <v>336</v>
      </c>
      <c r="G105" s="71" t="s">
        <v>337</v>
      </c>
      <c r="H105" s="72" t="s">
        <v>256</v>
      </c>
      <c r="I105" s="161">
        <v>1038576</v>
      </c>
      <c r="J105" s="111" t="s">
        <v>1096</v>
      </c>
    </row>
    <row r="106" spans="1:11" x14ac:dyDescent="0.2">
      <c r="A106" s="53" t="s">
        <v>49</v>
      </c>
      <c r="B106" s="53" t="s">
        <v>28</v>
      </c>
      <c r="C106" s="62" t="s">
        <v>29</v>
      </c>
      <c r="D106" s="4" t="s">
        <v>33</v>
      </c>
      <c r="E106" s="16">
        <v>18</v>
      </c>
      <c r="F106" s="71" t="s">
        <v>621</v>
      </c>
      <c r="G106" s="71" t="s">
        <v>337</v>
      </c>
      <c r="H106" s="72" t="s">
        <v>263</v>
      </c>
      <c r="I106" s="161" t="s">
        <v>622</v>
      </c>
      <c r="J106" s="111" t="s">
        <v>1100</v>
      </c>
    </row>
    <row r="107" spans="1:11" x14ac:dyDescent="0.2">
      <c r="A107" s="53" t="s">
        <v>49</v>
      </c>
      <c r="B107" s="53" t="s">
        <v>28</v>
      </c>
      <c r="C107" s="62" t="s">
        <v>29</v>
      </c>
      <c r="D107" s="4" t="s">
        <v>33</v>
      </c>
      <c r="E107" s="16">
        <v>19</v>
      </c>
      <c r="F107" s="71" t="s">
        <v>570</v>
      </c>
      <c r="G107" s="71" t="s">
        <v>571</v>
      </c>
      <c r="H107" s="72" t="s">
        <v>419</v>
      </c>
      <c r="I107" s="161">
        <v>1055676</v>
      </c>
      <c r="J107" s="111" t="s">
        <v>1108</v>
      </c>
    </row>
    <row r="108" spans="1:11" x14ac:dyDescent="0.2">
      <c r="A108" s="53" t="s">
        <v>49</v>
      </c>
      <c r="B108" s="53" t="s">
        <v>28</v>
      </c>
      <c r="C108" s="62" t="s">
        <v>29</v>
      </c>
      <c r="D108" s="4" t="s">
        <v>33</v>
      </c>
      <c r="E108" s="16">
        <v>20</v>
      </c>
      <c r="F108" s="71" t="s">
        <v>648</v>
      </c>
      <c r="G108" s="71" t="s">
        <v>649</v>
      </c>
      <c r="H108" s="72" t="s">
        <v>0</v>
      </c>
      <c r="I108" s="161">
        <v>1052234</v>
      </c>
      <c r="J108" s="111" t="s">
        <v>1113</v>
      </c>
    </row>
    <row r="109" spans="1:11" x14ac:dyDescent="0.2">
      <c r="A109" s="53" t="s">
        <v>49</v>
      </c>
      <c r="B109" s="53" t="s">
        <v>28</v>
      </c>
      <c r="C109" s="62" t="s">
        <v>29</v>
      </c>
      <c r="D109" s="4" t="s">
        <v>33</v>
      </c>
      <c r="E109" s="16">
        <v>21</v>
      </c>
      <c r="F109" s="71" t="s">
        <v>587</v>
      </c>
      <c r="G109" s="71" t="s">
        <v>588</v>
      </c>
      <c r="H109" s="72" t="s">
        <v>244</v>
      </c>
      <c r="I109" s="163" t="s">
        <v>589</v>
      </c>
      <c r="J109" s="111" t="s">
        <v>1093</v>
      </c>
    </row>
    <row r="110" spans="1:11" x14ac:dyDescent="0.2">
      <c r="A110" s="53" t="s">
        <v>49</v>
      </c>
      <c r="B110" s="53" t="s">
        <v>28</v>
      </c>
      <c r="C110" s="62" t="s">
        <v>29</v>
      </c>
      <c r="D110" s="4" t="s">
        <v>33</v>
      </c>
      <c r="E110" s="16">
        <v>22</v>
      </c>
      <c r="F110" s="71" t="s">
        <v>742</v>
      </c>
      <c r="G110" s="71" t="s">
        <v>743</v>
      </c>
      <c r="H110" s="72" t="s">
        <v>240</v>
      </c>
      <c r="I110" s="161">
        <v>1042875</v>
      </c>
      <c r="J110" s="111" t="s">
        <v>1092</v>
      </c>
    </row>
    <row r="111" spans="1:11" x14ac:dyDescent="0.2">
      <c r="A111" s="53" t="s">
        <v>49</v>
      </c>
      <c r="B111" s="53" t="s">
        <v>28</v>
      </c>
      <c r="C111" s="62" t="s">
        <v>29</v>
      </c>
      <c r="D111" s="4" t="s">
        <v>33</v>
      </c>
      <c r="E111" s="16">
        <v>23</v>
      </c>
      <c r="F111" s="71" t="s">
        <v>607</v>
      </c>
      <c r="G111" s="71" t="s">
        <v>570</v>
      </c>
      <c r="H111" s="72" t="s">
        <v>240</v>
      </c>
      <c r="I111" s="161" t="s">
        <v>608</v>
      </c>
      <c r="J111" s="111" t="s">
        <v>1112</v>
      </c>
    </row>
    <row r="112" spans="1:11" x14ac:dyDescent="0.2">
      <c r="A112" s="53" t="s">
        <v>49</v>
      </c>
      <c r="B112" s="53" t="s">
        <v>28</v>
      </c>
      <c r="C112" s="62" t="s">
        <v>29</v>
      </c>
      <c r="D112" s="4" t="s">
        <v>33</v>
      </c>
      <c r="E112" s="16">
        <v>24</v>
      </c>
      <c r="F112" s="71" t="s">
        <v>623</v>
      </c>
      <c r="G112" s="71" t="s">
        <v>624</v>
      </c>
      <c r="H112" s="72" t="s">
        <v>282</v>
      </c>
      <c r="I112" s="161">
        <v>1054905</v>
      </c>
      <c r="J112" s="111" t="s">
        <v>1104</v>
      </c>
    </row>
    <row r="113" spans="1:12" x14ac:dyDescent="0.2">
      <c r="A113" s="53" t="s">
        <v>49</v>
      </c>
      <c r="B113" s="53" t="s">
        <v>28</v>
      </c>
      <c r="C113" s="62" t="s">
        <v>29</v>
      </c>
      <c r="D113" s="4" t="s">
        <v>33</v>
      </c>
      <c r="E113" s="16" t="s">
        <v>48</v>
      </c>
      <c r="F113" s="71" t="s">
        <v>681</v>
      </c>
      <c r="G113" s="71" t="s">
        <v>638</v>
      </c>
      <c r="H113" s="72" t="s">
        <v>452</v>
      </c>
      <c r="I113" s="161">
        <v>1048716</v>
      </c>
      <c r="J113" s="111" t="s">
        <v>991</v>
      </c>
    </row>
    <row r="114" spans="1:12" x14ac:dyDescent="0.2">
      <c r="A114" s="53" t="s">
        <v>49</v>
      </c>
      <c r="B114" s="53" t="s">
        <v>28</v>
      </c>
      <c r="C114" s="62" t="s">
        <v>29</v>
      </c>
      <c r="D114" s="4" t="s">
        <v>30</v>
      </c>
      <c r="E114" s="20">
        <v>1</v>
      </c>
      <c r="F114" s="71" t="s">
        <v>578</v>
      </c>
      <c r="G114" s="71" t="s">
        <v>579</v>
      </c>
      <c r="H114" s="72" t="s">
        <v>292</v>
      </c>
      <c r="I114" s="161" t="s">
        <v>580</v>
      </c>
      <c r="J114" s="111" t="s">
        <v>959</v>
      </c>
      <c r="K114" s="113" t="s">
        <v>1054</v>
      </c>
      <c r="L114" s="100" t="s">
        <v>72</v>
      </c>
    </row>
    <row r="115" spans="1:12" x14ac:dyDescent="0.2">
      <c r="A115" s="53" t="s">
        <v>49</v>
      </c>
      <c r="B115" s="53" t="s">
        <v>28</v>
      </c>
      <c r="C115" s="62" t="s">
        <v>29</v>
      </c>
      <c r="D115" s="4" t="s">
        <v>30</v>
      </c>
      <c r="E115" s="16">
        <v>2</v>
      </c>
      <c r="F115" s="71" t="s">
        <v>707</v>
      </c>
      <c r="G115" s="71" t="s">
        <v>708</v>
      </c>
      <c r="H115" s="72" t="s">
        <v>256</v>
      </c>
      <c r="I115" s="161" t="s">
        <v>709</v>
      </c>
      <c r="J115" s="111" t="s">
        <v>1129</v>
      </c>
      <c r="K115" s="113" t="s">
        <v>1054</v>
      </c>
    </row>
    <row r="116" spans="1:12" x14ac:dyDescent="0.2">
      <c r="A116" s="53" t="s">
        <v>49</v>
      </c>
      <c r="B116" s="53" t="s">
        <v>28</v>
      </c>
      <c r="C116" s="62" t="s">
        <v>29</v>
      </c>
      <c r="D116" s="4" t="s">
        <v>30</v>
      </c>
      <c r="E116" s="16">
        <v>3</v>
      </c>
      <c r="F116" s="71" t="s">
        <v>752</v>
      </c>
      <c r="G116" s="71" t="s">
        <v>753</v>
      </c>
      <c r="H116" s="72" t="s">
        <v>244</v>
      </c>
      <c r="I116" s="161" t="s">
        <v>754</v>
      </c>
      <c r="J116" s="111" t="s">
        <v>1136</v>
      </c>
      <c r="K116" s="113" t="s">
        <v>1054</v>
      </c>
    </row>
    <row r="117" spans="1:12" x14ac:dyDescent="0.2">
      <c r="A117" s="53" t="s">
        <v>49</v>
      </c>
      <c r="B117" s="53" t="s">
        <v>28</v>
      </c>
      <c r="C117" s="62" t="s">
        <v>29</v>
      </c>
      <c r="D117" s="4" t="s">
        <v>30</v>
      </c>
      <c r="E117" s="16">
        <v>4</v>
      </c>
      <c r="F117" s="71" t="s">
        <v>613</v>
      </c>
      <c r="G117" s="71" t="s">
        <v>614</v>
      </c>
      <c r="H117" s="72" t="s">
        <v>240</v>
      </c>
      <c r="I117" s="161" t="s">
        <v>615</v>
      </c>
      <c r="J117" s="111" t="s">
        <v>1144</v>
      </c>
      <c r="K117" s="113" t="s">
        <v>1054</v>
      </c>
    </row>
    <row r="118" spans="1:12" x14ac:dyDescent="0.2">
      <c r="A118" s="53" t="s">
        <v>49</v>
      </c>
      <c r="B118" s="53" t="s">
        <v>28</v>
      </c>
      <c r="C118" s="62" t="s">
        <v>29</v>
      </c>
      <c r="D118" s="4" t="s">
        <v>30</v>
      </c>
      <c r="E118" s="16">
        <v>5</v>
      </c>
      <c r="F118" s="71" t="s">
        <v>747</v>
      </c>
      <c r="G118" s="71" t="s">
        <v>748</v>
      </c>
      <c r="H118" s="72" t="s">
        <v>244</v>
      </c>
      <c r="I118" s="161" t="s">
        <v>749</v>
      </c>
      <c r="J118" s="111" t="s">
        <v>1127</v>
      </c>
      <c r="K118" s="113" t="s">
        <v>1054</v>
      </c>
    </row>
    <row r="119" spans="1:12" x14ac:dyDescent="0.2">
      <c r="A119" s="53" t="s">
        <v>49</v>
      </c>
      <c r="B119" s="53" t="s">
        <v>28</v>
      </c>
      <c r="C119" s="62" t="s">
        <v>29</v>
      </c>
      <c r="D119" s="4" t="s">
        <v>30</v>
      </c>
      <c r="E119" s="16">
        <v>6</v>
      </c>
      <c r="F119" s="71" t="s">
        <v>762</v>
      </c>
      <c r="G119" s="71" t="s">
        <v>725</v>
      </c>
      <c r="H119" s="72" t="s">
        <v>292</v>
      </c>
      <c r="I119" s="161" t="s">
        <v>763</v>
      </c>
      <c r="J119" s="111" t="s">
        <v>1149</v>
      </c>
      <c r="K119" s="113" t="s">
        <v>1054</v>
      </c>
    </row>
    <row r="120" spans="1:12" x14ac:dyDescent="0.2">
      <c r="A120" s="53" t="s">
        <v>49</v>
      </c>
      <c r="B120" s="53" t="s">
        <v>28</v>
      </c>
      <c r="C120" s="62" t="s">
        <v>29</v>
      </c>
      <c r="D120" s="4" t="s">
        <v>30</v>
      </c>
      <c r="E120" s="16">
        <v>7</v>
      </c>
      <c r="F120" s="71" t="s">
        <v>683</v>
      </c>
      <c r="G120" s="71" t="s">
        <v>684</v>
      </c>
      <c r="H120" s="72" t="s">
        <v>244</v>
      </c>
      <c r="I120" s="161" t="s">
        <v>685</v>
      </c>
      <c r="J120" s="111" t="s">
        <v>1122</v>
      </c>
      <c r="K120" s="113" t="s">
        <v>1054</v>
      </c>
    </row>
    <row r="121" spans="1:12" x14ac:dyDescent="0.2">
      <c r="A121" s="53" t="s">
        <v>49</v>
      </c>
      <c r="B121" s="53" t="s">
        <v>28</v>
      </c>
      <c r="C121" s="62" t="s">
        <v>29</v>
      </c>
      <c r="D121" s="4" t="s">
        <v>30</v>
      </c>
      <c r="E121" s="16">
        <v>8</v>
      </c>
      <c r="F121" s="71" t="s">
        <v>750</v>
      </c>
      <c r="G121" s="71" t="s">
        <v>751</v>
      </c>
      <c r="H121" s="72" t="s">
        <v>240</v>
      </c>
      <c r="I121" s="161">
        <v>1003966</v>
      </c>
      <c r="J121" s="111" t="s">
        <v>1150</v>
      </c>
      <c r="K121" s="113" t="s">
        <v>1054</v>
      </c>
    </row>
    <row r="122" spans="1:12" x14ac:dyDescent="0.2">
      <c r="A122" s="53" t="s">
        <v>49</v>
      </c>
      <c r="B122" s="53" t="s">
        <v>28</v>
      </c>
      <c r="C122" s="62" t="s">
        <v>29</v>
      </c>
      <c r="D122" s="4" t="s">
        <v>30</v>
      </c>
      <c r="E122" s="16">
        <v>9</v>
      </c>
      <c r="F122" s="71" t="s">
        <v>238</v>
      </c>
      <c r="G122" s="71" t="s">
        <v>239</v>
      </c>
      <c r="H122" s="72" t="s">
        <v>240</v>
      </c>
      <c r="I122" s="161" t="s">
        <v>761</v>
      </c>
      <c r="J122" s="111" t="s">
        <v>1142</v>
      </c>
      <c r="K122" s="113" t="s">
        <v>1054</v>
      </c>
    </row>
    <row r="123" spans="1:12" x14ac:dyDescent="0.2">
      <c r="A123" s="53" t="s">
        <v>49</v>
      </c>
      <c r="B123" s="53" t="s">
        <v>28</v>
      </c>
      <c r="C123" s="62" t="s">
        <v>29</v>
      </c>
      <c r="D123" s="4" t="s">
        <v>30</v>
      </c>
      <c r="E123" s="16">
        <v>10</v>
      </c>
      <c r="F123" s="71" t="s">
        <v>574</v>
      </c>
      <c r="G123" s="71" t="s">
        <v>307</v>
      </c>
      <c r="H123" s="72" t="s">
        <v>575</v>
      </c>
      <c r="I123" s="163" t="s">
        <v>576</v>
      </c>
      <c r="J123" s="111" t="s">
        <v>1155</v>
      </c>
      <c r="K123" s="113" t="s">
        <v>1054</v>
      </c>
    </row>
    <row r="124" spans="1:12" x14ac:dyDescent="0.2">
      <c r="A124" s="53" t="s">
        <v>49</v>
      </c>
      <c r="B124" s="53" t="s">
        <v>28</v>
      </c>
      <c r="C124" s="62" t="s">
        <v>29</v>
      </c>
      <c r="D124" s="4" t="s">
        <v>30</v>
      </c>
      <c r="E124" s="16">
        <v>11</v>
      </c>
      <c r="F124" s="71" t="s">
        <v>764</v>
      </c>
      <c r="G124" s="71" t="s">
        <v>626</v>
      </c>
      <c r="H124" s="72" t="s">
        <v>244</v>
      </c>
      <c r="I124" s="161" t="s">
        <v>765</v>
      </c>
      <c r="J124" s="111" t="s">
        <v>892</v>
      </c>
      <c r="K124" s="113" t="s">
        <v>1054</v>
      </c>
    </row>
    <row r="125" spans="1:12" x14ac:dyDescent="0.2">
      <c r="A125" s="53" t="s">
        <v>49</v>
      </c>
      <c r="B125" s="53" t="s">
        <v>28</v>
      </c>
      <c r="C125" s="62" t="s">
        <v>29</v>
      </c>
      <c r="D125" s="4" t="s">
        <v>30</v>
      </c>
      <c r="E125" s="16">
        <v>12</v>
      </c>
      <c r="F125" s="71" t="s">
        <v>759</v>
      </c>
      <c r="G125" s="71" t="s">
        <v>760</v>
      </c>
      <c r="H125" s="72" t="s">
        <v>0</v>
      </c>
      <c r="I125" s="161">
        <v>1034024</v>
      </c>
      <c r="J125" s="111" t="s">
        <v>872</v>
      </c>
      <c r="K125" s="113" t="s">
        <v>1054</v>
      </c>
    </row>
    <row r="126" spans="1:12" x14ac:dyDescent="0.2">
      <c r="A126" s="53" t="s">
        <v>49</v>
      </c>
      <c r="B126" s="53" t="s">
        <v>28</v>
      </c>
      <c r="C126" s="62" t="s">
        <v>29</v>
      </c>
      <c r="D126" s="4" t="s">
        <v>30</v>
      </c>
      <c r="E126" s="16">
        <v>13</v>
      </c>
      <c r="F126" s="71" t="s">
        <v>669</v>
      </c>
      <c r="G126" s="71" t="s">
        <v>670</v>
      </c>
      <c r="H126" s="72" t="s">
        <v>452</v>
      </c>
      <c r="I126" s="161">
        <v>1074129</v>
      </c>
      <c r="J126" s="111" t="s">
        <v>1135</v>
      </c>
      <c r="K126" s="113" t="s">
        <v>1054</v>
      </c>
    </row>
    <row r="127" spans="1:12" x14ac:dyDescent="0.2">
      <c r="A127" s="53" t="s">
        <v>49</v>
      </c>
      <c r="B127" s="53" t="s">
        <v>28</v>
      </c>
      <c r="C127" s="62" t="s">
        <v>29</v>
      </c>
      <c r="D127" s="4" t="s">
        <v>30</v>
      </c>
      <c r="E127" s="16">
        <v>14</v>
      </c>
      <c r="F127" s="71" t="s">
        <v>766</v>
      </c>
      <c r="G127" s="71" t="s">
        <v>767</v>
      </c>
      <c r="H127" s="72" t="s">
        <v>407</v>
      </c>
      <c r="I127" s="161">
        <v>1052143</v>
      </c>
      <c r="J127" s="111" t="s">
        <v>1134</v>
      </c>
      <c r="K127" s="102"/>
    </row>
    <row r="128" spans="1:12" x14ac:dyDescent="0.2">
      <c r="A128" s="53" t="s">
        <v>49</v>
      </c>
      <c r="B128" s="53" t="s">
        <v>28</v>
      </c>
      <c r="C128" s="62" t="s">
        <v>29</v>
      </c>
      <c r="D128" s="4" t="s">
        <v>30</v>
      </c>
      <c r="E128" s="16">
        <v>15</v>
      </c>
      <c r="F128" s="71" t="s">
        <v>599</v>
      </c>
      <c r="G128" s="71" t="s">
        <v>600</v>
      </c>
      <c r="H128" s="72" t="s">
        <v>263</v>
      </c>
      <c r="I128" s="163" t="s">
        <v>601</v>
      </c>
      <c r="J128" s="111" t="s">
        <v>1156</v>
      </c>
      <c r="K128" s="102"/>
    </row>
    <row r="129" spans="1:11" x14ac:dyDescent="0.2">
      <c r="A129" s="53" t="s">
        <v>49</v>
      </c>
      <c r="B129" s="53" t="s">
        <v>28</v>
      </c>
      <c r="C129" s="62" t="s">
        <v>29</v>
      </c>
      <c r="D129" s="4" t="s">
        <v>30</v>
      </c>
      <c r="E129" s="16">
        <v>16</v>
      </c>
      <c r="F129" s="71" t="s">
        <v>744</v>
      </c>
      <c r="G129" s="71" t="s">
        <v>745</v>
      </c>
      <c r="H129" s="72" t="s">
        <v>244</v>
      </c>
      <c r="I129" s="161" t="s">
        <v>746</v>
      </c>
      <c r="J129" s="111" t="s">
        <v>1121</v>
      </c>
      <c r="K129" s="102"/>
    </row>
    <row r="130" spans="1:11" x14ac:dyDescent="0.2">
      <c r="A130" s="53" t="s">
        <v>49</v>
      </c>
      <c r="B130" s="53" t="s">
        <v>28</v>
      </c>
      <c r="C130" s="62" t="s">
        <v>29</v>
      </c>
      <c r="D130" s="4" t="s">
        <v>30</v>
      </c>
      <c r="E130" s="16">
        <v>17</v>
      </c>
      <c r="F130" s="71" t="s">
        <v>300</v>
      </c>
      <c r="G130" s="71" t="s">
        <v>301</v>
      </c>
      <c r="H130" s="72" t="s">
        <v>263</v>
      </c>
      <c r="I130" s="161" t="s">
        <v>738</v>
      </c>
      <c r="J130" s="111" t="s">
        <v>1154</v>
      </c>
      <c r="K130" s="102"/>
    </row>
    <row r="131" spans="1:11" x14ac:dyDescent="0.2">
      <c r="A131" s="53" t="s">
        <v>49</v>
      </c>
      <c r="B131" s="53" t="s">
        <v>28</v>
      </c>
      <c r="C131" s="62" t="s">
        <v>29</v>
      </c>
      <c r="D131" s="4" t="s">
        <v>30</v>
      </c>
      <c r="E131" s="16">
        <v>18</v>
      </c>
      <c r="F131" s="71" t="s">
        <v>339</v>
      </c>
      <c r="G131" s="71" t="s">
        <v>340</v>
      </c>
      <c r="H131" s="72" t="s">
        <v>244</v>
      </c>
      <c r="I131" s="161" t="s">
        <v>758</v>
      </c>
      <c r="J131" s="111" t="s">
        <v>1120</v>
      </c>
      <c r="K131" s="102"/>
    </row>
    <row r="132" spans="1:11" x14ac:dyDescent="0.2">
      <c r="A132" s="53" t="s">
        <v>49</v>
      </c>
      <c r="B132" s="53" t="s">
        <v>28</v>
      </c>
      <c r="C132" s="62" t="s">
        <v>29</v>
      </c>
      <c r="D132" s="4" t="s">
        <v>30</v>
      </c>
      <c r="E132" s="16">
        <v>19</v>
      </c>
      <c r="F132" s="71" t="s">
        <v>633</v>
      </c>
      <c r="G132" s="71" t="s">
        <v>634</v>
      </c>
      <c r="H132" s="72" t="s">
        <v>263</v>
      </c>
      <c r="I132" s="161" t="s">
        <v>635</v>
      </c>
      <c r="J132" s="111" t="s">
        <v>1141</v>
      </c>
      <c r="K132" s="102"/>
    </row>
    <row r="133" spans="1:11" x14ac:dyDescent="0.2">
      <c r="A133" s="53" t="s">
        <v>49</v>
      </c>
      <c r="B133" s="53" t="s">
        <v>28</v>
      </c>
      <c r="C133" s="62" t="s">
        <v>29</v>
      </c>
      <c r="D133" s="4" t="s">
        <v>30</v>
      </c>
      <c r="E133" s="16">
        <v>20</v>
      </c>
      <c r="F133" s="71" t="s">
        <v>688</v>
      </c>
      <c r="G133" s="71" t="s">
        <v>689</v>
      </c>
      <c r="H133" s="72" t="s">
        <v>263</v>
      </c>
      <c r="I133" s="161" t="s">
        <v>690</v>
      </c>
      <c r="J133" s="111" t="s">
        <v>1118</v>
      </c>
      <c r="K133" s="102"/>
    </row>
    <row r="134" spans="1:11" x14ac:dyDescent="0.2">
      <c r="A134" s="53" t="s">
        <v>49</v>
      </c>
      <c r="B134" s="53" t="s">
        <v>28</v>
      </c>
      <c r="C134" s="62" t="s">
        <v>29</v>
      </c>
      <c r="D134" s="4" t="s">
        <v>30</v>
      </c>
      <c r="E134" s="16">
        <v>21</v>
      </c>
      <c r="F134" s="71" t="s">
        <v>653</v>
      </c>
      <c r="G134" s="71" t="s">
        <v>654</v>
      </c>
      <c r="H134" s="72" t="s">
        <v>452</v>
      </c>
      <c r="I134" s="161">
        <v>1037045</v>
      </c>
      <c r="J134" s="111" t="s">
        <v>1148</v>
      </c>
      <c r="K134" s="102"/>
    </row>
    <row r="135" spans="1:11" x14ac:dyDescent="0.2">
      <c r="A135" s="53" t="s">
        <v>49</v>
      </c>
      <c r="B135" s="53" t="s">
        <v>28</v>
      </c>
      <c r="C135" s="62" t="s">
        <v>29</v>
      </c>
      <c r="D135" s="4" t="s">
        <v>30</v>
      </c>
      <c r="E135" s="16">
        <v>22</v>
      </c>
      <c r="F135" s="71" t="s">
        <v>324</v>
      </c>
      <c r="G135" s="71" t="s">
        <v>325</v>
      </c>
      <c r="H135" s="72" t="s">
        <v>263</v>
      </c>
      <c r="I135" s="161">
        <v>1034223</v>
      </c>
      <c r="J135" s="111" t="s">
        <v>1147</v>
      </c>
      <c r="K135" s="102"/>
    </row>
    <row r="136" spans="1:11" x14ac:dyDescent="0.2">
      <c r="A136" s="53" t="s">
        <v>49</v>
      </c>
      <c r="B136" s="53" t="s">
        <v>28</v>
      </c>
      <c r="C136" s="62" t="s">
        <v>29</v>
      </c>
      <c r="D136" s="4" t="s">
        <v>30</v>
      </c>
      <c r="E136" s="16">
        <v>23</v>
      </c>
      <c r="F136" s="71" t="s">
        <v>287</v>
      </c>
      <c r="G136" s="71" t="s">
        <v>288</v>
      </c>
      <c r="H136" s="72" t="s">
        <v>282</v>
      </c>
      <c r="I136" s="161">
        <v>1008563</v>
      </c>
      <c r="J136" s="111" t="s">
        <v>1153</v>
      </c>
      <c r="K136" s="102"/>
    </row>
    <row r="137" spans="1:11" x14ac:dyDescent="0.2">
      <c r="A137" s="53" t="s">
        <v>49</v>
      </c>
      <c r="B137" s="53" t="s">
        <v>28</v>
      </c>
      <c r="C137" s="62" t="s">
        <v>29</v>
      </c>
      <c r="D137" s="4" t="s">
        <v>30</v>
      </c>
      <c r="E137" s="16">
        <v>24</v>
      </c>
      <c r="F137" s="71" t="s">
        <v>694</v>
      </c>
      <c r="G137" s="71" t="s">
        <v>269</v>
      </c>
      <c r="H137" s="72" t="s">
        <v>502</v>
      </c>
      <c r="I137" s="161">
        <v>1045885</v>
      </c>
      <c r="J137" s="111" t="s">
        <v>1125</v>
      </c>
      <c r="K137" s="102"/>
    </row>
    <row r="138" spans="1:11" x14ac:dyDescent="0.2">
      <c r="A138" s="53" t="s">
        <v>49</v>
      </c>
      <c r="B138" s="53" t="s">
        <v>28</v>
      </c>
      <c r="C138" s="62" t="s">
        <v>29</v>
      </c>
      <c r="D138" s="4" t="s">
        <v>30</v>
      </c>
      <c r="E138" s="16">
        <v>25</v>
      </c>
      <c r="F138" s="71" t="s">
        <v>284</v>
      </c>
      <c r="G138" s="71" t="s">
        <v>285</v>
      </c>
      <c r="H138" s="72" t="s">
        <v>282</v>
      </c>
      <c r="I138" s="161">
        <v>1057403</v>
      </c>
      <c r="J138" s="111" t="s">
        <v>1139</v>
      </c>
      <c r="K138" s="102"/>
    </row>
    <row r="139" spans="1:11" x14ac:dyDescent="0.2">
      <c r="A139" s="53" t="s">
        <v>49</v>
      </c>
      <c r="B139" s="53" t="s">
        <v>28</v>
      </c>
      <c r="C139" s="62" t="s">
        <v>29</v>
      </c>
      <c r="D139" s="4" t="s">
        <v>30</v>
      </c>
      <c r="E139" s="16">
        <v>26</v>
      </c>
      <c r="F139" s="71" t="s">
        <v>596</v>
      </c>
      <c r="G139" s="71" t="s">
        <v>597</v>
      </c>
      <c r="H139" s="72" t="s">
        <v>502</v>
      </c>
      <c r="I139" s="161">
        <v>1046395</v>
      </c>
      <c r="J139" s="111" t="s">
        <v>1126</v>
      </c>
      <c r="K139" s="102"/>
    </row>
    <row r="140" spans="1:11" x14ac:dyDescent="0.2">
      <c r="A140" s="53" t="s">
        <v>49</v>
      </c>
      <c r="B140" s="53" t="s">
        <v>28</v>
      </c>
      <c r="C140" s="62" t="s">
        <v>29</v>
      </c>
      <c r="D140" s="4" t="s">
        <v>30</v>
      </c>
      <c r="E140" s="16">
        <v>27</v>
      </c>
      <c r="F140" s="71" t="s">
        <v>671</v>
      </c>
      <c r="G140" s="71" t="s">
        <v>672</v>
      </c>
      <c r="H140" s="72" t="s">
        <v>419</v>
      </c>
      <c r="I140" s="161" t="s">
        <v>673</v>
      </c>
      <c r="J140" s="111" t="s">
        <v>1152</v>
      </c>
      <c r="K140" s="102"/>
    </row>
    <row r="141" spans="1:11" x14ac:dyDescent="0.2">
      <c r="A141" s="53" t="s">
        <v>49</v>
      </c>
      <c r="B141" s="53" t="s">
        <v>28</v>
      </c>
      <c r="C141" s="62" t="s">
        <v>29</v>
      </c>
      <c r="D141" s="4" t="s">
        <v>30</v>
      </c>
      <c r="E141" s="16">
        <v>28</v>
      </c>
      <c r="F141" s="71" t="s">
        <v>650</v>
      </c>
      <c r="G141" s="71" t="s">
        <v>651</v>
      </c>
      <c r="H141" s="72" t="s">
        <v>282</v>
      </c>
      <c r="I141" s="161" t="s">
        <v>652</v>
      </c>
      <c r="J141" s="111" t="s">
        <v>1133</v>
      </c>
      <c r="K141" s="102"/>
    </row>
    <row r="142" spans="1:11" x14ac:dyDescent="0.2">
      <c r="A142" s="53" t="s">
        <v>49</v>
      </c>
      <c r="B142" s="53" t="s">
        <v>28</v>
      </c>
      <c r="C142" s="62" t="s">
        <v>29</v>
      </c>
      <c r="D142" s="4" t="s">
        <v>30</v>
      </c>
      <c r="E142" s="16">
        <v>29</v>
      </c>
      <c r="F142" s="71" t="s">
        <v>674</v>
      </c>
      <c r="G142" s="71" t="s">
        <v>675</v>
      </c>
      <c r="H142" s="72" t="s">
        <v>244</v>
      </c>
      <c r="I142" s="161" t="s">
        <v>676</v>
      </c>
      <c r="J142" s="111" t="s">
        <v>1133</v>
      </c>
      <c r="K142" s="102"/>
    </row>
    <row r="143" spans="1:11" x14ac:dyDescent="0.2">
      <c r="A143" s="53" t="s">
        <v>49</v>
      </c>
      <c r="B143" s="53" t="s">
        <v>28</v>
      </c>
      <c r="C143" s="62" t="s">
        <v>29</v>
      </c>
      <c r="D143" s="4" t="s">
        <v>30</v>
      </c>
      <c r="E143" s="16">
        <v>30</v>
      </c>
      <c r="F143" s="71" t="s">
        <v>684</v>
      </c>
      <c r="G143" s="71" t="s">
        <v>651</v>
      </c>
      <c r="H143" s="72" t="s">
        <v>256</v>
      </c>
      <c r="I143" s="161" t="s">
        <v>700</v>
      </c>
      <c r="J143" s="111" t="s">
        <v>1146</v>
      </c>
    </row>
    <row r="144" spans="1:11" x14ac:dyDescent="0.2">
      <c r="A144" s="53" t="s">
        <v>49</v>
      </c>
      <c r="B144" s="53" t="s">
        <v>28</v>
      </c>
      <c r="C144" s="62" t="s">
        <v>29</v>
      </c>
      <c r="D144" s="4" t="s">
        <v>30</v>
      </c>
      <c r="E144" s="16">
        <v>31</v>
      </c>
      <c r="F144" s="305" t="s">
        <v>722</v>
      </c>
      <c r="G144" s="305" t="s">
        <v>723</v>
      </c>
      <c r="H144" s="302" t="s">
        <v>240</v>
      </c>
      <c r="I144" s="290">
        <v>1057914</v>
      </c>
      <c r="J144" s="111" t="s">
        <v>1157</v>
      </c>
      <c r="K144" s="102"/>
    </row>
    <row r="145" spans="1:12" x14ac:dyDescent="0.2">
      <c r="A145" s="53" t="s">
        <v>49</v>
      </c>
      <c r="B145" s="53" t="s">
        <v>28</v>
      </c>
      <c r="C145" s="62" t="s">
        <v>29</v>
      </c>
      <c r="D145" s="4" t="s">
        <v>30</v>
      </c>
      <c r="E145" s="16">
        <v>32</v>
      </c>
      <c r="F145" s="71" t="s">
        <v>388</v>
      </c>
      <c r="G145" s="71" t="s">
        <v>389</v>
      </c>
      <c r="H145" s="72" t="s">
        <v>256</v>
      </c>
      <c r="I145" s="161">
        <v>1057260</v>
      </c>
      <c r="J145" s="111" t="s">
        <v>1132</v>
      </c>
    </row>
    <row r="146" spans="1:12" x14ac:dyDescent="0.2">
      <c r="A146" s="53" t="s">
        <v>49</v>
      </c>
      <c r="B146" s="53" t="s">
        <v>28</v>
      </c>
      <c r="C146" s="62" t="s">
        <v>29</v>
      </c>
      <c r="D146" s="4" t="s">
        <v>30</v>
      </c>
      <c r="E146" s="16">
        <v>33</v>
      </c>
      <c r="F146" s="71" t="s">
        <v>336</v>
      </c>
      <c r="G146" s="71" t="s">
        <v>337</v>
      </c>
      <c r="H146" s="72" t="s">
        <v>256</v>
      </c>
      <c r="I146" s="161">
        <v>1038576</v>
      </c>
      <c r="J146" s="111" t="s">
        <v>1117</v>
      </c>
    </row>
    <row r="147" spans="1:12" x14ac:dyDescent="0.2">
      <c r="A147" s="53" t="s">
        <v>49</v>
      </c>
      <c r="B147" s="53" t="s">
        <v>28</v>
      </c>
      <c r="C147" s="62" t="s">
        <v>29</v>
      </c>
      <c r="D147" s="4" t="s">
        <v>30</v>
      </c>
      <c r="E147" s="16">
        <v>34</v>
      </c>
      <c r="F147" s="71" t="s">
        <v>727</v>
      </c>
      <c r="G147" s="71" t="s">
        <v>728</v>
      </c>
      <c r="H147" s="72" t="s">
        <v>729</v>
      </c>
      <c r="I147" s="163" t="s">
        <v>730</v>
      </c>
      <c r="J147" s="111" t="s">
        <v>1145</v>
      </c>
    </row>
    <row r="148" spans="1:12" x14ac:dyDescent="0.2">
      <c r="A148" s="53" t="s">
        <v>49</v>
      </c>
      <c r="B148" s="53" t="s">
        <v>28</v>
      </c>
      <c r="C148" s="62" t="s">
        <v>29</v>
      </c>
      <c r="D148" s="4" t="s">
        <v>30</v>
      </c>
      <c r="E148" s="16">
        <v>35</v>
      </c>
      <c r="F148" s="71" t="s">
        <v>342</v>
      </c>
      <c r="G148" s="71" t="s">
        <v>343</v>
      </c>
      <c r="H148" s="72" t="s">
        <v>256</v>
      </c>
      <c r="I148" s="163" t="s">
        <v>344</v>
      </c>
      <c r="J148" s="111" t="s">
        <v>1140</v>
      </c>
      <c r="K148" s="102"/>
    </row>
    <row r="149" spans="1:12" x14ac:dyDescent="0.2">
      <c r="A149" s="53" t="s">
        <v>49</v>
      </c>
      <c r="B149" s="53" t="s">
        <v>28</v>
      </c>
      <c r="C149" s="62" t="s">
        <v>29</v>
      </c>
      <c r="D149" s="4" t="s">
        <v>30</v>
      </c>
      <c r="E149" s="16">
        <v>36</v>
      </c>
      <c r="F149" s="71" t="s">
        <v>572</v>
      </c>
      <c r="G149" s="71" t="s">
        <v>573</v>
      </c>
      <c r="H149" s="72" t="s">
        <v>263</v>
      </c>
      <c r="I149" s="161">
        <v>1049644</v>
      </c>
      <c r="J149" s="111" t="s">
        <v>1124</v>
      </c>
    </row>
    <row r="150" spans="1:12" x14ac:dyDescent="0.2">
      <c r="A150" s="53" t="s">
        <v>49</v>
      </c>
      <c r="B150" s="53" t="s">
        <v>28</v>
      </c>
      <c r="C150" s="62" t="s">
        <v>29</v>
      </c>
      <c r="D150" s="4" t="s">
        <v>30</v>
      </c>
      <c r="E150" s="16">
        <v>37</v>
      </c>
      <c r="F150" s="71" t="s">
        <v>697</v>
      </c>
      <c r="G150" s="71" t="s">
        <v>698</v>
      </c>
      <c r="H150" s="72" t="s">
        <v>292</v>
      </c>
      <c r="I150" s="161" t="s">
        <v>699</v>
      </c>
      <c r="J150" s="111" t="s">
        <v>1138</v>
      </c>
      <c r="K150" s="102"/>
    </row>
    <row r="151" spans="1:12" x14ac:dyDescent="0.2">
      <c r="A151" s="53" t="s">
        <v>49</v>
      </c>
      <c r="B151" s="53" t="s">
        <v>28</v>
      </c>
      <c r="C151" s="62" t="s">
        <v>29</v>
      </c>
      <c r="D151" s="4" t="s">
        <v>30</v>
      </c>
      <c r="E151" s="16">
        <v>38</v>
      </c>
      <c r="F151" s="71" t="s">
        <v>686</v>
      </c>
      <c r="G151" s="71" t="s">
        <v>687</v>
      </c>
      <c r="H151" s="72" t="s">
        <v>263</v>
      </c>
      <c r="I151" s="161">
        <v>1048416</v>
      </c>
      <c r="J151" s="111" t="s">
        <v>1131</v>
      </c>
      <c r="K151" s="102"/>
    </row>
    <row r="152" spans="1:12" x14ac:dyDescent="0.2">
      <c r="A152" s="53" t="s">
        <v>49</v>
      </c>
      <c r="B152" s="53" t="s">
        <v>28</v>
      </c>
      <c r="C152" s="62" t="s">
        <v>29</v>
      </c>
      <c r="D152" s="4" t="s">
        <v>30</v>
      </c>
      <c r="E152" s="16">
        <v>39</v>
      </c>
      <c r="F152" s="71" t="s">
        <v>623</v>
      </c>
      <c r="G152" s="71" t="s">
        <v>624</v>
      </c>
      <c r="H152" s="72" t="s">
        <v>282</v>
      </c>
      <c r="I152" s="161">
        <v>1054905</v>
      </c>
      <c r="J152" s="111" t="s">
        <v>1119</v>
      </c>
      <c r="K152" s="102"/>
    </row>
    <row r="153" spans="1:12" x14ac:dyDescent="0.2">
      <c r="A153" s="53" t="s">
        <v>49</v>
      </c>
      <c r="B153" s="53" t="s">
        <v>28</v>
      </c>
      <c r="C153" s="62" t="s">
        <v>29</v>
      </c>
      <c r="D153" s="4" t="s">
        <v>30</v>
      </c>
      <c r="E153" s="16">
        <v>40</v>
      </c>
      <c r="F153" s="71" t="s">
        <v>604</v>
      </c>
      <c r="G153" s="71" t="s">
        <v>605</v>
      </c>
      <c r="H153" s="72" t="s">
        <v>452</v>
      </c>
      <c r="I153" s="161" t="s">
        <v>606</v>
      </c>
      <c r="J153" s="111" t="s">
        <v>1137</v>
      </c>
      <c r="K153" s="102"/>
    </row>
    <row r="154" spans="1:12" x14ac:dyDescent="0.2">
      <c r="A154" s="53" t="s">
        <v>49</v>
      </c>
      <c r="B154" s="53" t="s">
        <v>28</v>
      </c>
      <c r="C154" s="62" t="s">
        <v>29</v>
      </c>
      <c r="D154" s="4" t="s">
        <v>30</v>
      </c>
      <c r="E154" s="16">
        <v>41</v>
      </c>
      <c r="F154" s="71" t="s">
        <v>577</v>
      </c>
      <c r="G154" s="71" t="s">
        <v>307</v>
      </c>
      <c r="H154" s="72" t="s">
        <v>502</v>
      </c>
      <c r="I154" s="161">
        <v>1043768</v>
      </c>
      <c r="J154" s="111" t="s">
        <v>1128</v>
      </c>
      <c r="K154" s="102"/>
    </row>
    <row r="155" spans="1:12" x14ac:dyDescent="0.2">
      <c r="A155" s="53" t="s">
        <v>49</v>
      </c>
      <c r="B155" s="53" t="s">
        <v>28</v>
      </c>
      <c r="C155" s="62" t="s">
        <v>29</v>
      </c>
      <c r="D155" s="4" t="s">
        <v>30</v>
      </c>
      <c r="E155" s="16">
        <v>42</v>
      </c>
      <c r="F155" s="71" t="s">
        <v>716</v>
      </c>
      <c r="G155" s="71" t="s">
        <v>717</v>
      </c>
      <c r="H155" s="72" t="s">
        <v>240</v>
      </c>
      <c r="I155" s="163" t="s">
        <v>718</v>
      </c>
      <c r="J155" s="111" t="s">
        <v>1116</v>
      </c>
    </row>
    <row r="156" spans="1:12" x14ac:dyDescent="0.2">
      <c r="A156" s="53" t="s">
        <v>49</v>
      </c>
      <c r="B156" s="53" t="s">
        <v>28</v>
      </c>
      <c r="C156" s="62" t="s">
        <v>29</v>
      </c>
      <c r="D156" s="4" t="s">
        <v>30</v>
      </c>
      <c r="E156" s="16">
        <v>43</v>
      </c>
      <c r="F156" s="71" t="s">
        <v>681</v>
      </c>
      <c r="G156" s="71" t="s">
        <v>638</v>
      </c>
      <c r="H156" s="72" t="s">
        <v>452</v>
      </c>
      <c r="I156" s="161">
        <v>1048716</v>
      </c>
      <c r="J156" s="111" t="s">
        <v>1143</v>
      </c>
    </row>
    <row r="157" spans="1:12" x14ac:dyDescent="0.2">
      <c r="A157" s="53" t="s">
        <v>49</v>
      </c>
      <c r="B157" s="53" t="s">
        <v>28</v>
      </c>
      <c r="C157" s="62" t="s">
        <v>29</v>
      </c>
      <c r="D157" s="4" t="s">
        <v>30</v>
      </c>
      <c r="E157" s="16">
        <v>44</v>
      </c>
      <c r="F157" s="71" t="s">
        <v>755</v>
      </c>
      <c r="G157" s="71" t="s">
        <v>756</v>
      </c>
      <c r="H157" s="72" t="s">
        <v>419</v>
      </c>
      <c r="I157" s="161" t="s">
        <v>757</v>
      </c>
      <c r="J157" s="111" t="s">
        <v>1123</v>
      </c>
    </row>
    <row r="158" spans="1:12" x14ac:dyDescent="0.2">
      <c r="A158" s="53" t="s">
        <v>49</v>
      </c>
      <c r="B158" s="53" t="s">
        <v>28</v>
      </c>
      <c r="C158" s="62" t="s">
        <v>29</v>
      </c>
      <c r="D158" s="4" t="s">
        <v>30</v>
      </c>
      <c r="E158" s="16">
        <v>45</v>
      </c>
      <c r="F158" s="71" t="s">
        <v>724</v>
      </c>
      <c r="G158" s="71" t="s">
        <v>725</v>
      </c>
      <c r="H158" s="72" t="s">
        <v>502</v>
      </c>
      <c r="I158" s="163" t="s">
        <v>726</v>
      </c>
      <c r="J158" s="111" t="s">
        <v>1151</v>
      </c>
    </row>
    <row r="159" spans="1:12" x14ac:dyDescent="0.2">
      <c r="A159" s="53" t="s">
        <v>49</v>
      </c>
      <c r="B159" s="53" t="s">
        <v>28</v>
      </c>
      <c r="C159" s="62" t="s">
        <v>29</v>
      </c>
      <c r="D159" s="4" t="s">
        <v>30</v>
      </c>
      <c r="E159" s="16">
        <v>46</v>
      </c>
      <c r="F159" s="71" t="s">
        <v>658</v>
      </c>
      <c r="G159" s="71" t="s">
        <v>659</v>
      </c>
      <c r="H159" s="72" t="s">
        <v>452</v>
      </c>
      <c r="I159" s="161">
        <v>1049289</v>
      </c>
      <c r="J159" s="111" t="s">
        <v>1130</v>
      </c>
    </row>
    <row r="160" spans="1:12" x14ac:dyDescent="0.2">
      <c r="A160" s="53" t="s">
        <v>49</v>
      </c>
      <c r="B160" s="53" t="s">
        <v>28</v>
      </c>
      <c r="C160" s="62" t="s">
        <v>29</v>
      </c>
      <c r="D160" s="4" t="s">
        <v>38</v>
      </c>
      <c r="E160" s="20">
        <v>1</v>
      </c>
      <c r="F160" s="303" t="s">
        <v>775</v>
      </c>
      <c r="G160" s="303" t="s">
        <v>307</v>
      </c>
      <c r="H160" s="300" t="s">
        <v>452</v>
      </c>
      <c r="I160" s="297">
        <v>1035020</v>
      </c>
      <c r="J160" s="289" t="s">
        <v>1053</v>
      </c>
      <c r="K160" s="113" t="s">
        <v>1054</v>
      </c>
      <c r="L160" s="100" t="s">
        <v>75</v>
      </c>
    </row>
    <row r="161" spans="1:11" x14ac:dyDescent="0.2">
      <c r="A161" s="53" t="s">
        <v>49</v>
      </c>
      <c r="B161" s="53" t="s">
        <v>28</v>
      </c>
      <c r="C161" s="62" t="s">
        <v>29</v>
      </c>
      <c r="D161" s="4" t="s">
        <v>38</v>
      </c>
      <c r="E161" s="16">
        <v>2</v>
      </c>
      <c r="F161" s="303" t="s">
        <v>682</v>
      </c>
      <c r="G161" s="303" t="s">
        <v>525</v>
      </c>
      <c r="H161" s="300" t="s">
        <v>419</v>
      </c>
      <c r="I161" s="291">
        <v>1074077</v>
      </c>
      <c r="J161" s="292" t="s">
        <v>1035</v>
      </c>
      <c r="K161" s="113" t="s">
        <v>1054</v>
      </c>
    </row>
    <row r="162" spans="1:11" x14ac:dyDescent="0.2">
      <c r="A162" s="53" t="s">
        <v>49</v>
      </c>
      <c r="B162" s="53" t="s">
        <v>28</v>
      </c>
      <c r="C162" s="62" t="s">
        <v>29</v>
      </c>
      <c r="D162" s="4" t="s">
        <v>38</v>
      </c>
      <c r="E162" s="16">
        <v>3</v>
      </c>
      <c r="F162" s="303" t="s">
        <v>770</v>
      </c>
      <c r="G162" s="303" t="s">
        <v>771</v>
      </c>
      <c r="H162" s="300" t="s">
        <v>407</v>
      </c>
      <c r="I162" s="291">
        <v>1000465</v>
      </c>
      <c r="J162" s="292" t="s">
        <v>1044</v>
      </c>
      <c r="K162" s="113" t="s">
        <v>1054</v>
      </c>
    </row>
    <row r="163" spans="1:11" x14ac:dyDescent="0.2">
      <c r="A163" s="53" t="s">
        <v>49</v>
      </c>
      <c r="B163" s="53" t="s">
        <v>28</v>
      </c>
      <c r="C163" s="62" t="s">
        <v>29</v>
      </c>
      <c r="D163" s="4" t="s">
        <v>38</v>
      </c>
      <c r="E163" s="16">
        <v>4</v>
      </c>
      <c r="F163" s="303" t="s">
        <v>772</v>
      </c>
      <c r="G163" s="303" t="s">
        <v>773</v>
      </c>
      <c r="H163" s="300" t="s">
        <v>353</v>
      </c>
      <c r="I163" s="291" t="s">
        <v>774</v>
      </c>
      <c r="J163" s="292" t="s">
        <v>1036</v>
      </c>
      <c r="K163" s="113" t="s">
        <v>1054</v>
      </c>
    </row>
    <row r="164" spans="1:11" x14ac:dyDescent="0.2">
      <c r="A164" s="53" t="s">
        <v>49</v>
      </c>
      <c r="B164" s="53" t="s">
        <v>28</v>
      </c>
      <c r="C164" s="62" t="s">
        <v>29</v>
      </c>
      <c r="D164" s="4" t="s">
        <v>38</v>
      </c>
      <c r="E164" s="16">
        <v>5</v>
      </c>
      <c r="F164" s="303" t="s">
        <v>574</v>
      </c>
      <c r="G164" s="303" t="s">
        <v>307</v>
      </c>
      <c r="H164" s="300" t="s">
        <v>575</v>
      </c>
      <c r="I164" s="293" t="s">
        <v>576</v>
      </c>
      <c r="J164" s="289" t="s">
        <v>1052</v>
      </c>
      <c r="K164" s="113" t="s">
        <v>1054</v>
      </c>
    </row>
    <row r="165" spans="1:11" x14ac:dyDescent="0.2">
      <c r="A165" s="53" t="s">
        <v>49</v>
      </c>
      <c r="B165" s="53" t="s">
        <v>28</v>
      </c>
      <c r="C165" s="62" t="s">
        <v>29</v>
      </c>
      <c r="D165" s="4" t="s">
        <v>38</v>
      </c>
      <c r="E165" s="16">
        <v>6</v>
      </c>
      <c r="F165" s="303" t="s">
        <v>261</v>
      </c>
      <c r="G165" s="303" t="s">
        <v>262</v>
      </c>
      <c r="H165" s="300" t="s">
        <v>263</v>
      </c>
      <c r="I165" s="291">
        <v>1056576</v>
      </c>
      <c r="J165" s="292" t="s">
        <v>1038</v>
      </c>
      <c r="K165" s="113" t="s">
        <v>1054</v>
      </c>
    </row>
    <row r="166" spans="1:11" x14ac:dyDescent="0.2">
      <c r="A166" s="53" t="s">
        <v>49</v>
      </c>
      <c r="B166" s="53" t="s">
        <v>28</v>
      </c>
      <c r="C166" s="62" t="s">
        <v>29</v>
      </c>
      <c r="D166" s="4" t="s">
        <v>38</v>
      </c>
      <c r="E166" s="16">
        <v>7</v>
      </c>
      <c r="F166" s="303" t="s">
        <v>280</v>
      </c>
      <c r="G166" s="303" t="s">
        <v>281</v>
      </c>
      <c r="H166" s="300" t="s">
        <v>282</v>
      </c>
      <c r="I166" s="291">
        <v>1055453</v>
      </c>
      <c r="J166" s="292" t="s">
        <v>1042</v>
      </c>
      <c r="K166" s="113" t="s">
        <v>1054</v>
      </c>
    </row>
    <row r="167" spans="1:11" x14ac:dyDescent="0.2">
      <c r="A167" s="53" t="s">
        <v>49</v>
      </c>
      <c r="B167" s="53" t="s">
        <v>28</v>
      </c>
      <c r="C167" s="62" t="s">
        <v>29</v>
      </c>
      <c r="D167" s="4" t="s">
        <v>38</v>
      </c>
      <c r="E167" s="16">
        <v>8</v>
      </c>
      <c r="F167" s="303" t="s">
        <v>766</v>
      </c>
      <c r="G167" s="303" t="s">
        <v>767</v>
      </c>
      <c r="H167" s="300" t="s">
        <v>407</v>
      </c>
      <c r="I167" s="291">
        <v>1052143</v>
      </c>
      <c r="J167" s="292" t="s">
        <v>1034</v>
      </c>
      <c r="K167" s="113" t="s">
        <v>1054</v>
      </c>
    </row>
    <row r="168" spans="1:11" x14ac:dyDescent="0.2">
      <c r="A168" s="53" t="s">
        <v>49</v>
      </c>
      <c r="B168" s="53" t="s">
        <v>28</v>
      </c>
      <c r="C168" s="62" t="s">
        <v>29</v>
      </c>
      <c r="D168" s="4" t="s">
        <v>38</v>
      </c>
      <c r="E168" s="16">
        <v>9</v>
      </c>
      <c r="F168" s="303" t="s">
        <v>643</v>
      </c>
      <c r="G168" s="303" t="s">
        <v>644</v>
      </c>
      <c r="H168" s="300" t="s">
        <v>244</v>
      </c>
      <c r="I168" s="291" t="s">
        <v>645</v>
      </c>
      <c r="J168" s="292" t="s">
        <v>1041</v>
      </c>
    </row>
    <row r="169" spans="1:11" x14ac:dyDescent="0.2">
      <c r="A169" s="53" t="s">
        <v>49</v>
      </c>
      <c r="B169" s="53" t="s">
        <v>28</v>
      </c>
      <c r="C169" s="62" t="s">
        <v>29</v>
      </c>
      <c r="D169" s="4" t="s">
        <v>38</v>
      </c>
      <c r="E169" s="16">
        <v>10</v>
      </c>
      <c r="F169" s="303" t="s">
        <v>593</v>
      </c>
      <c r="G169" s="303" t="s">
        <v>594</v>
      </c>
      <c r="H169" s="300" t="s">
        <v>595</v>
      </c>
      <c r="I169" s="291">
        <v>1067924</v>
      </c>
      <c r="J169" s="292" t="s">
        <v>1050</v>
      </c>
    </row>
    <row r="170" spans="1:11" x14ac:dyDescent="0.2">
      <c r="A170" s="53" t="s">
        <v>49</v>
      </c>
      <c r="B170" s="53" t="s">
        <v>28</v>
      </c>
      <c r="C170" s="62" t="s">
        <v>29</v>
      </c>
      <c r="D170" s="4" t="s">
        <v>38</v>
      </c>
      <c r="E170" s="16">
        <v>11</v>
      </c>
      <c r="F170" s="303" t="s">
        <v>246</v>
      </c>
      <c r="G170" s="303" t="s">
        <v>247</v>
      </c>
      <c r="H170" s="300" t="s">
        <v>248</v>
      </c>
      <c r="I170" s="291" t="s">
        <v>691</v>
      </c>
      <c r="J170" s="292" t="s">
        <v>1032</v>
      </c>
    </row>
    <row r="171" spans="1:11" x14ac:dyDescent="0.2">
      <c r="A171" s="53" t="s">
        <v>49</v>
      </c>
      <c r="B171" s="53" t="s">
        <v>28</v>
      </c>
      <c r="C171" s="62" t="s">
        <v>29</v>
      </c>
      <c r="D171" s="4" t="s">
        <v>38</v>
      </c>
      <c r="E171" s="16">
        <v>12</v>
      </c>
      <c r="F171" s="303" t="s">
        <v>768</v>
      </c>
      <c r="G171" s="303" t="s">
        <v>769</v>
      </c>
      <c r="H171" s="300" t="s">
        <v>419</v>
      </c>
      <c r="I171" s="291">
        <v>1051387</v>
      </c>
      <c r="J171" s="292" t="s">
        <v>1051</v>
      </c>
    </row>
    <row r="172" spans="1:11" x14ac:dyDescent="0.2">
      <c r="A172" s="53" t="s">
        <v>49</v>
      </c>
      <c r="B172" s="53" t="s">
        <v>28</v>
      </c>
      <c r="C172" s="62" t="s">
        <v>29</v>
      </c>
      <c r="D172" s="4" t="s">
        <v>38</v>
      </c>
      <c r="E172" s="16">
        <v>13</v>
      </c>
      <c r="F172" s="303" t="s">
        <v>318</v>
      </c>
      <c r="G172" s="303" t="s">
        <v>319</v>
      </c>
      <c r="H172" s="300" t="s">
        <v>263</v>
      </c>
      <c r="I172" s="291" t="s">
        <v>636</v>
      </c>
      <c r="J172" s="292" t="s">
        <v>1046</v>
      </c>
    </row>
    <row r="173" spans="1:11" x14ac:dyDescent="0.2">
      <c r="A173" s="53" t="s">
        <v>49</v>
      </c>
      <c r="B173" s="53" t="s">
        <v>28</v>
      </c>
      <c r="C173" s="62" t="s">
        <v>29</v>
      </c>
      <c r="D173" s="4" t="s">
        <v>38</v>
      </c>
      <c r="E173" s="16">
        <v>14</v>
      </c>
      <c r="F173" s="303" t="s">
        <v>330</v>
      </c>
      <c r="G173" s="303" t="s">
        <v>331</v>
      </c>
      <c r="H173" s="300" t="s">
        <v>263</v>
      </c>
      <c r="I173" s="291" t="s">
        <v>703</v>
      </c>
      <c r="J173" s="292" t="s">
        <v>1029</v>
      </c>
    </row>
    <row r="174" spans="1:11" x14ac:dyDescent="0.2">
      <c r="A174" s="53" t="s">
        <v>49</v>
      </c>
      <c r="B174" s="53" t="s">
        <v>28</v>
      </c>
      <c r="C174" s="62" t="s">
        <v>29</v>
      </c>
      <c r="D174" s="4" t="s">
        <v>38</v>
      </c>
      <c r="E174" s="16">
        <v>15</v>
      </c>
      <c r="F174" s="303" t="s">
        <v>759</v>
      </c>
      <c r="G174" s="303" t="s">
        <v>760</v>
      </c>
      <c r="H174" s="300" t="s">
        <v>0</v>
      </c>
      <c r="I174" s="291">
        <v>1034024</v>
      </c>
      <c r="J174" s="292" t="s">
        <v>1040</v>
      </c>
    </row>
    <row r="175" spans="1:11" x14ac:dyDescent="0.2">
      <c r="A175" s="53" t="s">
        <v>49</v>
      </c>
      <c r="B175" s="53" t="s">
        <v>28</v>
      </c>
      <c r="C175" s="62" t="s">
        <v>29</v>
      </c>
      <c r="D175" s="4" t="s">
        <v>38</v>
      </c>
      <c r="E175" s="16">
        <v>16</v>
      </c>
      <c r="F175" s="303" t="s">
        <v>665</v>
      </c>
      <c r="G175" s="303" t="s">
        <v>666</v>
      </c>
      <c r="H175" s="300" t="s">
        <v>263</v>
      </c>
      <c r="I175" s="291">
        <v>1058083</v>
      </c>
      <c r="J175" s="292" t="s">
        <v>1037</v>
      </c>
    </row>
    <row r="176" spans="1:11" x14ac:dyDescent="0.2">
      <c r="A176" s="53" t="s">
        <v>49</v>
      </c>
      <c r="B176" s="53" t="s">
        <v>28</v>
      </c>
      <c r="C176" s="62" t="s">
        <v>29</v>
      </c>
      <c r="D176" s="4" t="s">
        <v>38</v>
      </c>
      <c r="E176" s="16">
        <v>17</v>
      </c>
      <c r="F176" s="303" t="s">
        <v>287</v>
      </c>
      <c r="G176" s="303" t="s">
        <v>288</v>
      </c>
      <c r="H176" s="300" t="s">
        <v>282</v>
      </c>
      <c r="I176" s="291">
        <v>1008563</v>
      </c>
      <c r="J176" s="292" t="s">
        <v>1033</v>
      </c>
    </row>
    <row r="177" spans="1:12" x14ac:dyDescent="0.2">
      <c r="A177" s="53" t="s">
        <v>49</v>
      </c>
      <c r="B177" s="53" t="s">
        <v>28</v>
      </c>
      <c r="C177" s="62" t="s">
        <v>29</v>
      </c>
      <c r="D177" s="4" t="s">
        <v>38</v>
      </c>
      <c r="E177" s="16">
        <v>18</v>
      </c>
      <c r="F177" s="303" t="s">
        <v>361</v>
      </c>
      <c r="G177" s="303" t="s">
        <v>362</v>
      </c>
      <c r="H177" s="300" t="s">
        <v>256</v>
      </c>
      <c r="I177" s="291">
        <v>1039330</v>
      </c>
      <c r="J177" s="292" t="s">
        <v>1031</v>
      </c>
    </row>
    <row r="178" spans="1:12" x14ac:dyDescent="0.2">
      <c r="A178" s="53" t="s">
        <v>49</v>
      </c>
      <c r="B178" s="53" t="s">
        <v>28</v>
      </c>
      <c r="C178" s="62" t="s">
        <v>29</v>
      </c>
      <c r="D178" s="4" t="s">
        <v>38</v>
      </c>
      <c r="E178" s="16">
        <v>19</v>
      </c>
      <c r="F178" s="303" t="s">
        <v>602</v>
      </c>
      <c r="G178" s="303" t="s">
        <v>603</v>
      </c>
      <c r="H178" s="300" t="s">
        <v>244</v>
      </c>
      <c r="I178" s="291">
        <v>1072396</v>
      </c>
      <c r="J178" s="292" t="s">
        <v>1049</v>
      </c>
    </row>
    <row r="179" spans="1:12" x14ac:dyDescent="0.2">
      <c r="A179" s="53" t="s">
        <v>49</v>
      </c>
      <c r="B179" s="53" t="s">
        <v>28</v>
      </c>
      <c r="C179" s="62" t="s">
        <v>29</v>
      </c>
      <c r="D179" s="4" t="s">
        <v>38</v>
      </c>
      <c r="E179" s="16">
        <v>20</v>
      </c>
      <c r="F179" s="303" t="s">
        <v>355</v>
      </c>
      <c r="G179" s="303" t="s">
        <v>356</v>
      </c>
      <c r="H179" s="300" t="s">
        <v>240</v>
      </c>
      <c r="I179" s="291">
        <v>1045009</v>
      </c>
      <c r="J179" s="292" t="s">
        <v>1045</v>
      </c>
    </row>
    <row r="180" spans="1:12" x14ac:dyDescent="0.2">
      <c r="A180" s="53" t="s">
        <v>49</v>
      </c>
      <c r="B180" s="53" t="s">
        <v>28</v>
      </c>
      <c r="C180" s="62" t="s">
        <v>29</v>
      </c>
      <c r="D180" s="4" t="s">
        <v>38</v>
      </c>
      <c r="E180" s="16">
        <v>21</v>
      </c>
      <c r="F180" s="303" t="s">
        <v>704</v>
      </c>
      <c r="G180" s="303" t="s">
        <v>705</v>
      </c>
      <c r="H180" s="300" t="s">
        <v>452</v>
      </c>
      <c r="I180" s="291" t="s">
        <v>706</v>
      </c>
      <c r="J180" s="292" t="s">
        <v>1028</v>
      </c>
    </row>
    <row r="181" spans="1:12" x14ac:dyDescent="0.2">
      <c r="A181" s="53" t="s">
        <v>49</v>
      </c>
      <c r="B181" s="53" t="s">
        <v>28</v>
      </c>
      <c r="C181" s="62" t="s">
        <v>29</v>
      </c>
      <c r="D181" s="4" t="s">
        <v>38</v>
      </c>
      <c r="E181" s="16">
        <v>22</v>
      </c>
      <c r="F181" s="303" t="s">
        <v>695</v>
      </c>
      <c r="G181" s="303" t="s">
        <v>696</v>
      </c>
      <c r="H181" s="300" t="s">
        <v>263</v>
      </c>
      <c r="I181" s="291">
        <v>1048701</v>
      </c>
      <c r="J181" s="292" t="s">
        <v>1030</v>
      </c>
    </row>
    <row r="182" spans="1:12" x14ac:dyDescent="0.2">
      <c r="A182" s="53" t="s">
        <v>49</v>
      </c>
      <c r="B182" s="53" t="s">
        <v>28</v>
      </c>
      <c r="C182" s="62" t="s">
        <v>29</v>
      </c>
      <c r="D182" s="4" t="s">
        <v>38</v>
      </c>
      <c r="E182" s="16">
        <v>23</v>
      </c>
      <c r="F182" s="303" t="s">
        <v>342</v>
      </c>
      <c r="G182" s="303" t="s">
        <v>343</v>
      </c>
      <c r="H182" s="300" t="s">
        <v>256</v>
      </c>
      <c r="I182" s="293" t="s">
        <v>344</v>
      </c>
      <c r="J182" s="292" t="s">
        <v>1048</v>
      </c>
    </row>
    <row r="183" spans="1:12" x14ac:dyDescent="0.2">
      <c r="A183" s="53" t="s">
        <v>49</v>
      </c>
      <c r="B183" s="53" t="s">
        <v>28</v>
      </c>
      <c r="C183" s="62" t="s">
        <v>29</v>
      </c>
      <c r="D183" s="4" t="s">
        <v>38</v>
      </c>
      <c r="E183" s="16">
        <v>24</v>
      </c>
      <c r="F183" s="303" t="s">
        <v>640</v>
      </c>
      <c r="G183" s="303" t="s">
        <v>641</v>
      </c>
      <c r="H183" s="300" t="s">
        <v>263</v>
      </c>
      <c r="I183" s="291" t="s">
        <v>642</v>
      </c>
      <c r="J183" s="292" t="s">
        <v>1043</v>
      </c>
    </row>
    <row r="184" spans="1:12" x14ac:dyDescent="0.2">
      <c r="A184" s="53" t="s">
        <v>49</v>
      </c>
      <c r="B184" s="53" t="s">
        <v>28</v>
      </c>
      <c r="C184" s="62" t="s">
        <v>29</v>
      </c>
      <c r="D184" s="4" t="s">
        <v>38</v>
      </c>
      <c r="E184" s="16">
        <v>25</v>
      </c>
      <c r="F184" s="303" t="s">
        <v>742</v>
      </c>
      <c r="G184" s="303" t="s">
        <v>743</v>
      </c>
      <c r="H184" s="300" t="s">
        <v>240</v>
      </c>
      <c r="I184" s="291">
        <v>1042875</v>
      </c>
      <c r="J184" s="292" t="s">
        <v>1039</v>
      </c>
    </row>
    <row r="185" spans="1:12" x14ac:dyDescent="0.2">
      <c r="A185" s="53" t="s">
        <v>49</v>
      </c>
      <c r="B185" s="53" t="s">
        <v>28</v>
      </c>
      <c r="C185" s="62" t="s">
        <v>29</v>
      </c>
      <c r="D185" s="4" t="s">
        <v>38</v>
      </c>
      <c r="E185" s="16">
        <v>26</v>
      </c>
      <c r="F185" s="303" t="s">
        <v>631</v>
      </c>
      <c r="G185" s="303" t="s">
        <v>632</v>
      </c>
      <c r="H185" s="300" t="s">
        <v>292</v>
      </c>
      <c r="I185" s="291">
        <v>1054130</v>
      </c>
      <c r="J185" s="292" t="s">
        <v>1047</v>
      </c>
    </row>
    <row r="186" spans="1:12" x14ac:dyDescent="0.2">
      <c r="A186" s="53" t="s">
        <v>49</v>
      </c>
      <c r="B186" s="53" t="s">
        <v>28</v>
      </c>
      <c r="C186" s="62" t="s">
        <v>29</v>
      </c>
      <c r="D186" s="4" t="s">
        <v>38</v>
      </c>
      <c r="E186" s="16" t="s">
        <v>48</v>
      </c>
      <c r="F186" s="303" t="s">
        <v>582</v>
      </c>
      <c r="G186" s="303" t="s">
        <v>583</v>
      </c>
      <c r="H186" s="300" t="s">
        <v>263</v>
      </c>
      <c r="I186" s="291" t="s">
        <v>584</v>
      </c>
      <c r="J186" s="289" t="s">
        <v>991</v>
      </c>
    </row>
    <row r="187" spans="1:12" x14ac:dyDescent="0.2">
      <c r="A187" s="53" t="s">
        <v>49</v>
      </c>
      <c r="B187" s="53" t="s">
        <v>28</v>
      </c>
      <c r="C187" s="62" t="s">
        <v>29</v>
      </c>
      <c r="D187" s="4" t="s">
        <v>38</v>
      </c>
      <c r="E187" s="16" t="s">
        <v>48</v>
      </c>
      <c r="F187" s="303" t="s">
        <v>274</v>
      </c>
      <c r="G187" s="303" t="s">
        <v>275</v>
      </c>
      <c r="H187" s="300" t="s">
        <v>263</v>
      </c>
      <c r="I187" s="291" t="s">
        <v>598</v>
      </c>
      <c r="J187" s="289" t="s">
        <v>991</v>
      </c>
    </row>
    <row r="188" spans="1:12" x14ac:dyDescent="0.2">
      <c r="A188" s="53" t="s">
        <v>49</v>
      </c>
      <c r="B188" s="53" t="s">
        <v>28</v>
      </c>
      <c r="C188" s="62" t="s">
        <v>29</v>
      </c>
      <c r="D188" s="4" t="s">
        <v>38</v>
      </c>
      <c r="E188" s="16" t="s">
        <v>48</v>
      </c>
      <c r="F188" s="303" t="s">
        <v>268</v>
      </c>
      <c r="G188" s="303" t="s">
        <v>269</v>
      </c>
      <c r="H188" s="300" t="s">
        <v>263</v>
      </c>
      <c r="I188" s="293" t="s">
        <v>270</v>
      </c>
      <c r="J188" s="289" t="s">
        <v>991</v>
      </c>
    </row>
    <row r="189" spans="1:12" x14ac:dyDescent="0.2">
      <c r="A189" s="53" t="s">
        <v>49</v>
      </c>
      <c r="B189" s="53" t="s">
        <v>28</v>
      </c>
      <c r="C189" s="62" t="s">
        <v>29</v>
      </c>
      <c r="D189" s="4" t="s">
        <v>38</v>
      </c>
      <c r="E189" s="16" t="s">
        <v>48</v>
      </c>
      <c r="F189" s="303" t="s">
        <v>677</v>
      </c>
      <c r="G189" s="303" t="s">
        <v>337</v>
      </c>
      <c r="H189" s="300" t="s">
        <v>407</v>
      </c>
      <c r="I189" s="298">
        <v>1008191</v>
      </c>
      <c r="J189" s="289" t="s">
        <v>991</v>
      </c>
    </row>
    <row r="190" spans="1:12" x14ac:dyDescent="0.2">
      <c r="A190" s="53" t="s">
        <v>49</v>
      </c>
      <c r="B190" s="53" t="s">
        <v>28</v>
      </c>
      <c r="C190" s="62" t="s">
        <v>29</v>
      </c>
      <c r="D190" s="4" t="s">
        <v>38</v>
      </c>
      <c r="E190" s="16" t="s">
        <v>48</v>
      </c>
      <c r="F190" s="303" t="s">
        <v>681</v>
      </c>
      <c r="G190" s="303" t="s">
        <v>638</v>
      </c>
      <c r="H190" s="300" t="s">
        <v>452</v>
      </c>
      <c r="I190" s="291">
        <v>1048716</v>
      </c>
      <c r="J190" s="289" t="s">
        <v>991</v>
      </c>
    </row>
    <row r="191" spans="1:12" x14ac:dyDescent="0.2">
      <c r="A191" s="53" t="s">
        <v>49</v>
      </c>
      <c r="B191" s="53" t="s">
        <v>28</v>
      </c>
      <c r="C191" s="62" t="s">
        <v>29</v>
      </c>
      <c r="D191" s="4" t="s">
        <v>36</v>
      </c>
      <c r="E191" s="20">
        <v>1</v>
      </c>
      <c r="F191" s="71" t="s">
        <v>682</v>
      </c>
      <c r="G191" s="71" t="s">
        <v>525</v>
      </c>
      <c r="H191" s="72" t="s">
        <v>419</v>
      </c>
      <c r="I191" s="161">
        <v>1074077</v>
      </c>
      <c r="J191" s="111" t="s">
        <v>1077</v>
      </c>
      <c r="K191" s="286" t="s">
        <v>1054</v>
      </c>
      <c r="L191" s="100" t="s">
        <v>74</v>
      </c>
    </row>
    <row r="192" spans="1:12" x14ac:dyDescent="0.2">
      <c r="A192" s="53" t="s">
        <v>49</v>
      </c>
      <c r="B192" s="53" t="s">
        <v>28</v>
      </c>
      <c r="C192" s="62" t="s">
        <v>29</v>
      </c>
      <c r="D192" s="4" t="s">
        <v>36</v>
      </c>
      <c r="E192" s="16">
        <v>2</v>
      </c>
      <c r="F192" s="71" t="s">
        <v>677</v>
      </c>
      <c r="G192" s="71" t="s">
        <v>337</v>
      </c>
      <c r="H192" s="72" t="s">
        <v>407</v>
      </c>
      <c r="I192" s="161">
        <v>1008191</v>
      </c>
      <c r="J192" s="111" t="s">
        <v>1073</v>
      </c>
      <c r="K192" s="286" t="s">
        <v>1054</v>
      </c>
    </row>
    <row r="193" spans="1:11" x14ac:dyDescent="0.2">
      <c r="A193" s="53" t="s">
        <v>49</v>
      </c>
      <c r="B193" s="53" t="s">
        <v>28</v>
      </c>
      <c r="C193" s="62" t="s">
        <v>29</v>
      </c>
      <c r="D193" s="4" t="s">
        <v>36</v>
      </c>
      <c r="E193" s="16">
        <v>3</v>
      </c>
      <c r="F193" s="71" t="s">
        <v>585</v>
      </c>
      <c r="G193" s="71" t="s">
        <v>331</v>
      </c>
      <c r="H193" s="72" t="s">
        <v>407</v>
      </c>
      <c r="I193" s="161" t="s">
        <v>586</v>
      </c>
      <c r="J193" s="111" t="s">
        <v>1091</v>
      </c>
      <c r="K193" s="286" t="s">
        <v>1054</v>
      </c>
    </row>
    <row r="194" spans="1:11" x14ac:dyDescent="0.2">
      <c r="A194" s="53" t="s">
        <v>49</v>
      </c>
      <c r="B194" s="53" t="s">
        <v>28</v>
      </c>
      <c r="C194" s="62" t="s">
        <v>29</v>
      </c>
      <c r="D194" s="4" t="s">
        <v>36</v>
      </c>
      <c r="E194" s="16">
        <v>4</v>
      </c>
      <c r="F194" s="71" t="s">
        <v>661</v>
      </c>
      <c r="G194" s="71" t="s">
        <v>662</v>
      </c>
      <c r="H194" s="72" t="s">
        <v>419</v>
      </c>
      <c r="I194" s="161" t="s">
        <v>663</v>
      </c>
      <c r="J194" s="111" t="s">
        <v>1086</v>
      </c>
      <c r="K194" s="286" t="s">
        <v>1054</v>
      </c>
    </row>
    <row r="195" spans="1:11" x14ac:dyDescent="0.2">
      <c r="A195" s="53" t="s">
        <v>49</v>
      </c>
      <c r="B195" s="53" t="s">
        <v>28</v>
      </c>
      <c r="C195" s="62" t="s">
        <v>29</v>
      </c>
      <c r="D195" s="4" t="s">
        <v>36</v>
      </c>
      <c r="E195" s="16">
        <v>5</v>
      </c>
      <c r="F195" s="71" t="s">
        <v>312</v>
      </c>
      <c r="G195" s="71" t="s">
        <v>313</v>
      </c>
      <c r="H195" s="72" t="s">
        <v>263</v>
      </c>
      <c r="I195" s="161" t="s">
        <v>581</v>
      </c>
      <c r="J195" s="111" t="s">
        <v>1082</v>
      </c>
      <c r="K195" s="102"/>
    </row>
    <row r="196" spans="1:11" x14ac:dyDescent="0.2">
      <c r="A196" s="53" t="s">
        <v>49</v>
      </c>
      <c r="B196" s="53" t="s">
        <v>28</v>
      </c>
      <c r="C196" s="62" t="s">
        <v>29</v>
      </c>
      <c r="D196" s="4" t="s">
        <v>36</v>
      </c>
      <c r="E196" s="16">
        <v>6</v>
      </c>
      <c r="F196" s="71" t="s">
        <v>710</v>
      </c>
      <c r="G196" s="71" t="s">
        <v>711</v>
      </c>
      <c r="H196" s="72" t="s">
        <v>784</v>
      </c>
      <c r="I196" s="163" t="s">
        <v>713</v>
      </c>
      <c r="J196" s="111" t="s">
        <v>1081</v>
      </c>
      <c r="K196" s="102"/>
    </row>
    <row r="197" spans="1:11" x14ac:dyDescent="0.2">
      <c r="A197" s="53" t="s">
        <v>49</v>
      </c>
      <c r="B197" s="53" t="s">
        <v>28</v>
      </c>
      <c r="C197" s="62" t="s">
        <v>29</v>
      </c>
      <c r="D197" s="4" t="s">
        <v>36</v>
      </c>
      <c r="E197" s="16">
        <v>7</v>
      </c>
      <c r="F197" s="71" t="s">
        <v>324</v>
      </c>
      <c r="G197" s="71" t="s">
        <v>325</v>
      </c>
      <c r="H197" s="72" t="s">
        <v>263</v>
      </c>
      <c r="I197" s="161">
        <v>1034223</v>
      </c>
      <c r="J197" s="111" t="s">
        <v>1090</v>
      </c>
      <c r="K197" s="102"/>
    </row>
    <row r="198" spans="1:11" x14ac:dyDescent="0.2">
      <c r="A198" s="53" t="s">
        <v>49</v>
      </c>
      <c r="B198" s="53" t="s">
        <v>28</v>
      </c>
      <c r="C198" s="62" t="s">
        <v>29</v>
      </c>
      <c r="D198" s="4" t="s">
        <v>36</v>
      </c>
      <c r="E198" s="16">
        <v>8</v>
      </c>
      <c r="F198" s="71" t="s">
        <v>768</v>
      </c>
      <c r="G198" s="71" t="s">
        <v>769</v>
      </c>
      <c r="H198" s="72" t="s">
        <v>419</v>
      </c>
      <c r="I198" s="161">
        <v>1051387</v>
      </c>
      <c r="J198" s="111" t="s">
        <v>1085</v>
      </c>
      <c r="K198" s="102"/>
    </row>
    <row r="199" spans="1:11" x14ac:dyDescent="0.2">
      <c r="A199" s="53" t="s">
        <v>49</v>
      </c>
      <c r="B199" s="53" t="s">
        <v>28</v>
      </c>
      <c r="C199" s="62" t="s">
        <v>29</v>
      </c>
      <c r="D199" s="4" t="s">
        <v>36</v>
      </c>
      <c r="E199" s="16">
        <v>9</v>
      </c>
      <c r="F199" s="71" t="s">
        <v>330</v>
      </c>
      <c r="G199" s="71" t="s">
        <v>331</v>
      </c>
      <c r="H199" s="72" t="s">
        <v>263</v>
      </c>
      <c r="I199" s="161" t="s">
        <v>703</v>
      </c>
      <c r="J199" s="111" t="s">
        <v>1072</v>
      </c>
      <c r="K199" s="102"/>
    </row>
    <row r="200" spans="1:11" x14ac:dyDescent="0.2">
      <c r="A200" s="53" t="s">
        <v>49</v>
      </c>
      <c r="B200" s="53" t="s">
        <v>28</v>
      </c>
      <c r="C200" s="62" t="s">
        <v>29</v>
      </c>
      <c r="D200" s="4" t="s">
        <v>36</v>
      </c>
      <c r="E200" s="16">
        <v>10</v>
      </c>
      <c r="F200" s="71" t="s">
        <v>776</v>
      </c>
      <c r="G200" s="71" t="s">
        <v>777</v>
      </c>
      <c r="H200" s="72" t="s">
        <v>263</v>
      </c>
      <c r="I200" s="161" t="s">
        <v>778</v>
      </c>
      <c r="J200" s="111" t="s">
        <v>1076</v>
      </c>
      <c r="K200" s="102"/>
    </row>
    <row r="201" spans="1:11" x14ac:dyDescent="0.2">
      <c r="A201" s="53" t="s">
        <v>49</v>
      </c>
      <c r="B201" s="53" t="s">
        <v>28</v>
      </c>
      <c r="C201" s="62" t="s">
        <v>29</v>
      </c>
      <c r="D201" s="4" t="s">
        <v>36</v>
      </c>
      <c r="E201" s="16">
        <v>11</v>
      </c>
      <c r="F201" s="71" t="s">
        <v>637</v>
      </c>
      <c r="G201" s="71" t="s">
        <v>638</v>
      </c>
      <c r="H201" s="72" t="s">
        <v>510</v>
      </c>
      <c r="I201" s="161" t="s">
        <v>639</v>
      </c>
      <c r="J201" s="111" t="s">
        <v>1080</v>
      </c>
      <c r="K201" s="102"/>
    </row>
    <row r="202" spans="1:11" x14ac:dyDescent="0.2">
      <c r="A202" s="53" t="s">
        <v>49</v>
      </c>
      <c r="B202" s="53" t="s">
        <v>28</v>
      </c>
      <c r="C202" s="62" t="s">
        <v>29</v>
      </c>
      <c r="D202" s="4" t="s">
        <v>36</v>
      </c>
      <c r="E202" s="16">
        <v>12</v>
      </c>
      <c r="F202" s="71" t="s">
        <v>361</v>
      </c>
      <c r="G202" s="71" t="s">
        <v>362</v>
      </c>
      <c r="H202" s="72" t="s">
        <v>256</v>
      </c>
      <c r="I202" s="161">
        <v>1039330</v>
      </c>
      <c r="J202" s="111" t="s">
        <v>1069</v>
      </c>
      <c r="K202" s="102"/>
    </row>
    <row r="203" spans="1:11" x14ac:dyDescent="0.2">
      <c r="A203" s="53" t="s">
        <v>49</v>
      </c>
      <c r="B203" s="53" t="s">
        <v>28</v>
      </c>
      <c r="C203" s="62" t="s">
        <v>29</v>
      </c>
      <c r="D203" s="4" t="s">
        <v>36</v>
      </c>
      <c r="E203" s="16">
        <v>13</v>
      </c>
      <c r="F203" s="71" t="s">
        <v>715</v>
      </c>
      <c r="G203" s="71" t="s">
        <v>340</v>
      </c>
      <c r="H203" s="72" t="s">
        <v>502</v>
      </c>
      <c r="I203" s="161">
        <v>1048614</v>
      </c>
      <c r="J203" s="111" t="s">
        <v>1089</v>
      </c>
      <c r="K203" s="102"/>
    </row>
    <row r="204" spans="1:11" x14ac:dyDescent="0.2">
      <c r="A204" s="53" t="s">
        <v>49</v>
      </c>
      <c r="B204" s="53" t="s">
        <v>28</v>
      </c>
      <c r="C204" s="62" t="s">
        <v>29</v>
      </c>
      <c r="D204" s="4" t="s">
        <v>36</v>
      </c>
      <c r="E204" s="16">
        <v>14</v>
      </c>
      <c r="F204" s="71" t="s">
        <v>719</v>
      </c>
      <c r="G204" s="71" t="s">
        <v>720</v>
      </c>
      <c r="H204" s="72" t="s">
        <v>240</v>
      </c>
      <c r="I204" s="163" t="s">
        <v>721</v>
      </c>
      <c r="J204" s="111" t="s">
        <v>1068</v>
      </c>
      <c r="K204" s="102"/>
    </row>
    <row r="205" spans="1:11" x14ac:dyDescent="0.2">
      <c r="A205" s="53" t="s">
        <v>49</v>
      </c>
      <c r="B205" s="53" t="s">
        <v>28</v>
      </c>
      <c r="C205" s="62" t="s">
        <v>29</v>
      </c>
      <c r="D205" s="4" t="s">
        <v>36</v>
      </c>
      <c r="E205" s="16">
        <v>15</v>
      </c>
      <c r="F205" s="71" t="s">
        <v>534</v>
      </c>
      <c r="G205" s="71" t="s">
        <v>714</v>
      </c>
      <c r="H205" s="72" t="s">
        <v>244</v>
      </c>
      <c r="I205" s="161">
        <v>1047856</v>
      </c>
      <c r="J205" s="111" t="s">
        <v>1079</v>
      </c>
      <c r="K205" s="102"/>
    </row>
    <row r="206" spans="1:11" x14ac:dyDescent="0.2">
      <c r="A206" s="53" t="s">
        <v>49</v>
      </c>
      <c r="B206" s="53" t="s">
        <v>28</v>
      </c>
      <c r="C206" s="62" t="s">
        <v>29</v>
      </c>
      <c r="D206" s="4" t="s">
        <v>36</v>
      </c>
      <c r="E206" s="16">
        <v>16</v>
      </c>
      <c r="F206" s="71" t="s">
        <v>609</v>
      </c>
      <c r="G206" s="71" t="s">
        <v>247</v>
      </c>
      <c r="H206" s="72" t="s">
        <v>263</v>
      </c>
      <c r="I206" s="161" t="s">
        <v>610</v>
      </c>
      <c r="J206" s="111" t="s">
        <v>1084</v>
      </c>
      <c r="K206" s="102"/>
    </row>
    <row r="207" spans="1:11" x14ac:dyDescent="0.2">
      <c r="A207" s="53" t="s">
        <v>49</v>
      </c>
      <c r="B207" s="53" t="s">
        <v>28</v>
      </c>
      <c r="C207" s="62" t="s">
        <v>29</v>
      </c>
      <c r="D207" s="4" t="s">
        <v>36</v>
      </c>
      <c r="E207" s="16">
        <v>17</v>
      </c>
      <c r="F207" s="71" t="s">
        <v>678</v>
      </c>
      <c r="G207" s="71" t="s">
        <v>679</v>
      </c>
      <c r="H207" s="72" t="s">
        <v>244</v>
      </c>
      <c r="I207" s="163" t="s">
        <v>680</v>
      </c>
      <c r="J207" s="111" t="s">
        <v>1071</v>
      </c>
      <c r="K207" s="102"/>
    </row>
    <row r="208" spans="1:11" x14ac:dyDescent="0.2">
      <c r="A208" s="53" t="s">
        <v>49</v>
      </c>
      <c r="B208" s="53" t="s">
        <v>28</v>
      </c>
      <c r="C208" s="62" t="s">
        <v>29</v>
      </c>
      <c r="D208" s="4" t="s">
        <v>36</v>
      </c>
      <c r="E208" s="16">
        <v>18</v>
      </c>
      <c r="F208" s="71" t="s">
        <v>616</v>
      </c>
      <c r="G208" s="71" t="s">
        <v>617</v>
      </c>
      <c r="H208" s="72" t="s">
        <v>263</v>
      </c>
      <c r="I208" s="161">
        <v>1036120</v>
      </c>
      <c r="J208" s="111" t="s">
        <v>1070</v>
      </c>
      <c r="K208" s="102"/>
    </row>
    <row r="209" spans="1:12" x14ac:dyDescent="0.2">
      <c r="A209" s="53" t="s">
        <v>49</v>
      </c>
      <c r="B209" s="53" t="s">
        <v>28</v>
      </c>
      <c r="C209" s="62" t="s">
        <v>29</v>
      </c>
      <c r="D209" s="4" t="s">
        <v>36</v>
      </c>
      <c r="E209" s="16">
        <v>19</v>
      </c>
      <c r="F209" s="71" t="s">
        <v>623</v>
      </c>
      <c r="G209" s="71" t="s">
        <v>624</v>
      </c>
      <c r="H209" s="72" t="s">
        <v>282</v>
      </c>
      <c r="I209" s="161">
        <v>1054905</v>
      </c>
      <c r="J209" s="111" t="s">
        <v>1087</v>
      </c>
      <c r="K209" s="102"/>
    </row>
    <row r="210" spans="1:12" x14ac:dyDescent="0.2">
      <c r="A210" s="53" t="s">
        <v>49</v>
      </c>
      <c r="B210" s="53" t="s">
        <v>28</v>
      </c>
      <c r="C210" s="62" t="s">
        <v>29</v>
      </c>
      <c r="D210" s="4" t="s">
        <v>36</v>
      </c>
      <c r="E210" s="16">
        <v>20</v>
      </c>
      <c r="F210" s="71" t="s">
        <v>667</v>
      </c>
      <c r="G210" s="71" t="s">
        <v>668</v>
      </c>
      <c r="H210" s="72" t="s">
        <v>502</v>
      </c>
      <c r="I210" s="161">
        <v>1069557</v>
      </c>
      <c r="J210" s="111" t="s">
        <v>1074</v>
      </c>
      <c r="K210" s="102"/>
    </row>
    <row r="211" spans="1:12" x14ac:dyDescent="0.2">
      <c r="A211" s="53" t="s">
        <v>49</v>
      </c>
      <c r="B211" s="53" t="s">
        <v>28</v>
      </c>
      <c r="C211" s="62" t="s">
        <v>29</v>
      </c>
      <c r="D211" s="4" t="s">
        <v>36</v>
      </c>
      <c r="E211" s="16">
        <v>21</v>
      </c>
      <c r="F211" s="71" t="s">
        <v>779</v>
      </c>
      <c r="G211" s="71" t="s">
        <v>649</v>
      </c>
      <c r="H211" s="72" t="s">
        <v>780</v>
      </c>
      <c r="I211" s="163" t="s">
        <v>781</v>
      </c>
      <c r="J211" s="111" t="s">
        <v>1075</v>
      </c>
      <c r="K211" s="102"/>
    </row>
    <row r="212" spans="1:12" x14ac:dyDescent="0.2">
      <c r="A212" s="53" t="s">
        <v>49</v>
      </c>
      <c r="B212" s="53" t="s">
        <v>28</v>
      </c>
      <c r="C212" s="62" t="s">
        <v>29</v>
      </c>
      <c r="D212" s="4" t="s">
        <v>36</v>
      </c>
      <c r="E212" s="16">
        <v>22</v>
      </c>
      <c r="F212" s="71" t="s">
        <v>631</v>
      </c>
      <c r="G212" s="71" t="s">
        <v>632</v>
      </c>
      <c r="H212" s="72" t="s">
        <v>292</v>
      </c>
      <c r="I212" s="161">
        <v>1054130</v>
      </c>
      <c r="J212" s="111" t="s">
        <v>1083</v>
      </c>
      <c r="K212" s="102"/>
    </row>
    <row r="213" spans="1:12" x14ac:dyDescent="0.2">
      <c r="A213" s="53" t="s">
        <v>49</v>
      </c>
      <c r="B213" s="53" t="s">
        <v>28</v>
      </c>
      <c r="C213" s="62" t="s">
        <v>29</v>
      </c>
      <c r="D213" s="4" t="s">
        <v>36</v>
      </c>
      <c r="E213" s="16">
        <v>23</v>
      </c>
      <c r="F213" s="71" t="s">
        <v>782</v>
      </c>
      <c r="G213" s="71" t="s">
        <v>783</v>
      </c>
      <c r="H213" s="72" t="s">
        <v>263</v>
      </c>
      <c r="I213" s="161">
        <v>1052228</v>
      </c>
      <c r="J213" s="111" t="s">
        <v>1078</v>
      </c>
      <c r="K213" s="102"/>
    </row>
    <row r="214" spans="1:12" x14ac:dyDescent="0.2">
      <c r="A214" s="53" t="s">
        <v>49</v>
      </c>
      <c r="B214" s="53" t="s">
        <v>28</v>
      </c>
      <c r="C214" s="62" t="s">
        <v>29</v>
      </c>
      <c r="D214" s="4" t="s">
        <v>36</v>
      </c>
      <c r="E214" s="16">
        <v>24</v>
      </c>
      <c r="F214" s="71" t="s">
        <v>755</v>
      </c>
      <c r="G214" s="71" t="s">
        <v>756</v>
      </c>
      <c r="H214" s="72" t="s">
        <v>419</v>
      </c>
      <c r="I214" s="161" t="s">
        <v>757</v>
      </c>
      <c r="J214" s="111" t="s">
        <v>1088</v>
      </c>
      <c r="K214" s="102"/>
    </row>
    <row r="215" spans="1:12" x14ac:dyDescent="0.2">
      <c r="A215" s="53" t="s">
        <v>49</v>
      </c>
      <c r="B215" s="53" t="s">
        <v>28</v>
      </c>
      <c r="C215" s="62" t="s">
        <v>29</v>
      </c>
      <c r="D215" s="4" t="s">
        <v>36</v>
      </c>
      <c r="E215" s="16" t="s">
        <v>48</v>
      </c>
      <c r="F215" s="71" t="s">
        <v>681</v>
      </c>
      <c r="G215" s="71" t="s">
        <v>638</v>
      </c>
      <c r="H215" s="72" t="s">
        <v>452</v>
      </c>
      <c r="I215" s="161">
        <v>1048716</v>
      </c>
      <c r="J215" s="111" t="s">
        <v>991</v>
      </c>
      <c r="K215" s="102"/>
    </row>
    <row r="216" spans="1:12" x14ac:dyDescent="0.2">
      <c r="A216" s="53" t="s">
        <v>49</v>
      </c>
      <c r="B216" s="53" t="s">
        <v>28</v>
      </c>
      <c r="C216" s="62" t="s">
        <v>29</v>
      </c>
      <c r="D216" s="4" t="s">
        <v>36</v>
      </c>
      <c r="E216" s="16" t="s">
        <v>48</v>
      </c>
      <c r="F216" s="71" t="s">
        <v>731</v>
      </c>
      <c r="G216" s="71" t="s">
        <v>698</v>
      </c>
      <c r="H216" s="72" t="s">
        <v>543</v>
      </c>
      <c r="I216" s="163" t="s">
        <v>732</v>
      </c>
      <c r="J216" s="111" t="s">
        <v>991</v>
      </c>
      <c r="K216" s="102"/>
    </row>
    <row r="217" spans="1:12" x14ac:dyDescent="0.2">
      <c r="A217" s="53" t="s">
        <v>49</v>
      </c>
      <c r="B217" s="53" t="s">
        <v>28</v>
      </c>
      <c r="C217" s="46" t="s">
        <v>42</v>
      </c>
      <c r="D217" s="4" t="s">
        <v>34</v>
      </c>
      <c r="E217" s="66">
        <v>1</v>
      </c>
      <c r="F217" s="74" t="s">
        <v>463</v>
      </c>
      <c r="G217" s="74" t="s">
        <v>464</v>
      </c>
      <c r="H217" s="72" t="s">
        <v>263</v>
      </c>
      <c r="I217" s="161" t="s">
        <v>465</v>
      </c>
      <c r="J217" s="111" t="s">
        <v>1264</v>
      </c>
      <c r="K217" s="286" t="s">
        <v>1054</v>
      </c>
      <c r="L217" s="100" t="s">
        <v>76</v>
      </c>
    </row>
    <row r="218" spans="1:12" x14ac:dyDescent="0.2">
      <c r="A218" s="53" t="s">
        <v>49</v>
      </c>
      <c r="B218" s="53" t="s">
        <v>28</v>
      </c>
      <c r="C218" s="46" t="s">
        <v>42</v>
      </c>
      <c r="D218" s="4" t="s">
        <v>34</v>
      </c>
      <c r="E218" s="24">
        <v>2</v>
      </c>
      <c r="F218" s="74" t="s">
        <v>426</v>
      </c>
      <c r="G218" s="74" t="s">
        <v>427</v>
      </c>
      <c r="H218" s="72" t="s">
        <v>256</v>
      </c>
      <c r="I218" s="161" t="s">
        <v>428</v>
      </c>
      <c r="J218" s="111" t="s">
        <v>1275</v>
      </c>
      <c r="K218" s="286" t="s">
        <v>1054</v>
      </c>
    </row>
    <row r="219" spans="1:12" x14ac:dyDescent="0.2">
      <c r="A219" s="53" t="s">
        <v>49</v>
      </c>
      <c r="B219" s="53" t="s">
        <v>28</v>
      </c>
      <c r="C219" s="46" t="s">
        <v>42</v>
      </c>
      <c r="D219" s="4" t="s">
        <v>34</v>
      </c>
      <c r="E219" s="24">
        <v>3</v>
      </c>
      <c r="F219" s="74" t="s">
        <v>530</v>
      </c>
      <c r="G219" s="74" t="s">
        <v>531</v>
      </c>
      <c r="H219" s="72" t="s">
        <v>263</v>
      </c>
      <c r="I219" s="161" t="s">
        <v>532</v>
      </c>
      <c r="J219" s="111" t="s">
        <v>1253</v>
      </c>
      <c r="K219" s="286" t="s">
        <v>1054</v>
      </c>
    </row>
    <row r="220" spans="1:12" x14ac:dyDescent="0.2">
      <c r="A220" s="53" t="s">
        <v>49</v>
      </c>
      <c r="B220" s="53" t="s">
        <v>28</v>
      </c>
      <c r="C220" s="46" t="s">
        <v>42</v>
      </c>
      <c r="D220" s="4" t="s">
        <v>34</v>
      </c>
      <c r="E220" s="24">
        <v>4</v>
      </c>
      <c r="F220" s="74" t="s">
        <v>490</v>
      </c>
      <c r="G220" s="74" t="s">
        <v>491</v>
      </c>
      <c r="H220" s="72" t="s">
        <v>256</v>
      </c>
      <c r="I220" s="161" t="s">
        <v>492</v>
      </c>
      <c r="J220" s="111" t="s">
        <v>1241</v>
      </c>
      <c r="K220" s="286" t="s">
        <v>1054</v>
      </c>
    </row>
    <row r="221" spans="1:12" x14ac:dyDescent="0.2">
      <c r="A221" s="53" t="s">
        <v>49</v>
      </c>
      <c r="B221" s="53" t="s">
        <v>28</v>
      </c>
      <c r="C221" s="46" t="s">
        <v>42</v>
      </c>
      <c r="D221" s="4" t="s">
        <v>34</v>
      </c>
      <c r="E221" s="24">
        <v>5</v>
      </c>
      <c r="F221" s="74" t="s">
        <v>514</v>
      </c>
      <c r="G221" s="74" t="s">
        <v>515</v>
      </c>
      <c r="H221" s="72" t="s">
        <v>244</v>
      </c>
      <c r="I221" s="161">
        <v>1036141</v>
      </c>
      <c r="J221" s="111" t="s">
        <v>1231</v>
      </c>
      <c r="K221" s="286" t="s">
        <v>1054</v>
      </c>
    </row>
    <row r="222" spans="1:12" x14ac:dyDescent="0.2">
      <c r="A222" s="53" t="s">
        <v>49</v>
      </c>
      <c r="B222" s="53" t="s">
        <v>28</v>
      </c>
      <c r="C222" s="46" t="s">
        <v>42</v>
      </c>
      <c r="D222" s="4" t="s">
        <v>34</v>
      </c>
      <c r="E222" s="24">
        <v>6</v>
      </c>
      <c r="F222" s="74" t="s">
        <v>511</v>
      </c>
      <c r="G222" s="74" t="s">
        <v>512</v>
      </c>
      <c r="H222" s="72" t="s">
        <v>407</v>
      </c>
      <c r="I222" s="161" t="s">
        <v>513</v>
      </c>
      <c r="J222" s="111" t="s">
        <v>1252</v>
      </c>
      <c r="K222" s="286" t="s">
        <v>1054</v>
      </c>
    </row>
    <row r="223" spans="1:12" x14ac:dyDescent="0.2">
      <c r="A223" s="53" t="s">
        <v>49</v>
      </c>
      <c r="B223" s="53" t="s">
        <v>28</v>
      </c>
      <c r="C223" s="46" t="s">
        <v>42</v>
      </c>
      <c r="D223" s="4" t="s">
        <v>34</v>
      </c>
      <c r="E223" s="24">
        <v>7</v>
      </c>
      <c r="F223" s="74" t="s">
        <v>490</v>
      </c>
      <c r="G223" s="74" t="s">
        <v>493</v>
      </c>
      <c r="H223" s="72" t="s">
        <v>407</v>
      </c>
      <c r="I223" s="161" t="s">
        <v>494</v>
      </c>
      <c r="J223" s="111" t="s">
        <v>927</v>
      </c>
      <c r="K223" s="286" t="s">
        <v>1054</v>
      </c>
    </row>
    <row r="224" spans="1:12" x14ac:dyDescent="0.2">
      <c r="A224" s="53" t="s">
        <v>49</v>
      </c>
      <c r="B224" s="53" t="s">
        <v>28</v>
      </c>
      <c r="C224" s="46" t="s">
        <v>42</v>
      </c>
      <c r="D224" s="4" t="s">
        <v>34</v>
      </c>
      <c r="E224" s="24">
        <v>8</v>
      </c>
      <c r="F224" s="74" t="s">
        <v>498</v>
      </c>
      <c r="G224" s="74" t="s">
        <v>499</v>
      </c>
      <c r="H224" s="72" t="s">
        <v>263</v>
      </c>
      <c r="I224" s="161" t="s">
        <v>500</v>
      </c>
      <c r="J224" s="111" t="s">
        <v>1284</v>
      </c>
      <c r="K224" s="286" t="s">
        <v>1054</v>
      </c>
    </row>
    <row r="225" spans="1:11" x14ac:dyDescent="0.2">
      <c r="A225" s="53" t="s">
        <v>49</v>
      </c>
      <c r="B225" s="53" t="s">
        <v>28</v>
      </c>
      <c r="C225" s="46" t="s">
        <v>42</v>
      </c>
      <c r="D225" s="4" t="s">
        <v>34</v>
      </c>
      <c r="E225" s="24">
        <v>9</v>
      </c>
      <c r="F225" s="74" t="s">
        <v>520</v>
      </c>
      <c r="G225" s="74" t="s">
        <v>521</v>
      </c>
      <c r="H225" s="72" t="s">
        <v>522</v>
      </c>
      <c r="I225" s="163" t="s">
        <v>523</v>
      </c>
      <c r="J225" s="111" t="s">
        <v>1274</v>
      </c>
      <c r="K225" s="286" t="s">
        <v>1054</v>
      </c>
    </row>
    <row r="226" spans="1:11" x14ac:dyDescent="0.2">
      <c r="A226" s="53" t="s">
        <v>49</v>
      </c>
      <c r="B226" s="53" t="s">
        <v>28</v>
      </c>
      <c r="C226" s="46" t="s">
        <v>42</v>
      </c>
      <c r="D226" s="4" t="s">
        <v>34</v>
      </c>
      <c r="E226" s="24">
        <v>10</v>
      </c>
      <c r="F226" s="74" t="s">
        <v>265</v>
      </c>
      <c r="G226" s="74" t="s">
        <v>266</v>
      </c>
      <c r="H226" s="72" t="s">
        <v>263</v>
      </c>
      <c r="I226" s="161" t="s">
        <v>478</v>
      </c>
      <c r="J226" s="111" t="s">
        <v>1240</v>
      </c>
      <c r="K226" s="286" t="s">
        <v>1054</v>
      </c>
    </row>
    <row r="227" spans="1:11" x14ac:dyDescent="0.2">
      <c r="A227" s="53" t="s">
        <v>49</v>
      </c>
      <c r="B227" s="53" t="s">
        <v>28</v>
      </c>
      <c r="C227" s="46" t="s">
        <v>42</v>
      </c>
      <c r="D227" s="4" t="s">
        <v>34</v>
      </c>
      <c r="E227" s="24">
        <v>11</v>
      </c>
      <c r="F227" s="74" t="s">
        <v>470</v>
      </c>
      <c r="G227" s="74" t="s">
        <v>471</v>
      </c>
      <c r="H227" s="72" t="s">
        <v>244</v>
      </c>
      <c r="I227" s="161" t="s">
        <v>472</v>
      </c>
      <c r="J227" s="111" t="s">
        <v>1262</v>
      </c>
      <c r="K227" s="286" t="s">
        <v>1054</v>
      </c>
    </row>
    <row r="228" spans="1:11" x14ac:dyDescent="0.2">
      <c r="A228" s="53" t="s">
        <v>49</v>
      </c>
      <c r="B228" s="53" t="s">
        <v>28</v>
      </c>
      <c r="C228" s="46" t="s">
        <v>42</v>
      </c>
      <c r="D228" s="4" t="s">
        <v>34</v>
      </c>
      <c r="E228" s="24">
        <v>12</v>
      </c>
      <c r="F228" s="74" t="s">
        <v>466</v>
      </c>
      <c r="G228" s="74" t="s">
        <v>467</v>
      </c>
      <c r="H228" s="72" t="s">
        <v>468</v>
      </c>
      <c r="I228" s="161" t="s">
        <v>469</v>
      </c>
      <c r="J228" s="111" t="s">
        <v>1273</v>
      </c>
      <c r="K228" s="286" t="s">
        <v>1054</v>
      </c>
    </row>
    <row r="229" spans="1:11" x14ac:dyDescent="0.2">
      <c r="A229" s="53" t="s">
        <v>49</v>
      </c>
      <c r="B229" s="53" t="s">
        <v>28</v>
      </c>
      <c r="C229" s="46" t="s">
        <v>42</v>
      </c>
      <c r="D229" s="4" t="s">
        <v>34</v>
      </c>
      <c r="E229" s="24">
        <v>13</v>
      </c>
      <c r="F229" s="74" t="s">
        <v>504</v>
      </c>
      <c r="G229" s="74" t="s">
        <v>505</v>
      </c>
      <c r="H229" s="72" t="s">
        <v>419</v>
      </c>
      <c r="I229" s="161" t="s">
        <v>506</v>
      </c>
      <c r="J229" s="111" t="s">
        <v>1230</v>
      </c>
      <c r="K229" s="286" t="s">
        <v>1054</v>
      </c>
    </row>
    <row r="230" spans="1:11" x14ac:dyDescent="0.2">
      <c r="A230" s="53" t="s">
        <v>49</v>
      </c>
      <c r="B230" s="53" t="s">
        <v>28</v>
      </c>
      <c r="C230" s="46" t="s">
        <v>42</v>
      </c>
      <c r="D230" s="4" t="s">
        <v>34</v>
      </c>
      <c r="E230" s="24">
        <v>14</v>
      </c>
      <c r="F230" s="74" t="s">
        <v>438</v>
      </c>
      <c r="G230" s="74" t="s">
        <v>439</v>
      </c>
      <c r="H230" s="72" t="s">
        <v>440</v>
      </c>
      <c r="I230" s="161">
        <v>1066013</v>
      </c>
      <c r="J230" s="111" t="s">
        <v>1251</v>
      </c>
      <c r="K230" s="286" t="s">
        <v>1054</v>
      </c>
    </row>
    <row r="231" spans="1:11" x14ac:dyDescent="0.2">
      <c r="A231" s="53" t="s">
        <v>49</v>
      </c>
      <c r="B231" s="53" t="s">
        <v>28</v>
      </c>
      <c r="C231" s="46" t="s">
        <v>42</v>
      </c>
      <c r="D231" s="4" t="s">
        <v>34</v>
      </c>
      <c r="E231" s="24">
        <v>15</v>
      </c>
      <c r="F231" s="74" t="s">
        <v>254</v>
      </c>
      <c r="G231" s="74" t="s">
        <v>255</v>
      </c>
      <c r="H231" s="72" t="s">
        <v>256</v>
      </c>
      <c r="I231" s="161">
        <v>1052639</v>
      </c>
      <c r="J231" s="111" t="s">
        <v>957</v>
      </c>
      <c r="K231" s="286" t="s">
        <v>1055</v>
      </c>
    </row>
    <row r="232" spans="1:11" x14ac:dyDescent="0.2">
      <c r="A232" s="53" t="s">
        <v>49</v>
      </c>
      <c r="B232" s="53" t="s">
        <v>28</v>
      </c>
      <c r="C232" s="46" t="s">
        <v>42</v>
      </c>
      <c r="D232" s="4" t="s">
        <v>34</v>
      </c>
      <c r="E232" s="24">
        <v>16</v>
      </c>
      <c r="F232" s="74" t="s">
        <v>271</v>
      </c>
      <c r="G232" s="74" t="s">
        <v>272</v>
      </c>
      <c r="H232" s="72" t="s">
        <v>263</v>
      </c>
      <c r="I232" s="161">
        <v>1049702</v>
      </c>
      <c r="J232" s="111" t="s">
        <v>1282</v>
      </c>
      <c r="K232" s="102"/>
    </row>
    <row r="233" spans="1:11" x14ac:dyDescent="0.2">
      <c r="A233" s="53" t="s">
        <v>49</v>
      </c>
      <c r="B233" s="53" t="s">
        <v>28</v>
      </c>
      <c r="C233" s="46" t="s">
        <v>42</v>
      </c>
      <c r="D233" s="4" t="s">
        <v>34</v>
      </c>
      <c r="E233" s="24">
        <v>17</v>
      </c>
      <c r="F233" s="74" t="s">
        <v>290</v>
      </c>
      <c r="G233" s="74" t="s">
        <v>291</v>
      </c>
      <c r="H233" s="72" t="s">
        <v>292</v>
      </c>
      <c r="I233" s="161" t="s">
        <v>444</v>
      </c>
      <c r="J233" s="111" t="s">
        <v>1272</v>
      </c>
      <c r="K233" s="102"/>
    </row>
    <row r="234" spans="1:11" x14ac:dyDescent="0.2">
      <c r="A234" s="53" t="s">
        <v>49</v>
      </c>
      <c r="B234" s="53" t="s">
        <v>28</v>
      </c>
      <c r="C234" s="46" t="s">
        <v>42</v>
      </c>
      <c r="D234" s="4" t="s">
        <v>34</v>
      </c>
      <c r="E234" s="24">
        <v>18</v>
      </c>
      <c r="F234" s="74" t="s">
        <v>497</v>
      </c>
      <c r="G234" s="74" t="s">
        <v>480</v>
      </c>
      <c r="H234" s="72" t="s">
        <v>256</v>
      </c>
      <c r="I234" s="161">
        <v>1069528</v>
      </c>
      <c r="J234" s="111" t="s">
        <v>973</v>
      </c>
      <c r="K234" s="102"/>
    </row>
    <row r="235" spans="1:11" x14ac:dyDescent="0.2">
      <c r="A235" s="53" t="s">
        <v>49</v>
      </c>
      <c r="B235" s="53" t="s">
        <v>28</v>
      </c>
      <c r="C235" s="46" t="s">
        <v>42</v>
      </c>
      <c r="D235" s="4" t="s">
        <v>34</v>
      </c>
      <c r="E235" s="24">
        <v>19</v>
      </c>
      <c r="F235" s="74" t="s">
        <v>436</v>
      </c>
      <c r="G235" s="74" t="s">
        <v>437</v>
      </c>
      <c r="H235" s="72" t="s">
        <v>256</v>
      </c>
      <c r="I235" s="161">
        <v>1043310</v>
      </c>
      <c r="J235" s="111" t="s">
        <v>1263</v>
      </c>
      <c r="K235" s="102"/>
    </row>
    <row r="236" spans="1:11" x14ac:dyDescent="0.2">
      <c r="A236" s="53" t="s">
        <v>49</v>
      </c>
      <c r="B236" s="53" t="s">
        <v>28</v>
      </c>
      <c r="C236" s="46" t="s">
        <v>42</v>
      </c>
      <c r="D236" s="4" t="s">
        <v>34</v>
      </c>
      <c r="E236" s="24">
        <v>20</v>
      </c>
      <c r="F236" s="74" t="s">
        <v>258</v>
      </c>
      <c r="G236" s="74" t="s">
        <v>259</v>
      </c>
      <c r="H236" s="72" t="s">
        <v>244</v>
      </c>
      <c r="I236" s="161" t="s">
        <v>496</v>
      </c>
      <c r="J236" s="111" t="s">
        <v>1229</v>
      </c>
      <c r="K236" s="102"/>
    </row>
    <row r="237" spans="1:11" x14ac:dyDescent="0.2">
      <c r="A237" s="53" t="s">
        <v>49</v>
      </c>
      <c r="B237" s="53" t="s">
        <v>28</v>
      </c>
      <c r="C237" s="46" t="s">
        <v>42</v>
      </c>
      <c r="D237" s="4" t="s">
        <v>34</v>
      </c>
      <c r="E237" s="24">
        <v>21</v>
      </c>
      <c r="F237" s="74" t="s">
        <v>303</v>
      </c>
      <c r="G237" s="74" t="s">
        <v>304</v>
      </c>
      <c r="H237" s="72" t="s">
        <v>263</v>
      </c>
      <c r="I237" s="161" t="s">
        <v>404</v>
      </c>
      <c r="J237" s="111" t="s">
        <v>1261</v>
      </c>
      <c r="K237" s="102"/>
    </row>
    <row r="238" spans="1:11" x14ac:dyDescent="0.2">
      <c r="A238" s="53" t="s">
        <v>49</v>
      </c>
      <c r="B238" s="53" t="s">
        <v>28</v>
      </c>
      <c r="C238" s="46" t="s">
        <v>42</v>
      </c>
      <c r="D238" s="4" t="s">
        <v>34</v>
      </c>
      <c r="E238" s="24">
        <v>22</v>
      </c>
      <c r="F238" s="74" t="s">
        <v>410</v>
      </c>
      <c r="G238" s="74" t="s">
        <v>411</v>
      </c>
      <c r="H238" s="72" t="s">
        <v>407</v>
      </c>
      <c r="I238" s="161" t="s">
        <v>412</v>
      </c>
      <c r="J238" s="111" t="s">
        <v>1250</v>
      </c>
      <c r="K238" s="102"/>
    </row>
    <row r="239" spans="1:11" x14ac:dyDescent="0.2">
      <c r="A239" s="53" t="s">
        <v>49</v>
      </c>
      <c r="B239" s="53" t="s">
        <v>28</v>
      </c>
      <c r="C239" s="46" t="s">
        <v>42</v>
      </c>
      <c r="D239" s="4" t="s">
        <v>34</v>
      </c>
      <c r="E239" s="24">
        <v>23</v>
      </c>
      <c r="F239" s="74" t="s">
        <v>250</v>
      </c>
      <c r="G239" s="74" t="s">
        <v>251</v>
      </c>
      <c r="H239" s="72" t="s">
        <v>252</v>
      </c>
      <c r="I239" s="161" t="s">
        <v>413</v>
      </c>
      <c r="J239" s="111" t="s">
        <v>1283</v>
      </c>
      <c r="K239" s="102"/>
    </row>
    <row r="240" spans="1:11" x14ac:dyDescent="0.2">
      <c r="A240" s="53" t="s">
        <v>49</v>
      </c>
      <c r="B240" s="53" t="s">
        <v>28</v>
      </c>
      <c r="C240" s="46" t="s">
        <v>42</v>
      </c>
      <c r="D240" s="4" t="s">
        <v>34</v>
      </c>
      <c r="E240" s="24">
        <v>24</v>
      </c>
      <c r="F240" s="74" t="s">
        <v>405</v>
      </c>
      <c r="G240" s="74" t="s">
        <v>406</v>
      </c>
      <c r="H240" s="72" t="s">
        <v>407</v>
      </c>
      <c r="I240" s="161">
        <v>1049729</v>
      </c>
      <c r="J240" s="111" t="s">
        <v>978</v>
      </c>
      <c r="K240" s="102"/>
    </row>
    <row r="241" spans="1:11" x14ac:dyDescent="0.2">
      <c r="A241" s="53" t="s">
        <v>49</v>
      </c>
      <c r="B241" s="53" t="s">
        <v>28</v>
      </c>
      <c r="C241" s="46" t="s">
        <v>42</v>
      </c>
      <c r="D241" s="4" t="s">
        <v>34</v>
      </c>
      <c r="E241" s="24">
        <v>25</v>
      </c>
      <c r="F241" s="74" t="s">
        <v>481</v>
      </c>
      <c r="G241" s="74" t="s">
        <v>482</v>
      </c>
      <c r="H241" s="72" t="s">
        <v>407</v>
      </c>
      <c r="I241" s="161">
        <v>1056914</v>
      </c>
      <c r="J241" s="111" t="s">
        <v>1271</v>
      </c>
      <c r="K241" s="102"/>
    </row>
    <row r="242" spans="1:11" x14ac:dyDescent="0.2">
      <c r="A242" s="53" t="s">
        <v>49</v>
      </c>
      <c r="B242" s="53" t="s">
        <v>28</v>
      </c>
      <c r="C242" s="46" t="s">
        <v>42</v>
      </c>
      <c r="D242" s="4" t="s">
        <v>34</v>
      </c>
      <c r="E242" s="24">
        <v>26</v>
      </c>
      <c r="F242" s="74" t="s">
        <v>534</v>
      </c>
      <c r="G242" s="74" t="s">
        <v>535</v>
      </c>
      <c r="H242" s="72" t="s">
        <v>244</v>
      </c>
      <c r="I242" s="161">
        <v>1038006</v>
      </c>
      <c r="J242" s="111" t="s">
        <v>1281</v>
      </c>
      <c r="K242" s="102"/>
    </row>
    <row r="243" spans="1:11" x14ac:dyDescent="0.2">
      <c r="A243" s="53" t="s">
        <v>49</v>
      </c>
      <c r="B243" s="53" t="s">
        <v>28</v>
      </c>
      <c r="C243" s="46" t="s">
        <v>42</v>
      </c>
      <c r="D243" s="4" t="s">
        <v>34</v>
      </c>
      <c r="E243" s="24">
        <v>27</v>
      </c>
      <c r="F243" s="74" t="s">
        <v>423</v>
      </c>
      <c r="G243" s="74" t="s">
        <v>424</v>
      </c>
      <c r="H243" s="72" t="s">
        <v>407</v>
      </c>
      <c r="I243" s="161" t="s">
        <v>425</v>
      </c>
      <c r="J243" s="111" t="s">
        <v>1249</v>
      </c>
      <c r="K243" s="102"/>
    </row>
    <row r="244" spans="1:11" x14ac:dyDescent="0.2">
      <c r="A244" s="53" t="s">
        <v>49</v>
      </c>
      <c r="B244" s="53" t="s">
        <v>28</v>
      </c>
      <c r="C244" s="46" t="s">
        <v>42</v>
      </c>
      <c r="D244" s="4" t="s">
        <v>34</v>
      </c>
      <c r="E244" s="24">
        <v>28</v>
      </c>
      <c r="F244" s="74" t="s">
        <v>277</v>
      </c>
      <c r="G244" s="74" t="s">
        <v>278</v>
      </c>
      <c r="H244" s="72" t="s">
        <v>263</v>
      </c>
      <c r="I244" s="161" t="s">
        <v>507</v>
      </c>
      <c r="J244" s="111" t="s">
        <v>1228</v>
      </c>
      <c r="K244" s="102"/>
    </row>
    <row r="245" spans="1:11" x14ac:dyDescent="0.2">
      <c r="A245" s="53" t="s">
        <v>49</v>
      </c>
      <c r="B245" s="53" t="s">
        <v>28</v>
      </c>
      <c r="C245" s="46" t="s">
        <v>42</v>
      </c>
      <c r="D245" s="4" t="s">
        <v>34</v>
      </c>
      <c r="E245" s="24">
        <v>29</v>
      </c>
      <c r="F245" s="74" t="s">
        <v>373</v>
      </c>
      <c r="G245" s="74" t="s">
        <v>374</v>
      </c>
      <c r="H245" s="72" t="s">
        <v>353</v>
      </c>
      <c r="I245" s="161">
        <v>1036747</v>
      </c>
      <c r="J245" s="111" t="s">
        <v>982</v>
      </c>
      <c r="K245" s="102"/>
    </row>
    <row r="246" spans="1:11" x14ac:dyDescent="0.2">
      <c r="A246" s="53" t="s">
        <v>49</v>
      </c>
      <c r="B246" s="53" t="s">
        <v>28</v>
      </c>
      <c r="C246" s="46" t="s">
        <v>42</v>
      </c>
      <c r="D246" s="4" t="s">
        <v>34</v>
      </c>
      <c r="E246" s="24">
        <v>30</v>
      </c>
      <c r="F246" s="74" t="s">
        <v>327</v>
      </c>
      <c r="G246" s="74" t="s">
        <v>328</v>
      </c>
      <c r="H246" s="72" t="s">
        <v>263</v>
      </c>
      <c r="I246" s="161" t="s">
        <v>536</v>
      </c>
      <c r="J246" s="111" t="s">
        <v>1227</v>
      </c>
      <c r="K246" s="102"/>
    </row>
    <row r="247" spans="1:11" x14ac:dyDescent="0.2">
      <c r="A247" s="53" t="s">
        <v>49</v>
      </c>
      <c r="B247" s="53" t="s">
        <v>28</v>
      </c>
      <c r="C247" s="46" t="s">
        <v>42</v>
      </c>
      <c r="D247" s="4" t="s">
        <v>34</v>
      </c>
      <c r="E247" s="24">
        <v>31</v>
      </c>
      <c r="F247" s="74" t="s">
        <v>367</v>
      </c>
      <c r="G247" s="74" t="s">
        <v>368</v>
      </c>
      <c r="H247" s="72" t="s">
        <v>244</v>
      </c>
      <c r="I247" s="161" t="s">
        <v>462</v>
      </c>
      <c r="J247" s="111" t="s">
        <v>1260</v>
      </c>
      <c r="K247" s="102"/>
    </row>
    <row r="248" spans="1:11" x14ac:dyDescent="0.2">
      <c r="A248" s="53" t="s">
        <v>49</v>
      </c>
      <c r="B248" s="53" t="s">
        <v>28</v>
      </c>
      <c r="C248" s="46" t="s">
        <v>42</v>
      </c>
      <c r="D248" s="4" t="s">
        <v>34</v>
      </c>
      <c r="E248" s="24">
        <v>32</v>
      </c>
      <c r="F248" s="74" t="s">
        <v>345</v>
      </c>
      <c r="G248" s="74" t="s">
        <v>346</v>
      </c>
      <c r="H248" s="72" t="s">
        <v>244</v>
      </c>
      <c r="I248" s="161" t="s">
        <v>495</v>
      </c>
      <c r="J248" s="111" t="s">
        <v>1239</v>
      </c>
      <c r="K248" s="102"/>
    </row>
    <row r="249" spans="1:11" x14ac:dyDescent="0.2">
      <c r="A249" s="53" t="s">
        <v>49</v>
      </c>
      <c r="B249" s="53" t="s">
        <v>28</v>
      </c>
      <c r="C249" s="46" t="s">
        <v>42</v>
      </c>
      <c r="D249" s="4" t="s">
        <v>34</v>
      </c>
      <c r="E249" s="24">
        <v>33</v>
      </c>
      <c r="F249" s="74" t="s">
        <v>434</v>
      </c>
      <c r="G249" s="74" t="s">
        <v>365</v>
      </c>
      <c r="H249" s="72" t="s">
        <v>407</v>
      </c>
      <c r="I249" s="161" t="s">
        <v>435</v>
      </c>
      <c r="J249" s="111" t="s">
        <v>1269</v>
      </c>
      <c r="K249" s="102"/>
    </row>
    <row r="250" spans="1:11" x14ac:dyDescent="0.2">
      <c r="A250" s="53" t="s">
        <v>49</v>
      </c>
      <c r="B250" s="53" t="s">
        <v>28</v>
      </c>
      <c r="C250" s="46" t="s">
        <v>42</v>
      </c>
      <c r="D250" s="4" t="s">
        <v>34</v>
      </c>
      <c r="E250" s="24">
        <v>34</v>
      </c>
      <c r="F250" s="74" t="s">
        <v>508</v>
      </c>
      <c r="G250" s="74" t="s">
        <v>509</v>
      </c>
      <c r="H250" s="72" t="s">
        <v>510</v>
      </c>
      <c r="I250" s="161">
        <v>1002693</v>
      </c>
      <c r="J250" s="111" t="s">
        <v>1238</v>
      </c>
      <c r="K250" s="102"/>
    </row>
    <row r="251" spans="1:11" x14ac:dyDescent="0.2">
      <c r="A251" s="53" t="s">
        <v>49</v>
      </c>
      <c r="B251" s="53" t="s">
        <v>28</v>
      </c>
      <c r="C251" s="46" t="s">
        <v>42</v>
      </c>
      <c r="D251" s="4" t="s">
        <v>34</v>
      </c>
      <c r="E251" s="24">
        <v>35</v>
      </c>
      <c r="F251" s="74" t="s">
        <v>408</v>
      </c>
      <c r="G251" s="74" t="s">
        <v>409</v>
      </c>
      <c r="H251" s="72" t="s">
        <v>282</v>
      </c>
      <c r="I251" s="162">
        <v>1069699</v>
      </c>
      <c r="J251" s="111" t="s">
        <v>1248</v>
      </c>
      <c r="K251" s="102"/>
    </row>
    <row r="252" spans="1:11" x14ac:dyDescent="0.2">
      <c r="A252" s="53" t="s">
        <v>49</v>
      </c>
      <c r="B252" s="53" t="s">
        <v>28</v>
      </c>
      <c r="C252" s="46" t="s">
        <v>42</v>
      </c>
      <c r="D252" s="4" t="s">
        <v>34</v>
      </c>
      <c r="E252" s="24">
        <v>36</v>
      </c>
      <c r="F252" s="74" t="s">
        <v>537</v>
      </c>
      <c r="G252" s="74" t="s">
        <v>538</v>
      </c>
      <c r="H252" s="72" t="s">
        <v>452</v>
      </c>
      <c r="I252" s="161">
        <v>1036083</v>
      </c>
      <c r="J252" s="111" t="s">
        <v>1226</v>
      </c>
      <c r="K252" s="102"/>
    </row>
    <row r="253" spans="1:11" x14ac:dyDescent="0.2">
      <c r="A253" s="53" t="s">
        <v>49</v>
      </c>
      <c r="B253" s="53" t="s">
        <v>28</v>
      </c>
      <c r="C253" s="46" t="s">
        <v>42</v>
      </c>
      <c r="D253" s="4" t="s">
        <v>34</v>
      </c>
      <c r="E253" s="24">
        <v>37</v>
      </c>
      <c r="F253" s="74" t="s">
        <v>297</v>
      </c>
      <c r="G253" s="74" t="s">
        <v>298</v>
      </c>
      <c r="H253" s="72" t="s">
        <v>282</v>
      </c>
      <c r="I253" s="161">
        <v>1054377</v>
      </c>
      <c r="J253" s="111" t="s">
        <v>1280</v>
      </c>
      <c r="K253" s="102"/>
    </row>
    <row r="254" spans="1:11" x14ac:dyDescent="0.2">
      <c r="A254" s="53" t="s">
        <v>49</v>
      </c>
      <c r="B254" s="53" t="s">
        <v>28</v>
      </c>
      <c r="C254" s="46" t="s">
        <v>42</v>
      </c>
      <c r="D254" s="4" t="s">
        <v>34</v>
      </c>
      <c r="E254" s="24">
        <v>38</v>
      </c>
      <c r="F254" s="74" t="s">
        <v>431</v>
      </c>
      <c r="G254" s="74" t="s">
        <v>432</v>
      </c>
      <c r="H254" s="72" t="s">
        <v>263</v>
      </c>
      <c r="I254" s="161" t="s">
        <v>433</v>
      </c>
      <c r="J254" s="111" t="s">
        <v>1247</v>
      </c>
      <c r="K254" s="102"/>
    </row>
    <row r="255" spans="1:11" x14ac:dyDescent="0.2">
      <c r="A255" s="53" t="s">
        <v>49</v>
      </c>
      <c r="B255" s="53" t="s">
        <v>28</v>
      </c>
      <c r="C255" s="46" t="s">
        <v>42</v>
      </c>
      <c r="D255" s="4" t="s">
        <v>34</v>
      </c>
      <c r="E255" s="24">
        <v>39</v>
      </c>
      <c r="F255" s="74" t="s">
        <v>315</v>
      </c>
      <c r="G255" s="74" t="s">
        <v>316</v>
      </c>
      <c r="H255" s="72" t="s">
        <v>263</v>
      </c>
      <c r="I255" s="161" t="s">
        <v>458</v>
      </c>
      <c r="J255" s="111" t="s">
        <v>1237</v>
      </c>
      <c r="K255" s="102"/>
    </row>
    <row r="256" spans="1:11" x14ac:dyDescent="0.2">
      <c r="A256" s="53" t="s">
        <v>49</v>
      </c>
      <c r="B256" s="53" t="s">
        <v>28</v>
      </c>
      <c r="C256" s="46" t="s">
        <v>42</v>
      </c>
      <c r="D256" s="4" t="s">
        <v>34</v>
      </c>
      <c r="E256" s="24">
        <v>40</v>
      </c>
      <c r="F256" s="74" t="s">
        <v>309</v>
      </c>
      <c r="G256" s="74" t="s">
        <v>310</v>
      </c>
      <c r="H256" s="72" t="s">
        <v>263</v>
      </c>
      <c r="I256" s="161">
        <v>1035681</v>
      </c>
      <c r="J256" s="111" t="s">
        <v>1259</v>
      </c>
      <c r="K256" s="102"/>
    </row>
    <row r="257" spans="1:11" x14ac:dyDescent="0.2">
      <c r="A257" s="53" t="s">
        <v>49</v>
      </c>
      <c r="B257" s="53" t="s">
        <v>28</v>
      </c>
      <c r="C257" s="46" t="s">
        <v>42</v>
      </c>
      <c r="D257" s="4" t="s">
        <v>34</v>
      </c>
      <c r="E257" s="24">
        <v>41</v>
      </c>
      <c r="F257" s="74" t="s">
        <v>447</v>
      </c>
      <c r="G257" s="74" t="s">
        <v>448</v>
      </c>
      <c r="H257" s="72" t="s">
        <v>449</v>
      </c>
      <c r="I257" s="162">
        <v>1057333</v>
      </c>
      <c r="J257" s="111" t="s">
        <v>1258</v>
      </c>
      <c r="K257" s="102"/>
    </row>
    <row r="258" spans="1:11" x14ac:dyDescent="0.2">
      <c r="A258" s="53" t="s">
        <v>49</v>
      </c>
      <c r="B258" s="53" t="s">
        <v>28</v>
      </c>
      <c r="C258" s="46" t="s">
        <v>42</v>
      </c>
      <c r="D258" s="4" t="s">
        <v>34</v>
      </c>
      <c r="E258" s="24">
        <v>42</v>
      </c>
      <c r="F258" s="74" t="s">
        <v>473</v>
      </c>
      <c r="G258" s="74" t="s">
        <v>474</v>
      </c>
      <c r="H258" s="72" t="s">
        <v>0</v>
      </c>
      <c r="I258" s="161" t="s">
        <v>475</v>
      </c>
      <c r="J258" s="111" t="s">
        <v>1270</v>
      </c>
      <c r="K258" s="102"/>
    </row>
    <row r="259" spans="1:11" x14ac:dyDescent="0.2">
      <c r="A259" s="53" t="s">
        <v>49</v>
      </c>
      <c r="B259" s="53" t="s">
        <v>28</v>
      </c>
      <c r="C259" s="46" t="s">
        <v>42</v>
      </c>
      <c r="D259" s="4" t="s">
        <v>34</v>
      </c>
      <c r="E259" s="24">
        <v>43</v>
      </c>
      <c r="F259" s="74" t="s">
        <v>456</v>
      </c>
      <c r="G259" s="74" t="s">
        <v>457</v>
      </c>
      <c r="H259" s="72" t="s">
        <v>240</v>
      </c>
      <c r="I259" s="161">
        <v>1008216</v>
      </c>
      <c r="J259" s="111" t="s">
        <v>1225</v>
      </c>
      <c r="K259" s="102"/>
    </row>
    <row r="260" spans="1:11" x14ac:dyDescent="0.2">
      <c r="A260" s="53" t="s">
        <v>49</v>
      </c>
      <c r="B260" s="53" t="s">
        <v>28</v>
      </c>
      <c r="C260" s="46" t="s">
        <v>42</v>
      </c>
      <c r="D260" s="4" t="s">
        <v>34</v>
      </c>
      <c r="E260" s="24">
        <v>44</v>
      </c>
      <c r="F260" s="287" t="s">
        <v>541</v>
      </c>
      <c r="G260" s="287" t="s">
        <v>542</v>
      </c>
      <c r="H260" s="72" t="s">
        <v>543</v>
      </c>
      <c r="I260" s="163" t="s">
        <v>544</v>
      </c>
      <c r="J260" s="111" t="s">
        <v>950</v>
      </c>
      <c r="K260" s="102"/>
    </row>
    <row r="261" spans="1:11" x14ac:dyDescent="0.2">
      <c r="A261" s="53" t="s">
        <v>49</v>
      </c>
      <c r="B261" s="53" t="s">
        <v>28</v>
      </c>
      <c r="C261" s="46" t="s">
        <v>42</v>
      </c>
      <c r="D261" s="4" t="s">
        <v>34</v>
      </c>
      <c r="E261" s="24">
        <v>45</v>
      </c>
      <c r="F261" s="74" t="s">
        <v>393</v>
      </c>
      <c r="G261" s="74" t="s">
        <v>368</v>
      </c>
      <c r="H261" s="72" t="s">
        <v>353</v>
      </c>
      <c r="I261" s="161">
        <v>1040614</v>
      </c>
      <c r="J261" s="111" t="s">
        <v>1245</v>
      </c>
      <c r="K261" s="102"/>
    </row>
    <row r="262" spans="1:11" x14ac:dyDescent="0.2">
      <c r="A262" s="53" t="s">
        <v>49</v>
      </c>
      <c r="B262" s="53" t="s">
        <v>28</v>
      </c>
      <c r="C262" s="46" t="s">
        <v>42</v>
      </c>
      <c r="D262" s="4" t="s">
        <v>34</v>
      </c>
      <c r="E262" s="24">
        <v>46</v>
      </c>
      <c r="F262" s="74" t="s">
        <v>485</v>
      </c>
      <c r="G262" s="74" t="s">
        <v>251</v>
      </c>
      <c r="H262" s="72" t="s">
        <v>419</v>
      </c>
      <c r="I262" s="161" t="s">
        <v>486</v>
      </c>
      <c r="J262" s="111" t="s">
        <v>1246</v>
      </c>
      <c r="K262" s="102"/>
    </row>
    <row r="263" spans="1:11" x14ac:dyDescent="0.2">
      <c r="A263" s="53" t="s">
        <v>49</v>
      </c>
      <c r="B263" s="53" t="s">
        <v>28</v>
      </c>
      <c r="C263" s="46" t="s">
        <v>42</v>
      </c>
      <c r="D263" s="4" t="s">
        <v>34</v>
      </c>
      <c r="E263" s="24">
        <v>47</v>
      </c>
      <c r="F263" s="74" t="s">
        <v>487</v>
      </c>
      <c r="G263" s="74" t="s">
        <v>488</v>
      </c>
      <c r="H263" s="72" t="s">
        <v>240</v>
      </c>
      <c r="I263" s="161" t="s">
        <v>489</v>
      </c>
      <c r="J263" s="111" t="s">
        <v>1255</v>
      </c>
      <c r="K263" s="102"/>
    </row>
    <row r="264" spans="1:11" x14ac:dyDescent="0.2">
      <c r="A264" s="53" t="s">
        <v>49</v>
      </c>
      <c r="B264" s="53" t="s">
        <v>28</v>
      </c>
      <c r="C264" s="46" t="s">
        <v>42</v>
      </c>
      <c r="D264" s="4" t="s">
        <v>34</v>
      </c>
      <c r="E264" s="24">
        <v>48</v>
      </c>
      <c r="F264" s="74" t="s">
        <v>527</v>
      </c>
      <c r="G264" s="74" t="s">
        <v>528</v>
      </c>
      <c r="H264" s="72" t="s">
        <v>263</v>
      </c>
      <c r="I264" s="161">
        <v>1019739</v>
      </c>
      <c r="J264" s="111" t="s">
        <v>1233</v>
      </c>
      <c r="K264" s="102"/>
    </row>
    <row r="265" spans="1:11" x14ac:dyDescent="0.2">
      <c r="A265" s="53" t="s">
        <v>49</v>
      </c>
      <c r="B265" s="53" t="s">
        <v>28</v>
      </c>
      <c r="C265" s="46" t="s">
        <v>42</v>
      </c>
      <c r="D265" s="4" t="s">
        <v>34</v>
      </c>
      <c r="E265" s="24">
        <v>49</v>
      </c>
      <c r="F265" s="74" t="s">
        <v>476</v>
      </c>
      <c r="G265" s="74" t="s">
        <v>352</v>
      </c>
      <c r="H265" s="72" t="s">
        <v>468</v>
      </c>
      <c r="I265" s="161" t="s">
        <v>477</v>
      </c>
      <c r="J265" s="111" t="s">
        <v>1233</v>
      </c>
      <c r="K265" s="102"/>
    </row>
    <row r="266" spans="1:11" x14ac:dyDescent="0.2">
      <c r="A266" s="53" t="s">
        <v>49</v>
      </c>
      <c r="B266" s="53" t="s">
        <v>28</v>
      </c>
      <c r="C266" s="46" t="s">
        <v>42</v>
      </c>
      <c r="D266" s="4" t="s">
        <v>34</v>
      </c>
      <c r="E266" s="24">
        <v>50</v>
      </c>
      <c r="F266" s="74" t="s">
        <v>429</v>
      </c>
      <c r="G266" s="74" t="s">
        <v>430</v>
      </c>
      <c r="H266" s="72" t="s">
        <v>419</v>
      </c>
      <c r="I266" s="161">
        <v>1051108</v>
      </c>
      <c r="J266" s="111" t="s">
        <v>900</v>
      </c>
      <c r="K266" s="102"/>
    </row>
    <row r="267" spans="1:11" x14ac:dyDescent="0.2">
      <c r="A267" s="53" t="s">
        <v>49</v>
      </c>
      <c r="B267" s="53" t="s">
        <v>28</v>
      </c>
      <c r="C267" s="46" t="s">
        <v>42</v>
      </c>
      <c r="D267" s="4" t="s">
        <v>34</v>
      </c>
      <c r="E267" s="24">
        <v>51</v>
      </c>
      <c r="F267" s="74" t="s">
        <v>501</v>
      </c>
      <c r="G267" s="74" t="s">
        <v>352</v>
      </c>
      <c r="H267" s="72" t="s">
        <v>1063</v>
      </c>
      <c r="I267" s="161" t="s">
        <v>503</v>
      </c>
      <c r="J267" s="111" t="s">
        <v>1267</v>
      </c>
      <c r="K267" s="102"/>
    </row>
    <row r="268" spans="1:11" x14ac:dyDescent="0.2">
      <c r="A268" s="53" t="s">
        <v>49</v>
      </c>
      <c r="B268" s="53" t="s">
        <v>28</v>
      </c>
      <c r="C268" s="46" t="s">
        <v>42</v>
      </c>
      <c r="D268" s="4" t="s">
        <v>34</v>
      </c>
      <c r="E268" s="24">
        <v>52</v>
      </c>
      <c r="F268" s="74" t="s">
        <v>483</v>
      </c>
      <c r="G268" s="74" t="s">
        <v>484</v>
      </c>
      <c r="H268" s="72" t="s">
        <v>263</v>
      </c>
      <c r="I268" s="161">
        <v>1034698</v>
      </c>
      <c r="J268" s="111" t="s">
        <v>1278</v>
      </c>
      <c r="K268" s="102"/>
    </row>
    <row r="269" spans="1:11" x14ac:dyDescent="0.2">
      <c r="A269" s="53" t="s">
        <v>49</v>
      </c>
      <c r="B269" s="53" t="s">
        <v>28</v>
      </c>
      <c r="C269" s="46" t="s">
        <v>42</v>
      </c>
      <c r="D269" s="4" t="s">
        <v>34</v>
      </c>
      <c r="E269" s="24">
        <v>53</v>
      </c>
      <c r="F269" s="74" t="s">
        <v>333</v>
      </c>
      <c r="G269" s="74" t="s">
        <v>334</v>
      </c>
      <c r="H269" s="72" t="s">
        <v>263</v>
      </c>
      <c r="I269" s="161" t="s">
        <v>529</v>
      </c>
      <c r="J269" s="111" t="s">
        <v>1224</v>
      </c>
      <c r="K269" s="102"/>
    </row>
    <row r="270" spans="1:11" x14ac:dyDescent="0.2">
      <c r="A270" s="53" t="s">
        <v>49</v>
      </c>
      <c r="B270" s="53" t="s">
        <v>28</v>
      </c>
      <c r="C270" s="46" t="s">
        <v>42</v>
      </c>
      <c r="D270" s="4" t="s">
        <v>34</v>
      </c>
      <c r="E270" s="24">
        <v>54</v>
      </c>
      <c r="F270" s="63" t="s">
        <v>561</v>
      </c>
      <c r="G270" s="64" t="s">
        <v>562</v>
      </c>
      <c r="H270" s="28" t="s">
        <v>563</v>
      </c>
      <c r="I270" s="163" t="s">
        <v>564</v>
      </c>
      <c r="J270" s="111" t="s">
        <v>1232</v>
      </c>
      <c r="K270" s="102"/>
    </row>
    <row r="271" spans="1:11" x14ac:dyDescent="0.2">
      <c r="A271" s="53" t="s">
        <v>49</v>
      </c>
      <c r="B271" s="53" t="s">
        <v>28</v>
      </c>
      <c r="C271" s="46" t="s">
        <v>42</v>
      </c>
      <c r="D271" s="4" t="s">
        <v>34</v>
      </c>
      <c r="E271" s="24">
        <v>55</v>
      </c>
      <c r="F271" s="74" t="s">
        <v>321</v>
      </c>
      <c r="G271" s="74" t="s">
        <v>322</v>
      </c>
      <c r="H271" s="72" t="s">
        <v>263</v>
      </c>
      <c r="I271" s="161">
        <v>1004633</v>
      </c>
      <c r="J271" s="111" t="s">
        <v>1153</v>
      </c>
      <c r="K271" s="102"/>
    </row>
    <row r="272" spans="1:11" x14ac:dyDescent="0.2">
      <c r="A272" s="53" t="s">
        <v>49</v>
      </c>
      <c r="B272" s="53" t="s">
        <v>28</v>
      </c>
      <c r="C272" s="46" t="s">
        <v>42</v>
      </c>
      <c r="D272" s="4" t="s">
        <v>34</v>
      </c>
      <c r="E272" s="24">
        <v>56</v>
      </c>
      <c r="F272" s="74" t="s">
        <v>385</v>
      </c>
      <c r="G272" s="74" t="s">
        <v>386</v>
      </c>
      <c r="H272" s="72" t="s">
        <v>240</v>
      </c>
      <c r="I272" s="161" t="s">
        <v>533</v>
      </c>
      <c r="J272" s="111" t="s">
        <v>1153</v>
      </c>
      <c r="K272" s="102"/>
    </row>
    <row r="273" spans="1:11" x14ac:dyDescent="0.2">
      <c r="A273" s="53" t="s">
        <v>49</v>
      </c>
      <c r="B273" s="53" t="s">
        <v>28</v>
      </c>
      <c r="C273" s="46" t="s">
        <v>42</v>
      </c>
      <c r="D273" s="4" t="s">
        <v>34</v>
      </c>
      <c r="E273" s="24">
        <v>57</v>
      </c>
      <c r="F273" s="74" t="s">
        <v>454</v>
      </c>
      <c r="G273" s="74" t="s">
        <v>455</v>
      </c>
      <c r="H273" s="72" t="s">
        <v>263</v>
      </c>
      <c r="I273" s="161">
        <v>1034340</v>
      </c>
      <c r="J273" s="111" t="s">
        <v>1244</v>
      </c>
      <c r="K273" s="102"/>
    </row>
    <row r="274" spans="1:11" x14ac:dyDescent="0.2">
      <c r="A274" s="53" t="s">
        <v>49</v>
      </c>
      <c r="B274" s="53" t="s">
        <v>28</v>
      </c>
      <c r="C274" s="46" t="s">
        <v>42</v>
      </c>
      <c r="D274" s="4" t="s">
        <v>34</v>
      </c>
      <c r="E274" s="24">
        <v>58</v>
      </c>
      <c r="F274" s="74" t="s">
        <v>391</v>
      </c>
      <c r="G274" s="74" t="s">
        <v>392</v>
      </c>
      <c r="H274" s="72" t="s">
        <v>240</v>
      </c>
      <c r="I274" s="161">
        <v>1052671</v>
      </c>
      <c r="J274" s="111" t="s">
        <v>1244</v>
      </c>
      <c r="K274" s="102"/>
    </row>
    <row r="275" spans="1:11" x14ac:dyDescent="0.2">
      <c r="A275" s="53" t="s">
        <v>49</v>
      </c>
      <c r="B275" s="53" t="s">
        <v>28</v>
      </c>
      <c r="C275" s="46" t="s">
        <v>42</v>
      </c>
      <c r="D275" s="4" t="s">
        <v>34</v>
      </c>
      <c r="E275" s="24">
        <v>59</v>
      </c>
      <c r="F275" s="74" t="s">
        <v>417</v>
      </c>
      <c r="G275" s="74" t="s">
        <v>418</v>
      </c>
      <c r="H275" s="72" t="s">
        <v>419</v>
      </c>
      <c r="I275" s="161">
        <v>1053882</v>
      </c>
      <c r="J275" s="111" t="s">
        <v>1268</v>
      </c>
      <c r="K275" s="102"/>
    </row>
    <row r="276" spans="1:11" x14ac:dyDescent="0.2">
      <c r="A276" s="53" t="s">
        <v>49</v>
      </c>
      <c r="B276" s="53" t="s">
        <v>28</v>
      </c>
      <c r="C276" s="46" t="s">
        <v>42</v>
      </c>
      <c r="D276" s="4" t="s">
        <v>34</v>
      </c>
      <c r="E276" s="24">
        <v>60</v>
      </c>
      <c r="F276" s="74" t="s">
        <v>420</v>
      </c>
      <c r="G276" s="74" t="s">
        <v>421</v>
      </c>
      <c r="H276" s="72" t="s">
        <v>244</v>
      </c>
      <c r="I276" s="161" t="s">
        <v>422</v>
      </c>
      <c r="J276" s="111" t="s">
        <v>1277</v>
      </c>
      <c r="K276" s="102"/>
    </row>
    <row r="277" spans="1:11" x14ac:dyDescent="0.2">
      <c r="A277" s="53" t="s">
        <v>49</v>
      </c>
      <c r="B277" s="53" t="s">
        <v>28</v>
      </c>
      <c r="C277" s="46" t="s">
        <v>42</v>
      </c>
      <c r="D277" s="4" t="s">
        <v>34</v>
      </c>
      <c r="E277" s="24">
        <v>61</v>
      </c>
      <c r="F277" s="74" t="s">
        <v>539</v>
      </c>
      <c r="G277" s="74" t="s">
        <v>540</v>
      </c>
      <c r="H277" s="72" t="s">
        <v>263</v>
      </c>
      <c r="I277" s="161">
        <v>1036976</v>
      </c>
      <c r="J277" s="111" t="s">
        <v>1223</v>
      </c>
      <c r="K277" s="102"/>
    </row>
    <row r="278" spans="1:11" x14ac:dyDescent="0.2">
      <c r="A278" s="53" t="s">
        <v>49</v>
      </c>
      <c r="B278" s="53" t="s">
        <v>28</v>
      </c>
      <c r="C278" s="46" t="s">
        <v>42</v>
      </c>
      <c r="D278" s="4" t="s">
        <v>34</v>
      </c>
      <c r="E278" s="24">
        <v>62</v>
      </c>
      <c r="F278" s="74" t="s">
        <v>394</v>
      </c>
      <c r="G278" s="74" t="s">
        <v>395</v>
      </c>
      <c r="H278" s="72" t="s">
        <v>292</v>
      </c>
      <c r="I278" s="161">
        <v>1056897</v>
      </c>
      <c r="J278" s="111" t="s">
        <v>1279</v>
      </c>
      <c r="K278" s="102"/>
    </row>
    <row r="279" spans="1:11" x14ac:dyDescent="0.2">
      <c r="A279" s="53" t="s">
        <v>49</v>
      </c>
      <c r="B279" s="53" t="s">
        <v>28</v>
      </c>
      <c r="C279" s="46" t="s">
        <v>42</v>
      </c>
      <c r="D279" s="4" t="s">
        <v>34</v>
      </c>
      <c r="E279" s="24">
        <v>63</v>
      </c>
      <c r="F279" s="74" t="s">
        <v>379</v>
      </c>
      <c r="G279" s="74" t="s">
        <v>380</v>
      </c>
      <c r="H279" s="72" t="s">
        <v>256</v>
      </c>
      <c r="I279" s="161">
        <v>1052807</v>
      </c>
      <c r="J279" s="111" t="s">
        <v>1235</v>
      </c>
      <c r="K279" s="102"/>
    </row>
    <row r="280" spans="1:11" x14ac:dyDescent="0.2">
      <c r="A280" s="53" t="s">
        <v>49</v>
      </c>
      <c r="B280" s="53" t="s">
        <v>28</v>
      </c>
      <c r="C280" s="46" t="s">
        <v>42</v>
      </c>
      <c r="D280" s="4" t="s">
        <v>34</v>
      </c>
      <c r="E280" s="24">
        <v>64</v>
      </c>
      <c r="F280" s="74" t="s">
        <v>396</v>
      </c>
      <c r="G280" s="74" t="s">
        <v>397</v>
      </c>
      <c r="H280" s="72" t="s">
        <v>263</v>
      </c>
      <c r="I280" s="161" t="s">
        <v>398</v>
      </c>
      <c r="J280" s="111" t="s">
        <v>1139</v>
      </c>
      <c r="K280" s="102"/>
    </row>
    <row r="281" spans="1:11" x14ac:dyDescent="0.2">
      <c r="A281" s="53" t="s">
        <v>49</v>
      </c>
      <c r="B281" s="53" t="s">
        <v>28</v>
      </c>
      <c r="C281" s="46" t="s">
        <v>42</v>
      </c>
      <c r="D281" s="4" t="s">
        <v>34</v>
      </c>
      <c r="E281" s="24">
        <v>65</v>
      </c>
      <c r="F281" s="74" t="s">
        <v>516</v>
      </c>
      <c r="G281" s="74" t="s">
        <v>517</v>
      </c>
      <c r="H281" s="72" t="s">
        <v>263</v>
      </c>
      <c r="I281" s="161">
        <v>1037016</v>
      </c>
      <c r="J281" s="111" t="s">
        <v>1234</v>
      </c>
      <c r="K281" s="102"/>
    </row>
    <row r="282" spans="1:11" x14ac:dyDescent="0.2">
      <c r="A282" s="53" t="s">
        <v>49</v>
      </c>
      <c r="B282" s="53" t="s">
        <v>28</v>
      </c>
      <c r="C282" s="46" t="s">
        <v>42</v>
      </c>
      <c r="D282" s="4" t="s">
        <v>34</v>
      </c>
      <c r="E282" s="24">
        <v>66</v>
      </c>
      <c r="F282" s="74" t="s">
        <v>414</v>
      </c>
      <c r="G282" s="74" t="s">
        <v>415</v>
      </c>
      <c r="H282" s="72" t="s">
        <v>263</v>
      </c>
      <c r="I282" s="161" t="s">
        <v>416</v>
      </c>
      <c r="J282" s="111" t="s">
        <v>1257</v>
      </c>
      <c r="K282" s="102"/>
    </row>
    <row r="283" spans="1:11" x14ac:dyDescent="0.2">
      <c r="A283" s="53" t="s">
        <v>49</v>
      </c>
      <c r="B283" s="53" t="s">
        <v>28</v>
      </c>
      <c r="C283" s="46" t="s">
        <v>42</v>
      </c>
      <c r="D283" s="4" t="s">
        <v>34</v>
      </c>
      <c r="E283" s="24">
        <v>67</v>
      </c>
      <c r="F283" s="74" t="s">
        <v>401</v>
      </c>
      <c r="G283" s="74" t="s">
        <v>402</v>
      </c>
      <c r="H283" s="72" t="s">
        <v>263</v>
      </c>
      <c r="I283" s="161" t="s">
        <v>403</v>
      </c>
      <c r="J283" s="111" t="s">
        <v>1256</v>
      </c>
      <c r="K283" s="102"/>
    </row>
    <row r="284" spans="1:11" x14ac:dyDescent="0.2">
      <c r="A284" s="53" t="s">
        <v>49</v>
      </c>
      <c r="B284" s="53" t="s">
        <v>28</v>
      </c>
      <c r="C284" s="46" t="s">
        <v>42</v>
      </c>
      <c r="D284" s="4" t="s">
        <v>34</v>
      </c>
      <c r="E284" s="24">
        <v>68</v>
      </c>
      <c r="F284" s="74" t="s">
        <v>459</v>
      </c>
      <c r="G284" s="74" t="s">
        <v>460</v>
      </c>
      <c r="H284" s="72" t="s">
        <v>263</v>
      </c>
      <c r="I284" s="161" t="s">
        <v>461</v>
      </c>
      <c r="J284" s="111" t="s">
        <v>1266</v>
      </c>
      <c r="K284" s="102"/>
    </row>
    <row r="285" spans="1:11" x14ac:dyDescent="0.2">
      <c r="A285" s="53" t="s">
        <v>49</v>
      </c>
      <c r="B285" s="53" t="s">
        <v>28</v>
      </c>
      <c r="C285" s="46" t="s">
        <v>42</v>
      </c>
      <c r="D285" s="4" t="s">
        <v>34</v>
      </c>
      <c r="E285" s="24">
        <v>69</v>
      </c>
      <c r="F285" s="74" t="s">
        <v>399</v>
      </c>
      <c r="G285" s="74" t="s">
        <v>400</v>
      </c>
      <c r="H285" s="72" t="s">
        <v>256</v>
      </c>
      <c r="I285" s="161">
        <v>1051925</v>
      </c>
      <c r="J285" s="111" t="s">
        <v>1265</v>
      </c>
      <c r="K285" s="102"/>
    </row>
    <row r="286" spans="1:11" x14ac:dyDescent="0.2">
      <c r="A286" s="53" t="s">
        <v>49</v>
      </c>
      <c r="B286" s="53" t="s">
        <v>28</v>
      </c>
      <c r="C286" s="46" t="s">
        <v>42</v>
      </c>
      <c r="D286" s="4" t="s">
        <v>34</v>
      </c>
      <c r="E286" s="24">
        <v>70</v>
      </c>
      <c r="F286" s="74" t="s">
        <v>441</v>
      </c>
      <c r="G286" s="74" t="s">
        <v>442</v>
      </c>
      <c r="H286" s="72" t="s">
        <v>240</v>
      </c>
      <c r="I286" s="161" t="s">
        <v>443</v>
      </c>
      <c r="J286" s="111" t="s">
        <v>1222</v>
      </c>
      <c r="K286" s="102"/>
    </row>
    <row r="287" spans="1:11" x14ac:dyDescent="0.2">
      <c r="A287" s="53" t="s">
        <v>49</v>
      </c>
      <c r="B287" s="53" t="s">
        <v>28</v>
      </c>
      <c r="C287" s="46" t="s">
        <v>42</v>
      </c>
      <c r="D287" s="4" t="s">
        <v>34</v>
      </c>
      <c r="E287" s="24">
        <v>71</v>
      </c>
      <c r="F287" s="74" t="s">
        <v>524</v>
      </c>
      <c r="G287" s="74" t="s">
        <v>525</v>
      </c>
      <c r="H287" s="72" t="s">
        <v>240</v>
      </c>
      <c r="I287" s="163" t="s">
        <v>526</v>
      </c>
      <c r="J287" s="111" t="s">
        <v>1236</v>
      </c>
      <c r="K287" s="102"/>
    </row>
    <row r="288" spans="1:11" x14ac:dyDescent="0.2">
      <c r="A288" s="53" t="s">
        <v>49</v>
      </c>
      <c r="B288" s="53" t="s">
        <v>28</v>
      </c>
      <c r="C288" s="46" t="s">
        <v>42</v>
      </c>
      <c r="D288" s="4" t="s">
        <v>34</v>
      </c>
      <c r="E288" s="24">
        <v>72</v>
      </c>
      <c r="F288" s="74" t="s">
        <v>518</v>
      </c>
      <c r="G288" s="74" t="s">
        <v>519</v>
      </c>
      <c r="H288" s="72" t="s">
        <v>263</v>
      </c>
      <c r="I288" s="161">
        <v>1042571</v>
      </c>
      <c r="J288" s="111" t="s">
        <v>1243</v>
      </c>
      <c r="K288" s="102"/>
    </row>
    <row r="289" spans="1:12" x14ac:dyDescent="0.2">
      <c r="A289" s="53" t="s">
        <v>49</v>
      </c>
      <c r="B289" s="53" t="s">
        <v>28</v>
      </c>
      <c r="C289" s="46" t="s">
        <v>42</v>
      </c>
      <c r="D289" s="4" t="s">
        <v>34</v>
      </c>
      <c r="E289" s="24">
        <v>73</v>
      </c>
      <c r="F289" s="74" t="s">
        <v>364</v>
      </c>
      <c r="G289" s="74" t="s">
        <v>365</v>
      </c>
      <c r="H289" s="72" t="s">
        <v>256</v>
      </c>
      <c r="I289" s="161">
        <v>1001577</v>
      </c>
      <c r="J289" s="111" t="s">
        <v>1276</v>
      </c>
      <c r="K289" s="102"/>
    </row>
    <row r="290" spans="1:12" x14ac:dyDescent="0.2">
      <c r="A290" s="53" t="s">
        <v>49</v>
      </c>
      <c r="B290" s="53" t="s">
        <v>28</v>
      </c>
      <c r="C290" s="46" t="s">
        <v>42</v>
      </c>
      <c r="D290" s="4" t="s">
        <v>34</v>
      </c>
      <c r="E290" s="24">
        <v>74</v>
      </c>
      <c r="F290" s="74" t="s">
        <v>445</v>
      </c>
      <c r="G290" s="74" t="s">
        <v>446</v>
      </c>
      <c r="H290" s="72" t="s">
        <v>256</v>
      </c>
      <c r="I290" s="161">
        <v>1055202</v>
      </c>
      <c r="J290" s="111" t="s">
        <v>1254</v>
      </c>
      <c r="K290" s="102"/>
    </row>
    <row r="291" spans="1:12" x14ac:dyDescent="0.2">
      <c r="A291" s="53" t="s">
        <v>49</v>
      </c>
      <c r="B291" s="53" t="s">
        <v>28</v>
      </c>
      <c r="C291" s="46" t="s">
        <v>42</v>
      </c>
      <c r="D291" s="4" t="s">
        <v>34</v>
      </c>
      <c r="E291" s="24">
        <v>75</v>
      </c>
      <c r="F291" s="74" t="s">
        <v>479</v>
      </c>
      <c r="G291" s="74" t="s">
        <v>480</v>
      </c>
      <c r="H291" s="72" t="s">
        <v>0</v>
      </c>
      <c r="I291" s="161">
        <v>1055986</v>
      </c>
      <c r="J291" s="111" t="s">
        <v>1242</v>
      </c>
      <c r="K291" s="102"/>
    </row>
    <row r="292" spans="1:12" x14ac:dyDescent="0.2">
      <c r="A292" s="53" t="s">
        <v>49</v>
      </c>
      <c r="B292" s="53" t="s">
        <v>28</v>
      </c>
      <c r="C292" s="46" t="s">
        <v>42</v>
      </c>
      <c r="D292" s="4" t="s">
        <v>34</v>
      </c>
      <c r="E292" s="24">
        <v>76</v>
      </c>
      <c r="F292" s="74" t="s">
        <v>450</v>
      </c>
      <c r="G292" s="74" t="s">
        <v>451</v>
      </c>
      <c r="H292" s="72" t="s">
        <v>452</v>
      </c>
      <c r="I292" s="161" t="s">
        <v>453</v>
      </c>
      <c r="J292" s="111" t="s">
        <v>991</v>
      </c>
      <c r="K292" s="102"/>
    </row>
    <row r="293" spans="1:12" x14ac:dyDescent="0.2">
      <c r="A293" s="53" t="s">
        <v>49</v>
      </c>
      <c r="B293" s="53" t="s">
        <v>28</v>
      </c>
      <c r="C293" s="46" t="s">
        <v>42</v>
      </c>
      <c r="D293" s="4" t="s">
        <v>33</v>
      </c>
      <c r="E293" s="66">
        <v>1</v>
      </c>
      <c r="F293" s="306" t="s">
        <v>530</v>
      </c>
      <c r="G293" s="306" t="s">
        <v>531</v>
      </c>
      <c r="H293" s="300" t="s">
        <v>263</v>
      </c>
      <c r="I293" s="291" t="s">
        <v>532</v>
      </c>
      <c r="J293" s="292" t="s">
        <v>1014</v>
      </c>
      <c r="K293" s="286" t="s">
        <v>1054</v>
      </c>
      <c r="L293" s="100" t="s">
        <v>80</v>
      </c>
    </row>
    <row r="294" spans="1:12" x14ac:dyDescent="0.2">
      <c r="A294" s="53" t="s">
        <v>49</v>
      </c>
      <c r="B294" s="53" t="s">
        <v>28</v>
      </c>
      <c r="C294" s="46" t="s">
        <v>42</v>
      </c>
      <c r="D294" s="4" t="s">
        <v>33</v>
      </c>
      <c r="E294" s="24">
        <v>2</v>
      </c>
      <c r="F294" s="306" t="s">
        <v>545</v>
      </c>
      <c r="G294" s="306" t="s">
        <v>380</v>
      </c>
      <c r="H294" s="300" t="s">
        <v>263</v>
      </c>
      <c r="I294" s="291" t="s">
        <v>546</v>
      </c>
      <c r="J294" s="292" t="s">
        <v>1019</v>
      </c>
      <c r="K294" s="286" t="s">
        <v>1054</v>
      </c>
    </row>
    <row r="295" spans="1:12" x14ac:dyDescent="0.2">
      <c r="A295" s="53" t="s">
        <v>49</v>
      </c>
      <c r="B295" s="53" t="s">
        <v>28</v>
      </c>
      <c r="C295" s="46" t="s">
        <v>42</v>
      </c>
      <c r="D295" s="4" t="s">
        <v>33</v>
      </c>
      <c r="E295" s="24">
        <v>3</v>
      </c>
      <c r="F295" s="306" t="s">
        <v>504</v>
      </c>
      <c r="G295" s="306" t="s">
        <v>505</v>
      </c>
      <c r="H295" s="300" t="s">
        <v>419</v>
      </c>
      <c r="I295" s="291" t="s">
        <v>506</v>
      </c>
      <c r="J295" s="292" t="s">
        <v>1015</v>
      </c>
      <c r="K295" s="286" t="s">
        <v>1054</v>
      </c>
    </row>
    <row r="296" spans="1:12" x14ac:dyDescent="0.2">
      <c r="A296" s="53" t="s">
        <v>49</v>
      </c>
      <c r="B296" s="53" t="s">
        <v>28</v>
      </c>
      <c r="C296" s="46" t="s">
        <v>42</v>
      </c>
      <c r="D296" s="4" t="s">
        <v>33</v>
      </c>
      <c r="E296" s="24">
        <v>4</v>
      </c>
      <c r="F296" s="306" t="s">
        <v>265</v>
      </c>
      <c r="G296" s="306" t="s">
        <v>266</v>
      </c>
      <c r="H296" s="300" t="s">
        <v>263</v>
      </c>
      <c r="I296" s="291" t="s">
        <v>478</v>
      </c>
      <c r="J296" s="292" t="s">
        <v>1020</v>
      </c>
      <c r="K296" s="286" t="s">
        <v>1054</v>
      </c>
    </row>
    <row r="297" spans="1:12" x14ac:dyDescent="0.2">
      <c r="A297" s="53" t="s">
        <v>49</v>
      </c>
      <c r="B297" s="53" t="s">
        <v>28</v>
      </c>
      <c r="C297" s="46" t="s">
        <v>42</v>
      </c>
      <c r="D297" s="4" t="s">
        <v>33</v>
      </c>
      <c r="E297" s="24">
        <v>5</v>
      </c>
      <c r="F297" s="306" t="s">
        <v>490</v>
      </c>
      <c r="G297" s="306" t="s">
        <v>493</v>
      </c>
      <c r="H297" s="300" t="s">
        <v>407</v>
      </c>
      <c r="I297" s="291" t="s">
        <v>494</v>
      </c>
      <c r="J297" s="292" t="s">
        <v>1017</v>
      </c>
      <c r="K297" s="286" t="s">
        <v>1054</v>
      </c>
    </row>
    <row r="298" spans="1:12" x14ac:dyDescent="0.2">
      <c r="A298" s="53" t="s">
        <v>49</v>
      </c>
      <c r="B298" s="53" t="s">
        <v>28</v>
      </c>
      <c r="C298" s="46" t="s">
        <v>42</v>
      </c>
      <c r="D298" s="4" t="s">
        <v>33</v>
      </c>
      <c r="E298" s="24">
        <v>6</v>
      </c>
      <c r="F298" s="306" t="s">
        <v>250</v>
      </c>
      <c r="G298" s="306" t="s">
        <v>251</v>
      </c>
      <c r="H298" s="300" t="s">
        <v>252</v>
      </c>
      <c r="I298" s="291" t="s">
        <v>413</v>
      </c>
      <c r="J298" s="292" t="s">
        <v>1025</v>
      </c>
      <c r="K298" s="286" t="s">
        <v>1054</v>
      </c>
    </row>
    <row r="299" spans="1:12" x14ac:dyDescent="0.2">
      <c r="A299" s="53" t="s">
        <v>49</v>
      </c>
      <c r="B299" s="53" t="s">
        <v>28</v>
      </c>
      <c r="C299" s="46" t="s">
        <v>42</v>
      </c>
      <c r="D299" s="4" t="s">
        <v>33</v>
      </c>
      <c r="E299" s="24">
        <v>7</v>
      </c>
      <c r="F299" s="306" t="s">
        <v>370</v>
      </c>
      <c r="G299" s="306" t="s">
        <v>371</v>
      </c>
      <c r="H299" s="300" t="s">
        <v>353</v>
      </c>
      <c r="I299" s="291" t="s">
        <v>547</v>
      </c>
      <c r="J299" s="292" t="s">
        <v>1012</v>
      </c>
      <c r="K299" s="286"/>
    </row>
    <row r="300" spans="1:12" x14ac:dyDescent="0.2">
      <c r="A300" s="53" t="s">
        <v>49</v>
      </c>
      <c r="B300" s="53" t="s">
        <v>28</v>
      </c>
      <c r="C300" s="46" t="s">
        <v>42</v>
      </c>
      <c r="D300" s="4" t="s">
        <v>33</v>
      </c>
      <c r="E300" s="24">
        <v>8</v>
      </c>
      <c r="F300" s="306" t="s">
        <v>481</v>
      </c>
      <c r="G300" s="306" t="s">
        <v>482</v>
      </c>
      <c r="H300" s="300" t="s">
        <v>407</v>
      </c>
      <c r="I300" s="291">
        <v>1056914</v>
      </c>
      <c r="J300" s="292" t="s">
        <v>1018</v>
      </c>
      <c r="K300" s="102"/>
    </row>
    <row r="301" spans="1:12" x14ac:dyDescent="0.2">
      <c r="A301" s="53" t="s">
        <v>49</v>
      </c>
      <c r="B301" s="53" t="s">
        <v>28</v>
      </c>
      <c r="C301" s="46" t="s">
        <v>42</v>
      </c>
      <c r="D301" s="4" t="s">
        <v>33</v>
      </c>
      <c r="E301" s="24">
        <v>9</v>
      </c>
      <c r="F301" s="306" t="s">
        <v>537</v>
      </c>
      <c r="G301" s="306" t="s">
        <v>538</v>
      </c>
      <c r="H301" s="300" t="s">
        <v>452</v>
      </c>
      <c r="I301" s="291">
        <v>1036083</v>
      </c>
      <c r="J301" s="292" t="s">
        <v>1011</v>
      </c>
      <c r="K301" s="102"/>
    </row>
    <row r="302" spans="1:12" x14ac:dyDescent="0.2">
      <c r="A302" s="53" t="s">
        <v>49</v>
      </c>
      <c r="B302" s="53" t="s">
        <v>28</v>
      </c>
      <c r="C302" s="46" t="s">
        <v>42</v>
      </c>
      <c r="D302" s="4" t="s">
        <v>33</v>
      </c>
      <c r="E302" s="24">
        <v>10</v>
      </c>
      <c r="F302" s="306" t="s">
        <v>345</v>
      </c>
      <c r="G302" s="306" t="s">
        <v>346</v>
      </c>
      <c r="H302" s="300" t="s">
        <v>244</v>
      </c>
      <c r="I302" s="291" t="s">
        <v>495</v>
      </c>
      <c r="J302" s="292" t="s">
        <v>1016</v>
      </c>
      <c r="K302" s="102"/>
    </row>
    <row r="303" spans="1:12" x14ac:dyDescent="0.2">
      <c r="A303" s="53" t="s">
        <v>49</v>
      </c>
      <c r="B303" s="53" t="s">
        <v>28</v>
      </c>
      <c r="C303" s="46" t="s">
        <v>42</v>
      </c>
      <c r="D303" s="4" t="s">
        <v>33</v>
      </c>
      <c r="E303" s="24">
        <v>11</v>
      </c>
      <c r="F303" s="306" t="s">
        <v>450</v>
      </c>
      <c r="G303" s="306" t="s">
        <v>451</v>
      </c>
      <c r="H303" s="300" t="s">
        <v>452</v>
      </c>
      <c r="I303" s="291" t="s">
        <v>453</v>
      </c>
      <c r="J303" s="292" t="s">
        <v>1024</v>
      </c>
      <c r="K303" s="102"/>
    </row>
    <row r="304" spans="1:12" x14ac:dyDescent="0.2">
      <c r="A304" s="53" t="s">
        <v>49</v>
      </c>
      <c r="B304" s="53" t="s">
        <v>28</v>
      </c>
      <c r="C304" s="46" t="s">
        <v>42</v>
      </c>
      <c r="D304" s="4" t="s">
        <v>33</v>
      </c>
      <c r="E304" s="24">
        <v>12</v>
      </c>
      <c r="F304" s="306" t="s">
        <v>408</v>
      </c>
      <c r="G304" s="306" t="s">
        <v>409</v>
      </c>
      <c r="H304" s="300" t="s">
        <v>282</v>
      </c>
      <c r="I304" s="297">
        <v>1069699</v>
      </c>
      <c r="J304" s="292" t="s">
        <v>1026</v>
      </c>
      <c r="K304" s="102"/>
    </row>
    <row r="305" spans="1:12" x14ac:dyDescent="0.2">
      <c r="A305" s="53" t="s">
        <v>49</v>
      </c>
      <c r="B305" s="53" t="s">
        <v>28</v>
      </c>
      <c r="C305" s="46" t="s">
        <v>42</v>
      </c>
      <c r="D305" s="4" t="s">
        <v>33</v>
      </c>
      <c r="E305" s="24">
        <v>13</v>
      </c>
      <c r="F305" s="306" t="s">
        <v>454</v>
      </c>
      <c r="G305" s="306" t="s">
        <v>455</v>
      </c>
      <c r="H305" s="300" t="s">
        <v>263</v>
      </c>
      <c r="I305" s="291">
        <v>1034340</v>
      </c>
      <c r="J305" s="292" t="s">
        <v>1023</v>
      </c>
      <c r="K305" s="102"/>
    </row>
    <row r="306" spans="1:12" x14ac:dyDescent="0.2">
      <c r="A306" s="53" t="s">
        <v>49</v>
      </c>
      <c r="B306" s="53" t="s">
        <v>28</v>
      </c>
      <c r="C306" s="46" t="s">
        <v>42</v>
      </c>
      <c r="D306" s="4" t="s">
        <v>33</v>
      </c>
      <c r="E306" s="24">
        <v>14</v>
      </c>
      <c r="F306" s="306" t="s">
        <v>385</v>
      </c>
      <c r="G306" s="306" t="s">
        <v>386</v>
      </c>
      <c r="H306" s="300" t="s">
        <v>240</v>
      </c>
      <c r="I306" s="291" t="s">
        <v>533</v>
      </c>
      <c r="J306" s="292" t="s">
        <v>1013</v>
      </c>
      <c r="K306" s="102"/>
    </row>
    <row r="307" spans="1:12" x14ac:dyDescent="0.2">
      <c r="A307" s="53" t="s">
        <v>49</v>
      </c>
      <c r="B307" s="53" t="s">
        <v>28</v>
      </c>
      <c r="C307" s="46" t="s">
        <v>42</v>
      </c>
      <c r="D307" s="4" t="s">
        <v>33</v>
      </c>
      <c r="E307" s="24">
        <v>15</v>
      </c>
      <c r="F307" s="306" t="s">
        <v>456</v>
      </c>
      <c r="G307" s="306" t="s">
        <v>457</v>
      </c>
      <c r="H307" s="300" t="s">
        <v>240</v>
      </c>
      <c r="I307" s="291">
        <v>1008216</v>
      </c>
      <c r="J307" s="292" t="s">
        <v>1022</v>
      </c>
      <c r="K307" s="102"/>
    </row>
    <row r="308" spans="1:12" x14ac:dyDescent="0.2">
      <c r="A308" s="53" t="s">
        <v>49</v>
      </c>
      <c r="B308" s="53" t="s">
        <v>28</v>
      </c>
      <c r="C308" s="46" t="s">
        <v>42</v>
      </c>
      <c r="D308" s="4" t="s">
        <v>33</v>
      </c>
      <c r="E308" s="24">
        <v>16</v>
      </c>
      <c r="F308" s="306" t="s">
        <v>476</v>
      </c>
      <c r="G308" s="306" t="s">
        <v>352</v>
      </c>
      <c r="H308" s="300" t="s">
        <v>468</v>
      </c>
      <c r="I308" s="291" t="s">
        <v>477</v>
      </c>
      <c r="J308" s="292" t="s">
        <v>1021</v>
      </c>
      <c r="K308" s="102"/>
    </row>
    <row r="309" spans="1:12" x14ac:dyDescent="0.2">
      <c r="A309" s="53" t="s">
        <v>49</v>
      </c>
      <c r="B309" s="53" t="s">
        <v>28</v>
      </c>
      <c r="C309" s="46" t="s">
        <v>42</v>
      </c>
      <c r="D309" s="4" t="s">
        <v>33</v>
      </c>
      <c r="E309" s="24">
        <v>17</v>
      </c>
      <c r="F309" s="306" t="s">
        <v>391</v>
      </c>
      <c r="G309" s="306" t="s">
        <v>392</v>
      </c>
      <c r="H309" s="300" t="s">
        <v>240</v>
      </c>
      <c r="I309" s="291">
        <v>1052671</v>
      </c>
      <c r="J309" s="292" t="s">
        <v>1027</v>
      </c>
      <c r="K309" s="102"/>
    </row>
    <row r="310" spans="1:12" x14ac:dyDescent="0.2">
      <c r="A310" s="53" t="s">
        <v>49</v>
      </c>
      <c r="B310" s="53" t="s">
        <v>28</v>
      </c>
      <c r="C310" s="46" t="s">
        <v>42</v>
      </c>
      <c r="D310" s="4" t="s">
        <v>30</v>
      </c>
      <c r="E310" s="66">
        <v>1</v>
      </c>
      <c r="F310" s="74" t="s">
        <v>554</v>
      </c>
      <c r="G310" s="74" t="s">
        <v>509</v>
      </c>
      <c r="H310" s="72" t="s">
        <v>244</v>
      </c>
      <c r="I310" s="161" t="s">
        <v>555</v>
      </c>
      <c r="J310" s="111" t="s">
        <v>866</v>
      </c>
      <c r="K310" s="286" t="s">
        <v>1054</v>
      </c>
      <c r="L310" s="100" t="s">
        <v>77</v>
      </c>
    </row>
    <row r="311" spans="1:12" x14ac:dyDescent="0.2">
      <c r="A311" s="53" t="s">
        <v>49</v>
      </c>
      <c r="B311" s="53" t="s">
        <v>28</v>
      </c>
      <c r="C311" s="46" t="s">
        <v>42</v>
      </c>
      <c r="D311" s="4" t="s">
        <v>30</v>
      </c>
      <c r="E311" s="24">
        <v>2</v>
      </c>
      <c r="F311" s="74" t="s">
        <v>550</v>
      </c>
      <c r="G311" s="74" t="s">
        <v>480</v>
      </c>
      <c r="H311" s="72" t="s">
        <v>244</v>
      </c>
      <c r="I311" s="161">
        <v>1037458</v>
      </c>
      <c r="J311" s="111" t="s">
        <v>1193</v>
      </c>
      <c r="K311" s="286" t="s">
        <v>1054</v>
      </c>
    </row>
    <row r="312" spans="1:12" x14ac:dyDescent="0.2">
      <c r="A312" s="53" t="s">
        <v>49</v>
      </c>
      <c r="B312" s="53" t="s">
        <v>28</v>
      </c>
      <c r="C312" s="46" t="s">
        <v>42</v>
      </c>
      <c r="D312" s="4" t="s">
        <v>30</v>
      </c>
      <c r="E312" s="24">
        <v>3</v>
      </c>
      <c r="F312" s="74" t="s">
        <v>556</v>
      </c>
      <c r="G312" s="74" t="s">
        <v>557</v>
      </c>
      <c r="H312" s="72" t="s">
        <v>244</v>
      </c>
      <c r="I312" s="161">
        <v>1057522</v>
      </c>
      <c r="J312" s="111" t="s">
        <v>1185</v>
      </c>
      <c r="K312" s="286" t="s">
        <v>1054</v>
      </c>
    </row>
    <row r="313" spans="1:12" x14ac:dyDescent="0.2">
      <c r="A313" s="53" t="s">
        <v>49</v>
      </c>
      <c r="B313" s="53" t="s">
        <v>28</v>
      </c>
      <c r="C313" s="46" t="s">
        <v>42</v>
      </c>
      <c r="D313" s="4" t="s">
        <v>30</v>
      </c>
      <c r="E313" s="24">
        <v>4</v>
      </c>
      <c r="F313" s="74" t="s">
        <v>463</v>
      </c>
      <c r="G313" s="74" t="s">
        <v>464</v>
      </c>
      <c r="H313" s="72" t="s">
        <v>263</v>
      </c>
      <c r="I313" s="161" t="s">
        <v>465</v>
      </c>
      <c r="J313" s="111" t="s">
        <v>1208</v>
      </c>
      <c r="K313" s="286" t="s">
        <v>1054</v>
      </c>
    </row>
    <row r="314" spans="1:12" x14ac:dyDescent="0.2">
      <c r="A314" s="53" t="s">
        <v>49</v>
      </c>
      <c r="B314" s="53" t="s">
        <v>28</v>
      </c>
      <c r="C314" s="46" t="s">
        <v>42</v>
      </c>
      <c r="D314" s="4" t="s">
        <v>30</v>
      </c>
      <c r="E314" s="24">
        <v>5</v>
      </c>
      <c r="F314" s="74" t="s">
        <v>254</v>
      </c>
      <c r="G314" s="74" t="s">
        <v>255</v>
      </c>
      <c r="H314" s="72" t="s">
        <v>256</v>
      </c>
      <c r="I314" s="161">
        <v>1052639</v>
      </c>
      <c r="J314" s="111" t="s">
        <v>1221</v>
      </c>
      <c r="K314" s="286" t="s">
        <v>1054</v>
      </c>
    </row>
    <row r="315" spans="1:12" x14ac:dyDescent="0.2">
      <c r="A315" s="53" t="s">
        <v>49</v>
      </c>
      <c r="B315" s="53" t="s">
        <v>28</v>
      </c>
      <c r="C315" s="46" t="s">
        <v>42</v>
      </c>
      <c r="D315" s="4" t="s">
        <v>30</v>
      </c>
      <c r="E315" s="24">
        <v>6</v>
      </c>
      <c r="F315" s="74" t="s">
        <v>514</v>
      </c>
      <c r="G315" s="74" t="s">
        <v>515</v>
      </c>
      <c r="H315" s="72" t="s">
        <v>244</v>
      </c>
      <c r="I315" s="161">
        <v>1036141</v>
      </c>
      <c r="J315" s="111" t="s">
        <v>1215</v>
      </c>
      <c r="K315" s="286" t="s">
        <v>1054</v>
      </c>
    </row>
    <row r="316" spans="1:12" x14ac:dyDescent="0.2">
      <c r="A316" s="53" t="s">
        <v>49</v>
      </c>
      <c r="B316" s="53" t="s">
        <v>28</v>
      </c>
      <c r="C316" s="46" t="s">
        <v>42</v>
      </c>
      <c r="D316" s="4" t="s">
        <v>30</v>
      </c>
      <c r="E316" s="24">
        <v>7</v>
      </c>
      <c r="F316" s="74" t="s">
        <v>327</v>
      </c>
      <c r="G316" s="74" t="s">
        <v>328</v>
      </c>
      <c r="H316" s="72" t="s">
        <v>263</v>
      </c>
      <c r="I316" s="161" t="s">
        <v>536</v>
      </c>
      <c r="J316" s="111" t="s">
        <v>1214</v>
      </c>
      <c r="K316" s="286" t="s">
        <v>1054</v>
      </c>
    </row>
    <row r="317" spans="1:12" x14ac:dyDescent="0.2">
      <c r="A317" s="53" t="s">
        <v>49</v>
      </c>
      <c r="B317" s="53" t="s">
        <v>28</v>
      </c>
      <c r="C317" s="46" t="s">
        <v>42</v>
      </c>
      <c r="D317" s="4" t="s">
        <v>30</v>
      </c>
      <c r="E317" s="24">
        <v>8</v>
      </c>
      <c r="F317" s="74" t="s">
        <v>511</v>
      </c>
      <c r="G317" s="74" t="s">
        <v>512</v>
      </c>
      <c r="H317" s="72" t="s">
        <v>407</v>
      </c>
      <c r="I317" s="161" t="s">
        <v>513</v>
      </c>
      <c r="J317" s="111" t="s">
        <v>1200</v>
      </c>
      <c r="K317" s="286" t="s">
        <v>1054</v>
      </c>
    </row>
    <row r="318" spans="1:12" x14ac:dyDescent="0.2">
      <c r="A318" s="53" t="s">
        <v>49</v>
      </c>
      <c r="B318" s="53" t="s">
        <v>28</v>
      </c>
      <c r="C318" s="46" t="s">
        <v>42</v>
      </c>
      <c r="D318" s="4" t="s">
        <v>30</v>
      </c>
      <c r="E318" s="24">
        <v>9</v>
      </c>
      <c r="F318" s="74" t="s">
        <v>290</v>
      </c>
      <c r="G318" s="74" t="s">
        <v>291</v>
      </c>
      <c r="H318" s="72" t="s">
        <v>292</v>
      </c>
      <c r="I318" s="161" t="s">
        <v>444</v>
      </c>
      <c r="J318" s="111" t="s">
        <v>1207</v>
      </c>
      <c r="K318" s="286" t="s">
        <v>1054</v>
      </c>
    </row>
    <row r="319" spans="1:12" x14ac:dyDescent="0.2">
      <c r="A319" s="53" t="s">
        <v>49</v>
      </c>
      <c r="B319" s="53" t="s">
        <v>28</v>
      </c>
      <c r="C319" s="46" t="s">
        <v>42</v>
      </c>
      <c r="D319" s="4" t="s">
        <v>30</v>
      </c>
      <c r="E319" s="24">
        <v>10</v>
      </c>
      <c r="F319" s="74" t="s">
        <v>497</v>
      </c>
      <c r="G319" s="74" t="s">
        <v>480</v>
      </c>
      <c r="H319" s="72" t="s">
        <v>256</v>
      </c>
      <c r="I319" s="161">
        <v>1069528</v>
      </c>
      <c r="J319" s="111" t="s">
        <v>1199</v>
      </c>
      <c r="K319" s="286" t="s">
        <v>1054</v>
      </c>
    </row>
    <row r="320" spans="1:12" x14ac:dyDescent="0.2">
      <c r="A320" s="53" t="s">
        <v>49</v>
      </c>
      <c r="B320" s="53" t="s">
        <v>28</v>
      </c>
      <c r="C320" s="46" t="s">
        <v>42</v>
      </c>
      <c r="D320" s="4" t="s">
        <v>30</v>
      </c>
      <c r="E320" s="24">
        <v>11</v>
      </c>
      <c r="F320" s="74" t="s">
        <v>466</v>
      </c>
      <c r="G320" s="74" t="s">
        <v>467</v>
      </c>
      <c r="H320" s="72" t="s">
        <v>468</v>
      </c>
      <c r="I320" s="161" t="s">
        <v>469</v>
      </c>
      <c r="J320" s="111" t="s">
        <v>1184</v>
      </c>
      <c r="K320" s="286" t="s">
        <v>1054</v>
      </c>
    </row>
    <row r="321" spans="1:11" x14ac:dyDescent="0.2">
      <c r="A321" s="53" t="s">
        <v>49</v>
      </c>
      <c r="B321" s="53" t="s">
        <v>28</v>
      </c>
      <c r="C321" s="46" t="s">
        <v>42</v>
      </c>
      <c r="D321" s="4" t="s">
        <v>30</v>
      </c>
      <c r="E321" s="24">
        <v>12</v>
      </c>
      <c r="F321" s="74" t="s">
        <v>423</v>
      </c>
      <c r="G321" s="74" t="s">
        <v>424</v>
      </c>
      <c r="H321" s="72" t="s">
        <v>407</v>
      </c>
      <c r="I321" s="161" t="s">
        <v>425</v>
      </c>
      <c r="J321" s="111" t="s">
        <v>1220</v>
      </c>
      <c r="K321" s="286" t="s">
        <v>1054</v>
      </c>
    </row>
    <row r="322" spans="1:11" x14ac:dyDescent="0.2">
      <c r="A322" s="53" t="s">
        <v>49</v>
      </c>
      <c r="B322" s="53" t="s">
        <v>28</v>
      </c>
      <c r="C322" s="46" t="s">
        <v>42</v>
      </c>
      <c r="D322" s="4" t="s">
        <v>30</v>
      </c>
      <c r="E322" s="24">
        <v>13</v>
      </c>
      <c r="F322" s="74" t="s">
        <v>258</v>
      </c>
      <c r="G322" s="74" t="s">
        <v>259</v>
      </c>
      <c r="H322" s="72" t="s">
        <v>244</v>
      </c>
      <c r="I322" s="161" t="s">
        <v>496</v>
      </c>
      <c r="J322" s="111" t="s">
        <v>1219</v>
      </c>
      <c r="K322" s="286" t="s">
        <v>1054</v>
      </c>
    </row>
    <row r="323" spans="1:11" x14ac:dyDescent="0.2">
      <c r="A323" s="53" t="s">
        <v>49</v>
      </c>
      <c r="B323" s="53" t="s">
        <v>28</v>
      </c>
      <c r="C323" s="46" t="s">
        <v>42</v>
      </c>
      <c r="D323" s="4" t="s">
        <v>30</v>
      </c>
      <c r="E323" s="24">
        <v>14</v>
      </c>
      <c r="F323" s="74" t="s">
        <v>373</v>
      </c>
      <c r="G323" s="74" t="s">
        <v>374</v>
      </c>
      <c r="H323" s="72" t="s">
        <v>353</v>
      </c>
      <c r="I323" s="161">
        <v>1036747</v>
      </c>
      <c r="J323" s="111" t="s">
        <v>1183</v>
      </c>
      <c r="K323" s="286" t="s">
        <v>1054</v>
      </c>
    </row>
    <row r="324" spans="1:11" x14ac:dyDescent="0.2">
      <c r="A324" s="53" t="s">
        <v>49</v>
      </c>
      <c r="B324" s="53" t="s">
        <v>28</v>
      </c>
      <c r="C324" s="46" t="s">
        <v>42</v>
      </c>
      <c r="D324" s="4" t="s">
        <v>30</v>
      </c>
      <c r="E324" s="24">
        <v>15</v>
      </c>
      <c r="F324" s="74" t="s">
        <v>315</v>
      </c>
      <c r="G324" s="74" t="s">
        <v>316</v>
      </c>
      <c r="H324" s="72" t="s">
        <v>263</v>
      </c>
      <c r="I324" s="161" t="s">
        <v>458</v>
      </c>
      <c r="J324" s="111" t="s">
        <v>1197</v>
      </c>
      <c r="K324" s="102"/>
    </row>
    <row r="325" spans="1:11" x14ac:dyDescent="0.2">
      <c r="A325" s="53" t="s">
        <v>49</v>
      </c>
      <c r="B325" s="53" t="s">
        <v>28</v>
      </c>
      <c r="C325" s="46" t="s">
        <v>42</v>
      </c>
      <c r="D325" s="4" t="s">
        <v>30</v>
      </c>
      <c r="E325" s="24">
        <v>16</v>
      </c>
      <c r="F325" s="74" t="s">
        <v>297</v>
      </c>
      <c r="G325" s="74" t="s">
        <v>298</v>
      </c>
      <c r="H325" s="72" t="s">
        <v>282</v>
      </c>
      <c r="I325" s="161">
        <v>1054377</v>
      </c>
      <c r="J325" s="111" t="s">
        <v>1190</v>
      </c>
      <c r="K325" s="102"/>
    </row>
    <row r="326" spans="1:11" x14ac:dyDescent="0.2">
      <c r="A326" s="53" t="s">
        <v>49</v>
      </c>
      <c r="B326" s="53" t="s">
        <v>28</v>
      </c>
      <c r="C326" s="46" t="s">
        <v>42</v>
      </c>
      <c r="D326" s="4" t="s">
        <v>30</v>
      </c>
      <c r="E326" s="24">
        <v>17</v>
      </c>
      <c r="F326" s="74" t="s">
        <v>277</v>
      </c>
      <c r="G326" s="74" t="s">
        <v>278</v>
      </c>
      <c r="H326" s="72" t="s">
        <v>263</v>
      </c>
      <c r="I326" s="161" t="s">
        <v>507</v>
      </c>
      <c r="J326" s="111" t="s">
        <v>1198</v>
      </c>
      <c r="K326" s="102"/>
    </row>
    <row r="327" spans="1:11" x14ac:dyDescent="0.2">
      <c r="A327" s="53" t="s">
        <v>49</v>
      </c>
      <c r="B327" s="53" t="s">
        <v>28</v>
      </c>
      <c r="C327" s="46" t="s">
        <v>42</v>
      </c>
      <c r="D327" s="4" t="s">
        <v>30</v>
      </c>
      <c r="E327" s="24">
        <v>18</v>
      </c>
      <c r="F327" s="74" t="s">
        <v>294</v>
      </c>
      <c r="G327" s="74" t="s">
        <v>295</v>
      </c>
      <c r="H327" s="72" t="s">
        <v>282</v>
      </c>
      <c r="I327" s="161" t="s">
        <v>558</v>
      </c>
      <c r="J327" s="111" t="s">
        <v>1191</v>
      </c>
      <c r="K327" s="102"/>
    </row>
    <row r="328" spans="1:11" x14ac:dyDescent="0.2">
      <c r="A328" s="53" t="s">
        <v>49</v>
      </c>
      <c r="B328" s="53" t="s">
        <v>28</v>
      </c>
      <c r="C328" s="46" t="s">
        <v>42</v>
      </c>
      <c r="D328" s="4" t="s">
        <v>30</v>
      </c>
      <c r="E328" s="24">
        <v>19</v>
      </c>
      <c r="F328" s="74" t="s">
        <v>508</v>
      </c>
      <c r="G328" s="74" t="s">
        <v>509</v>
      </c>
      <c r="H328" s="72" t="s">
        <v>510</v>
      </c>
      <c r="I328" s="161">
        <v>1002693</v>
      </c>
      <c r="J328" s="111" t="s">
        <v>1206</v>
      </c>
      <c r="K328" s="102"/>
    </row>
    <row r="329" spans="1:11" x14ac:dyDescent="0.2">
      <c r="A329" s="53" t="s">
        <v>49</v>
      </c>
      <c r="B329" s="53" t="s">
        <v>28</v>
      </c>
      <c r="C329" s="46" t="s">
        <v>42</v>
      </c>
      <c r="D329" s="4" t="s">
        <v>30</v>
      </c>
      <c r="E329" s="24">
        <v>20</v>
      </c>
      <c r="F329" s="74" t="s">
        <v>434</v>
      </c>
      <c r="G329" s="74" t="s">
        <v>365</v>
      </c>
      <c r="H329" s="72" t="s">
        <v>407</v>
      </c>
      <c r="I329" s="161" t="s">
        <v>435</v>
      </c>
      <c r="J329" s="111" t="s">
        <v>1212</v>
      </c>
      <c r="K329" s="102"/>
    </row>
    <row r="330" spans="1:11" x14ac:dyDescent="0.2">
      <c r="A330" s="53" t="s">
        <v>49</v>
      </c>
      <c r="B330" s="53" t="s">
        <v>28</v>
      </c>
      <c r="C330" s="46" t="s">
        <v>42</v>
      </c>
      <c r="D330" s="4" t="s">
        <v>30</v>
      </c>
      <c r="E330" s="24">
        <v>21</v>
      </c>
      <c r="F330" s="74" t="s">
        <v>473</v>
      </c>
      <c r="G330" s="74" t="s">
        <v>474</v>
      </c>
      <c r="H330" s="72" t="s">
        <v>0</v>
      </c>
      <c r="I330" s="161" t="s">
        <v>475</v>
      </c>
      <c r="J330" s="111" t="s">
        <v>1182</v>
      </c>
      <c r="K330" s="102"/>
    </row>
    <row r="331" spans="1:11" x14ac:dyDescent="0.2">
      <c r="A331" s="53" t="s">
        <v>49</v>
      </c>
      <c r="B331" s="53" t="s">
        <v>28</v>
      </c>
      <c r="C331" s="46" t="s">
        <v>42</v>
      </c>
      <c r="D331" s="4" t="s">
        <v>30</v>
      </c>
      <c r="E331" s="24">
        <v>22</v>
      </c>
      <c r="F331" s="74" t="s">
        <v>527</v>
      </c>
      <c r="G331" s="74" t="s">
        <v>528</v>
      </c>
      <c r="H331" s="72" t="s">
        <v>263</v>
      </c>
      <c r="I331" s="161">
        <v>1019739</v>
      </c>
      <c r="J331" s="111" t="s">
        <v>1181</v>
      </c>
      <c r="K331" s="102"/>
    </row>
    <row r="332" spans="1:11" x14ac:dyDescent="0.2">
      <c r="A332" s="53" t="s">
        <v>49</v>
      </c>
      <c r="B332" s="53" t="s">
        <v>28</v>
      </c>
      <c r="C332" s="46" t="s">
        <v>42</v>
      </c>
      <c r="D332" s="4" t="s">
        <v>30</v>
      </c>
      <c r="E332" s="24">
        <v>23</v>
      </c>
      <c r="F332" s="74" t="s">
        <v>481</v>
      </c>
      <c r="G332" s="74" t="s">
        <v>482</v>
      </c>
      <c r="H332" s="72" t="s">
        <v>407</v>
      </c>
      <c r="I332" s="161">
        <v>1056914</v>
      </c>
      <c r="J332" s="111" t="s">
        <v>1218</v>
      </c>
      <c r="K332" s="102"/>
    </row>
    <row r="333" spans="1:11" x14ac:dyDescent="0.2">
      <c r="A333" s="53" t="s">
        <v>49</v>
      </c>
      <c r="B333" s="53" t="s">
        <v>28</v>
      </c>
      <c r="C333" s="46" t="s">
        <v>42</v>
      </c>
      <c r="D333" s="4" t="s">
        <v>30</v>
      </c>
      <c r="E333" s="24">
        <v>24</v>
      </c>
      <c r="F333" s="74" t="s">
        <v>483</v>
      </c>
      <c r="G333" s="74" t="s">
        <v>484</v>
      </c>
      <c r="H333" s="72" t="s">
        <v>263</v>
      </c>
      <c r="I333" s="161">
        <v>1034698</v>
      </c>
      <c r="J333" s="111" t="s">
        <v>1217</v>
      </c>
      <c r="K333" s="102"/>
    </row>
    <row r="334" spans="1:11" x14ac:dyDescent="0.2">
      <c r="A334" s="53" t="s">
        <v>49</v>
      </c>
      <c r="B334" s="53" t="s">
        <v>28</v>
      </c>
      <c r="C334" s="46" t="s">
        <v>42</v>
      </c>
      <c r="D334" s="4" t="s">
        <v>30</v>
      </c>
      <c r="E334" s="24">
        <v>25</v>
      </c>
      <c r="F334" s="74" t="s">
        <v>429</v>
      </c>
      <c r="G334" s="74" t="s">
        <v>430</v>
      </c>
      <c r="H334" s="72" t="s">
        <v>419</v>
      </c>
      <c r="I334" s="161">
        <v>1051108</v>
      </c>
      <c r="J334" s="111" t="s">
        <v>1202</v>
      </c>
      <c r="K334" s="102"/>
    </row>
    <row r="335" spans="1:11" x14ac:dyDescent="0.2">
      <c r="A335" s="53" t="s">
        <v>49</v>
      </c>
      <c r="B335" s="53" t="s">
        <v>28</v>
      </c>
      <c r="C335" s="46" t="s">
        <v>42</v>
      </c>
      <c r="D335" s="4" t="s">
        <v>30</v>
      </c>
      <c r="E335" s="24">
        <v>26</v>
      </c>
      <c r="F335" s="74" t="s">
        <v>333</v>
      </c>
      <c r="G335" s="74" t="s">
        <v>334</v>
      </c>
      <c r="H335" s="72" t="s">
        <v>263</v>
      </c>
      <c r="I335" s="161" t="s">
        <v>529</v>
      </c>
      <c r="J335" s="111" t="s">
        <v>1216</v>
      </c>
      <c r="K335" s="102"/>
    </row>
    <row r="336" spans="1:11" x14ac:dyDescent="0.2">
      <c r="A336" s="53" t="s">
        <v>49</v>
      </c>
      <c r="B336" s="53" t="s">
        <v>28</v>
      </c>
      <c r="C336" s="46" t="s">
        <v>42</v>
      </c>
      <c r="D336" s="4" t="s">
        <v>30</v>
      </c>
      <c r="E336" s="24">
        <v>27</v>
      </c>
      <c r="F336" s="74" t="s">
        <v>303</v>
      </c>
      <c r="G336" s="74" t="s">
        <v>304</v>
      </c>
      <c r="H336" s="72" t="s">
        <v>263</v>
      </c>
      <c r="I336" s="161" t="s">
        <v>404</v>
      </c>
      <c r="J336" s="111" t="s">
        <v>1188</v>
      </c>
      <c r="K336" s="102"/>
    </row>
    <row r="337" spans="1:11" x14ac:dyDescent="0.2">
      <c r="A337" s="53" t="s">
        <v>49</v>
      </c>
      <c r="B337" s="53" t="s">
        <v>28</v>
      </c>
      <c r="C337" s="46" t="s">
        <v>42</v>
      </c>
      <c r="D337" s="4" t="s">
        <v>30</v>
      </c>
      <c r="E337" s="24">
        <v>28</v>
      </c>
      <c r="F337" s="74" t="s">
        <v>393</v>
      </c>
      <c r="G337" s="74" t="s">
        <v>368</v>
      </c>
      <c r="H337" s="72" t="s">
        <v>353</v>
      </c>
      <c r="I337" s="161">
        <v>1040614</v>
      </c>
      <c r="J337" s="111" t="s">
        <v>1201</v>
      </c>
      <c r="K337" s="102"/>
    </row>
    <row r="338" spans="1:11" x14ac:dyDescent="0.2">
      <c r="A338" s="53" t="s">
        <v>49</v>
      </c>
      <c r="B338" s="53" t="s">
        <v>28</v>
      </c>
      <c r="C338" s="46" t="s">
        <v>42</v>
      </c>
      <c r="D338" s="4" t="s">
        <v>30</v>
      </c>
      <c r="E338" s="24">
        <v>29</v>
      </c>
      <c r="F338" s="74" t="s">
        <v>394</v>
      </c>
      <c r="G338" s="74" t="s">
        <v>395</v>
      </c>
      <c r="H338" s="72" t="s">
        <v>292</v>
      </c>
      <c r="I338" s="161">
        <v>1056897</v>
      </c>
      <c r="J338" s="111" t="s">
        <v>1213</v>
      </c>
      <c r="K338" s="102"/>
    </row>
    <row r="339" spans="1:11" x14ac:dyDescent="0.2">
      <c r="A339" s="53" t="s">
        <v>49</v>
      </c>
      <c r="B339" s="53" t="s">
        <v>28</v>
      </c>
      <c r="C339" s="46" t="s">
        <v>42</v>
      </c>
      <c r="D339" s="4" t="s">
        <v>30</v>
      </c>
      <c r="E339" s="24">
        <v>30</v>
      </c>
      <c r="F339" s="74" t="s">
        <v>441</v>
      </c>
      <c r="G339" s="74" t="s">
        <v>442</v>
      </c>
      <c r="H339" s="72" t="s">
        <v>240</v>
      </c>
      <c r="I339" s="161" t="s">
        <v>443</v>
      </c>
      <c r="J339" s="111" t="s">
        <v>1195</v>
      </c>
      <c r="K339" s="102"/>
    </row>
    <row r="340" spans="1:11" x14ac:dyDescent="0.2">
      <c r="A340" s="53" t="s">
        <v>49</v>
      </c>
      <c r="B340" s="53" t="s">
        <v>28</v>
      </c>
      <c r="C340" s="46" t="s">
        <v>42</v>
      </c>
      <c r="D340" s="4" t="s">
        <v>30</v>
      </c>
      <c r="E340" s="24">
        <v>31</v>
      </c>
      <c r="F340" s="74" t="s">
        <v>476</v>
      </c>
      <c r="G340" s="74" t="s">
        <v>352</v>
      </c>
      <c r="H340" s="72" t="s">
        <v>468</v>
      </c>
      <c r="I340" s="161" t="s">
        <v>477</v>
      </c>
      <c r="J340" s="111" t="s">
        <v>1189</v>
      </c>
      <c r="K340" s="102"/>
    </row>
    <row r="341" spans="1:11" x14ac:dyDescent="0.2">
      <c r="A341" s="53" t="s">
        <v>49</v>
      </c>
      <c r="B341" s="53" t="s">
        <v>28</v>
      </c>
      <c r="C341" s="46" t="s">
        <v>42</v>
      </c>
      <c r="D341" s="4" t="s">
        <v>30</v>
      </c>
      <c r="E341" s="24">
        <v>32</v>
      </c>
      <c r="F341" s="74" t="s">
        <v>396</v>
      </c>
      <c r="G341" s="74" t="s">
        <v>397</v>
      </c>
      <c r="H341" s="72" t="s">
        <v>263</v>
      </c>
      <c r="I341" s="161" t="s">
        <v>398</v>
      </c>
      <c r="J341" s="111" t="s">
        <v>1194</v>
      </c>
      <c r="K341" s="102"/>
    </row>
    <row r="342" spans="1:11" x14ac:dyDescent="0.2">
      <c r="A342" s="53" t="s">
        <v>49</v>
      </c>
      <c r="B342" s="53" t="s">
        <v>28</v>
      </c>
      <c r="C342" s="46" t="s">
        <v>42</v>
      </c>
      <c r="D342" s="4" t="s">
        <v>30</v>
      </c>
      <c r="E342" s="24">
        <v>33</v>
      </c>
      <c r="F342" s="74" t="s">
        <v>364</v>
      </c>
      <c r="G342" s="74" t="s">
        <v>365</v>
      </c>
      <c r="H342" s="72" t="s">
        <v>256</v>
      </c>
      <c r="I342" s="161">
        <v>1001577</v>
      </c>
      <c r="J342" s="111" t="s">
        <v>1205</v>
      </c>
      <c r="K342" s="102"/>
    </row>
    <row r="343" spans="1:11" x14ac:dyDescent="0.2">
      <c r="A343" s="53" t="s">
        <v>49</v>
      </c>
      <c r="B343" s="53" t="s">
        <v>28</v>
      </c>
      <c r="C343" s="46" t="s">
        <v>42</v>
      </c>
      <c r="D343" s="4" t="s">
        <v>30</v>
      </c>
      <c r="E343" s="24">
        <v>34</v>
      </c>
      <c r="F343" s="74" t="s">
        <v>548</v>
      </c>
      <c r="G343" s="74" t="s">
        <v>549</v>
      </c>
      <c r="H343" s="72" t="s">
        <v>292</v>
      </c>
      <c r="I343" s="161">
        <v>1058602</v>
      </c>
      <c r="J343" s="111" t="s">
        <v>1204</v>
      </c>
      <c r="K343" s="102"/>
    </row>
    <row r="344" spans="1:11" x14ac:dyDescent="0.2">
      <c r="A344" s="53" t="s">
        <v>49</v>
      </c>
      <c r="B344" s="53" t="s">
        <v>28</v>
      </c>
      <c r="C344" s="46" t="s">
        <v>42</v>
      </c>
      <c r="D344" s="4" t="s">
        <v>30</v>
      </c>
      <c r="E344" s="24">
        <v>35</v>
      </c>
      <c r="F344" s="74" t="s">
        <v>516</v>
      </c>
      <c r="G344" s="74" t="s">
        <v>517</v>
      </c>
      <c r="H344" s="72" t="s">
        <v>263</v>
      </c>
      <c r="I344" s="161">
        <v>1037016</v>
      </c>
      <c r="J344" s="111" t="s">
        <v>1179</v>
      </c>
      <c r="K344" s="102"/>
    </row>
    <row r="345" spans="1:11" x14ac:dyDescent="0.2">
      <c r="A345" s="53" t="s">
        <v>49</v>
      </c>
      <c r="B345" s="53" t="s">
        <v>28</v>
      </c>
      <c r="C345" s="46" t="s">
        <v>42</v>
      </c>
      <c r="D345" s="4" t="s">
        <v>30</v>
      </c>
      <c r="E345" s="24">
        <v>36</v>
      </c>
      <c r="F345" s="74" t="s">
        <v>414</v>
      </c>
      <c r="G345" s="74" t="s">
        <v>415</v>
      </c>
      <c r="H345" s="72" t="s">
        <v>263</v>
      </c>
      <c r="I345" s="161" t="s">
        <v>416</v>
      </c>
      <c r="J345" s="111" t="s">
        <v>1186</v>
      </c>
      <c r="K345" s="102"/>
    </row>
    <row r="346" spans="1:11" x14ac:dyDescent="0.2">
      <c r="A346" s="53" t="s">
        <v>49</v>
      </c>
      <c r="B346" s="53" t="s">
        <v>28</v>
      </c>
      <c r="C346" s="46" t="s">
        <v>42</v>
      </c>
      <c r="D346" s="4" t="s">
        <v>30</v>
      </c>
      <c r="E346" s="24">
        <v>37</v>
      </c>
      <c r="F346" s="74" t="s">
        <v>309</v>
      </c>
      <c r="G346" s="74" t="s">
        <v>310</v>
      </c>
      <c r="H346" s="72" t="s">
        <v>263</v>
      </c>
      <c r="I346" s="161">
        <v>1035681</v>
      </c>
      <c r="J346" s="111" t="s">
        <v>1180</v>
      </c>
      <c r="K346" s="102"/>
    </row>
    <row r="347" spans="1:11" x14ac:dyDescent="0.2">
      <c r="A347" s="53" t="s">
        <v>49</v>
      </c>
      <c r="B347" s="53" t="s">
        <v>28</v>
      </c>
      <c r="C347" s="46" t="s">
        <v>42</v>
      </c>
      <c r="D347" s="4" t="s">
        <v>30</v>
      </c>
      <c r="E347" s="24">
        <v>38</v>
      </c>
      <c r="F347" s="74" t="s">
        <v>551</v>
      </c>
      <c r="G347" s="74" t="s">
        <v>552</v>
      </c>
      <c r="H347" s="72" t="s">
        <v>0</v>
      </c>
      <c r="I347" s="161" t="s">
        <v>553</v>
      </c>
      <c r="J347" s="111" t="s">
        <v>1203</v>
      </c>
      <c r="K347" s="102"/>
    </row>
    <row r="348" spans="1:11" x14ac:dyDescent="0.2">
      <c r="A348" s="53" t="s">
        <v>49</v>
      </c>
      <c r="B348" s="53" t="s">
        <v>28</v>
      </c>
      <c r="C348" s="46" t="s">
        <v>42</v>
      </c>
      <c r="D348" s="4" t="s">
        <v>30</v>
      </c>
      <c r="E348" s="24">
        <v>39</v>
      </c>
      <c r="F348" s="74" t="s">
        <v>539</v>
      </c>
      <c r="G348" s="74" t="s">
        <v>540</v>
      </c>
      <c r="H348" s="72" t="s">
        <v>263</v>
      </c>
      <c r="I348" s="161">
        <v>1036976</v>
      </c>
      <c r="J348" s="26" t="s">
        <v>1196</v>
      </c>
      <c r="K348" s="102"/>
    </row>
    <row r="349" spans="1:11" x14ac:dyDescent="0.2">
      <c r="A349" s="53" t="s">
        <v>49</v>
      </c>
      <c r="B349" s="53" t="s">
        <v>28</v>
      </c>
      <c r="C349" s="46" t="s">
        <v>42</v>
      </c>
      <c r="D349" s="4" t="s">
        <v>30</v>
      </c>
      <c r="E349" s="24">
        <v>40</v>
      </c>
      <c r="F349" s="74" t="s">
        <v>379</v>
      </c>
      <c r="G349" s="74" t="s">
        <v>380</v>
      </c>
      <c r="H349" s="72" t="s">
        <v>256</v>
      </c>
      <c r="I349" s="161">
        <v>1052807</v>
      </c>
      <c r="J349" s="111" t="s">
        <v>1211</v>
      </c>
      <c r="K349" s="102"/>
    </row>
    <row r="350" spans="1:11" x14ac:dyDescent="0.2">
      <c r="A350" s="53" t="s">
        <v>49</v>
      </c>
      <c r="B350" s="53" t="s">
        <v>28</v>
      </c>
      <c r="C350" s="46" t="s">
        <v>42</v>
      </c>
      <c r="D350" s="4" t="s">
        <v>30</v>
      </c>
      <c r="E350" s="24">
        <v>41</v>
      </c>
      <c r="F350" s="63" t="s">
        <v>561</v>
      </c>
      <c r="G350" s="64" t="s">
        <v>562</v>
      </c>
      <c r="H350" s="28" t="s">
        <v>563</v>
      </c>
      <c r="I350" s="163" t="s">
        <v>564</v>
      </c>
      <c r="J350" s="111" t="s">
        <v>1209</v>
      </c>
      <c r="K350" s="102"/>
    </row>
    <row r="351" spans="1:11" x14ac:dyDescent="0.2">
      <c r="A351" s="53" t="s">
        <v>49</v>
      </c>
      <c r="B351" s="53" t="s">
        <v>28</v>
      </c>
      <c r="C351" s="46" t="s">
        <v>42</v>
      </c>
      <c r="D351" s="4" t="s">
        <v>30</v>
      </c>
      <c r="E351" s="24">
        <v>42</v>
      </c>
      <c r="F351" s="74" t="s">
        <v>417</v>
      </c>
      <c r="G351" s="74" t="s">
        <v>418</v>
      </c>
      <c r="H351" s="72" t="s">
        <v>419</v>
      </c>
      <c r="I351" s="161">
        <v>1053882</v>
      </c>
      <c r="J351" s="111" t="s">
        <v>1210</v>
      </c>
      <c r="K351" s="102"/>
    </row>
    <row r="352" spans="1:11" x14ac:dyDescent="0.2">
      <c r="A352" s="53" t="s">
        <v>49</v>
      </c>
      <c r="B352" s="53" t="s">
        <v>28</v>
      </c>
      <c r="C352" s="46" t="s">
        <v>42</v>
      </c>
      <c r="D352" s="4" t="s">
        <v>30</v>
      </c>
      <c r="E352" s="24">
        <v>43</v>
      </c>
      <c r="F352" s="74" t="s">
        <v>518</v>
      </c>
      <c r="G352" s="74" t="s">
        <v>519</v>
      </c>
      <c r="H352" s="72" t="s">
        <v>263</v>
      </c>
      <c r="I352" s="161">
        <v>1042571</v>
      </c>
      <c r="J352" s="111" t="s">
        <v>1187</v>
      </c>
      <c r="K352" s="102"/>
    </row>
    <row r="353" spans="1:12" x14ac:dyDescent="0.2">
      <c r="A353" s="53" t="s">
        <v>49</v>
      </c>
      <c r="B353" s="53" t="s">
        <v>28</v>
      </c>
      <c r="C353" s="46" t="s">
        <v>42</v>
      </c>
      <c r="D353" s="4" t="s">
        <v>30</v>
      </c>
      <c r="E353" s="24">
        <v>44</v>
      </c>
      <c r="F353" s="74" t="s">
        <v>524</v>
      </c>
      <c r="G353" s="74" t="s">
        <v>525</v>
      </c>
      <c r="H353" s="72" t="s">
        <v>240</v>
      </c>
      <c r="I353" s="163" t="s">
        <v>526</v>
      </c>
      <c r="J353" s="111" t="s">
        <v>1192</v>
      </c>
      <c r="K353" s="102"/>
    </row>
    <row r="354" spans="1:12" x14ac:dyDescent="0.2">
      <c r="A354" s="53" t="s">
        <v>49</v>
      </c>
      <c r="B354" s="53" t="s">
        <v>28</v>
      </c>
      <c r="C354" s="46" t="s">
        <v>42</v>
      </c>
      <c r="D354" s="4" t="s">
        <v>30</v>
      </c>
      <c r="E354" s="24">
        <v>45</v>
      </c>
      <c r="F354" s="74" t="s">
        <v>445</v>
      </c>
      <c r="G354" s="74" t="s">
        <v>446</v>
      </c>
      <c r="H354" s="72" t="s">
        <v>256</v>
      </c>
      <c r="I354" s="161">
        <v>1055202</v>
      </c>
      <c r="J354" s="111" t="s">
        <v>1178</v>
      </c>
      <c r="K354" s="102"/>
    </row>
    <row r="355" spans="1:12" x14ac:dyDescent="0.2">
      <c r="A355" s="53" t="s">
        <v>49</v>
      </c>
      <c r="B355" s="53" t="s">
        <v>28</v>
      </c>
      <c r="C355" s="46" t="s">
        <v>42</v>
      </c>
      <c r="D355" s="4" t="s">
        <v>38</v>
      </c>
      <c r="E355" s="66">
        <v>1</v>
      </c>
      <c r="F355" s="74" t="s">
        <v>565</v>
      </c>
      <c r="G355" s="74" t="s">
        <v>566</v>
      </c>
      <c r="H355" s="72" t="s">
        <v>244</v>
      </c>
      <c r="I355" s="161">
        <v>1037325</v>
      </c>
      <c r="J355" s="111" t="s">
        <v>1161</v>
      </c>
      <c r="K355" s="286" t="s">
        <v>1054</v>
      </c>
      <c r="L355" s="100" t="s">
        <v>78</v>
      </c>
    </row>
    <row r="356" spans="1:12" x14ac:dyDescent="0.2">
      <c r="A356" s="53" t="s">
        <v>49</v>
      </c>
      <c r="B356" s="53" t="s">
        <v>28</v>
      </c>
      <c r="C356" s="46" t="s">
        <v>42</v>
      </c>
      <c r="D356" s="4" t="s">
        <v>38</v>
      </c>
      <c r="E356" s="24">
        <v>2</v>
      </c>
      <c r="F356" s="74" t="s">
        <v>463</v>
      </c>
      <c r="G356" s="74" t="s">
        <v>464</v>
      </c>
      <c r="H356" s="72" t="s">
        <v>263</v>
      </c>
      <c r="I356" s="161" t="s">
        <v>465</v>
      </c>
      <c r="J356" s="111" t="s">
        <v>1165</v>
      </c>
      <c r="K356" s="286" t="s">
        <v>1054</v>
      </c>
      <c r="L356" s="101"/>
    </row>
    <row r="357" spans="1:12" x14ac:dyDescent="0.2">
      <c r="A357" s="53" t="s">
        <v>49</v>
      </c>
      <c r="B357" s="53" t="s">
        <v>28</v>
      </c>
      <c r="C357" s="46" t="s">
        <v>42</v>
      </c>
      <c r="D357" s="4" t="s">
        <v>38</v>
      </c>
      <c r="E357" s="24">
        <v>3</v>
      </c>
      <c r="F357" s="74" t="s">
        <v>520</v>
      </c>
      <c r="G357" s="74" t="s">
        <v>521</v>
      </c>
      <c r="H357" s="72" t="s">
        <v>522</v>
      </c>
      <c r="I357" s="163" t="s">
        <v>523</v>
      </c>
      <c r="J357" s="111" t="s">
        <v>1160</v>
      </c>
      <c r="K357" s="286" t="s">
        <v>1054</v>
      </c>
      <c r="L357" s="101"/>
    </row>
    <row r="358" spans="1:12" x14ac:dyDescent="0.2">
      <c r="A358" s="53" t="s">
        <v>49</v>
      </c>
      <c r="B358" s="53" t="s">
        <v>28</v>
      </c>
      <c r="C358" s="46" t="s">
        <v>42</v>
      </c>
      <c r="D358" s="4" t="s">
        <v>38</v>
      </c>
      <c r="E358" s="24">
        <v>4</v>
      </c>
      <c r="F358" s="74" t="s">
        <v>436</v>
      </c>
      <c r="G358" s="74" t="s">
        <v>437</v>
      </c>
      <c r="H358" s="72" t="s">
        <v>256</v>
      </c>
      <c r="I358" s="161">
        <v>1043310</v>
      </c>
      <c r="J358" s="111" t="s">
        <v>1169</v>
      </c>
      <c r="K358" s="286" t="s">
        <v>1054</v>
      </c>
      <c r="L358" s="101"/>
    </row>
    <row r="359" spans="1:12" x14ac:dyDescent="0.2">
      <c r="A359" s="53" t="s">
        <v>49</v>
      </c>
      <c r="B359" s="53" t="s">
        <v>28</v>
      </c>
      <c r="C359" s="46" t="s">
        <v>42</v>
      </c>
      <c r="D359" s="4" t="s">
        <v>38</v>
      </c>
      <c r="E359" s="24">
        <v>5</v>
      </c>
      <c r="F359" s="74" t="s">
        <v>438</v>
      </c>
      <c r="G359" s="74" t="s">
        <v>439</v>
      </c>
      <c r="H359" s="72" t="s">
        <v>440</v>
      </c>
      <c r="I359" s="161">
        <v>1066013</v>
      </c>
      <c r="J359" s="111" t="s">
        <v>1173</v>
      </c>
      <c r="K359" s="286" t="s">
        <v>1054</v>
      </c>
      <c r="L359" s="101"/>
    </row>
    <row r="360" spans="1:12" x14ac:dyDescent="0.2">
      <c r="A360" s="53" t="s">
        <v>49</v>
      </c>
      <c r="B360" s="53" t="s">
        <v>28</v>
      </c>
      <c r="C360" s="46" t="s">
        <v>42</v>
      </c>
      <c r="D360" s="4" t="s">
        <v>38</v>
      </c>
      <c r="E360" s="24">
        <v>6</v>
      </c>
      <c r="F360" s="74" t="s">
        <v>556</v>
      </c>
      <c r="G360" s="74" t="s">
        <v>557</v>
      </c>
      <c r="H360" s="72" t="s">
        <v>244</v>
      </c>
      <c r="I360" s="161">
        <v>1057522</v>
      </c>
      <c r="J360" s="111" t="s">
        <v>1164</v>
      </c>
      <c r="K360" s="286" t="s">
        <v>1054</v>
      </c>
      <c r="L360" s="102"/>
    </row>
    <row r="361" spans="1:12" x14ac:dyDescent="0.2">
      <c r="A361" s="53" t="s">
        <v>49</v>
      </c>
      <c r="B361" s="53" t="s">
        <v>28</v>
      </c>
      <c r="C361" s="46" t="s">
        <v>42</v>
      </c>
      <c r="D361" s="4" t="s">
        <v>38</v>
      </c>
      <c r="E361" s="24">
        <v>7</v>
      </c>
      <c r="F361" s="74" t="s">
        <v>426</v>
      </c>
      <c r="G361" s="74" t="s">
        <v>427</v>
      </c>
      <c r="H361" s="72" t="s">
        <v>256</v>
      </c>
      <c r="I361" s="161" t="s">
        <v>428</v>
      </c>
      <c r="J361" s="111" t="s">
        <v>1177</v>
      </c>
      <c r="K361" s="286" t="s">
        <v>1054</v>
      </c>
      <c r="L361" s="102"/>
    </row>
    <row r="362" spans="1:12" x14ac:dyDescent="0.2">
      <c r="A362" s="53" t="s">
        <v>49</v>
      </c>
      <c r="B362" s="53" t="s">
        <v>28</v>
      </c>
      <c r="C362" s="46" t="s">
        <v>42</v>
      </c>
      <c r="D362" s="4" t="s">
        <v>38</v>
      </c>
      <c r="E362" s="24">
        <v>8</v>
      </c>
      <c r="F362" s="74" t="s">
        <v>497</v>
      </c>
      <c r="G362" s="74" t="s">
        <v>480</v>
      </c>
      <c r="H362" s="72" t="s">
        <v>256</v>
      </c>
      <c r="I362" s="161">
        <v>1069528</v>
      </c>
      <c r="J362" s="111" t="s">
        <v>1176</v>
      </c>
      <c r="K362" s="286" t="s">
        <v>1054</v>
      </c>
      <c r="L362" s="102"/>
    </row>
    <row r="363" spans="1:12" x14ac:dyDescent="0.2">
      <c r="A363" s="53" t="s">
        <v>49</v>
      </c>
      <c r="B363" s="53" t="s">
        <v>28</v>
      </c>
      <c r="C363" s="46" t="s">
        <v>42</v>
      </c>
      <c r="D363" s="4" t="s">
        <v>38</v>
      </c>
      <c r="E363" s="24">
        <v>9</v>
      </c>
      <c r="F363" s="74" t="s">
        <v>265</v>
      </c>
      <c r="G363" s="74" t="s">
        <v>266</v>
      </c>
      <c r="H363" s="72" t="s">
        <v>263</v>
      </c>
      <c r="I363" s="161" t="s">
        <v>478</v>
      </c>
      <c r="J363" s="111" t="s">
        <v>1171</v>
      </c>
      <c r="K363" s="286" t="s">
        <v>1054</v>
      </c>
      <c r="L363" s="102"/>
    </row>
    <row r="364" spans="1:12" x14ac:dyDescent="0.2">
      <c r="A364" s="53" t="s">
        <v>49</v>
      </c>
      <c r="B364" s="53" t="s">
        <v>28</v>
      </c>
      <c r="C364" s="46" t="s">
        <v>42</v>
      </c>
      <c r="D364" s="4" t="s">
        <v>38</v>
      </c>
      <c r="E364" s="24">
        <v>10</v>
      </c>
      <c r="F364" s="74" t="s">
        <v>466</v>
      </c>
      <c r="G364" s="74" t="s">
        <v>467</v>
      </c>
      <c r="H364" s="72" t="s">
        <v>468</v>
      </c>
      <c r="I364" s="161" t="s">
        <v>469</v>
      </c>
      <c r="J364" s="111" t="s">
        <v>1168</v>
      </c>
      <c r="K364" s="286" t="s">
        <v>1054</v>
      </c>
      <c r="L364" s="102"/>
    </row>
    <row r="365" spans="1:12" x14ac:dyDescent="0.2">
      <c r="A365" s="53" t="s">
        <v>49</v>
      </c>
      <c r="B365" s="53" t="s">
        <v>28</v>
      </c>
      <c r="C365" s="46" t="s">
        <v>42</v>
      </c>
      <c r="D365" s="4" t="s">
        <v>38</v>
      </c>
      <c r="E365" s="24">
        <v>11</v>
      </c>
      <c r="F365" s="74" t="s">
        <v>258</v>
      </c>
      <c r="G365" s="74" t="s">
        <v>259</v>
      </c>
      <c r="H365" s="72" t="s">
        <v>244</v>
      </c>
      <c r="I365" s="161" t="s">
        <v>496</v>
      </c>
      <c r="J365" s="111" t="s">
        <v>1170</v>
      </c>
      <c r="K365" s="286" t="s">
        <v>1054</v>
      </c>
      <c r="L365" s="102"/>
    </row>
    <row r="366" spans="1:12" x14ac:dyDescent="0.2">
      <c r="A366" s="53" t="s">
        <v>49</v>
      </c>
      <c r="B366" s="53" t="s">
        <v>28</v>
      </c>
      <c r="C366" s="46" t="s">
        <v>42</v>
      </c>
      <c r="D366" s="4" t="s">
        <v>38</v>
      </c>
      <c r="E366" s="24">
        <v>12</v>
      </c>
      <c r="F366" s="74" t="s">
        <v>351</v>
      </c>
      <c r="G366" s="74" t="s">
        <v>352</v>
      </c>
      <c r="H366" s="72" t="s">
        <v>353</v>
      </c>
      <c r="I366" s="161">
        <v>1043604</v>
      </c>
      <c r="J366" s="111" t="s">
        <v>1167</v>
      </c>
      <c r="K366" s="286" t="s">
        <v>1054</v>
      </c>
      <c r="L366" s="102"/>
    </row>
    <row r="367" spans="1:12" x14ac:dyDescent="0.2">
      <c r="A367" s="53" t="s">
        <v>49</v>
      </c>
      <c r="B367" s="53" t="s">
        <v>28</v>
      </c>
      <c r="C367" s="46" t="s">
        <v>42</v>
      </c>
      <c r="D367" s="4" t="s">
        <v>38</v>
      </c>
      <c r="E367" s="24">
        <v>13</v>
      </c>
      <c r="F367" s="74" t="s">
        <v>410</v>
      </c>
      <c r="G367" s="74" t="s">
        <v>411</v>
      </c>
      <c r="H367" s="72" t="s">
        <v>407</v>
      </c>
      <c r="I367" s="161" t="s">
        <v>412</v>
      </c>
      <c r="J367" s="111" t="s">
        <v>1172</v>
      </c>
      <c r="K367" s="102"/>
      <c r="L367" s="102"/>
    </row>
    <row r="368" spans="1:12" x14ac:dyDescent="0.2">
      <c r="A368" s="53" t="s">
        <v>49</v>
      </c>
      <c r="B368" s="53" t="s">
        <v>28</v>
      </c>
      <c r="C368" s="46" t="s">
        <v>42</v>
      </c>
      <c r="D368" s="4" t="s">
        <v>38</v>
      </c>
      <c r="E368" s="24">
        <v>14</v>
      </c>
      <c r="F368" s="74" t="s">
        <v>254</v>
      </c>
      <c r="G368" s="74" t="s">
        <v>255</v>
      </c>
      <c r="H368" s="72" t="s">
        <v>256</v>
      </c>
      <c r="I368" s="161">
        <v>1052639</v>
      </c>
      <c r="J368" s="111" t="s">
        <v>1175</v>
      </c>
      <c r="K368" s="102"/>
      <c r="L368" s="102"/>
    </row>
    <row r="369" spans="1:12" x14ac:dyDescent="0.2">
      <c r="A369" s="53" t="s">
        <v>49</v>
      </c>
      <c r="B369" s="53" t="s">
        <v>28</v>
      </c>
      <c r="C369" s="46" t="s">
        <v>42</v>
      </c>
      <c r="D369" s="4" t="s">
        <v>38</v>
      </c>
      <c r="E369" s="24">
        <v>15</v>
      </c>
      <c r="F369" s="74" t="s">
        <v>367</v>
      </c>
      <c r="G369" s="74" t="s">
        <v>368</v>
      </c>
      <c r="H369" s="72" t="s">
        <v>244</v>
      </c>
      <c r="I369" s="161" t="s">
        <v>462</v>
      </c>
      <c r="J369" s="111" t="s">
        <v>1159</v>
      </c>
      <c r="K369" s="102"/>
      <c r="L369" s="102"/>
    </row>
    <row r="370" spans="1:12" x14ac:dyDescent="0.2">
      <c r="A370" s="53" t="s">
        <v>49</v>
      </c>
      <c r="B370" s="53" t="s">
        <v>28</v>
      </c>
      <c r="C370" s="46" t="s">
        <v>42</v>
      </c>
      <c r="D370" s="4" t="s">
        <v>38</v>
      </c>
      <c r="E370" s="24">
        <v>16</v>
      </c>
      <c r="F370" s="74" t="s">
        <v>548</v>
      </c>
      <c r="G370" s="74" t="s">
        <v>549</v>
      </c>
      <c r="H370" s="72" t="s">
        <v>292</v>
      </c>
      <c r="I370" s="161">
        <v>1058602</v>
      </c>
      <c r="J370" s="111" t="s">
        <v>1163</v>
      </c>
      <c r="K370" s="101"/>
      <c r="L370" s="102"/>
    </row>
    <row r="371" spans="1:12" x14ac:dyDescent="0.2">
      <c r="A371" s="53" t="s">
        <v>49</v>
      </c>
      <c r="B371" s="53" t="s">
        <v>28</v>
      </c>
      <c r="C371" s="46" t="s">
        <v>42</v>
      </c>
      <c r="D371" s="4" t="s">
        <v>38</v>
      </c>
      <c r="E371" s="24">
        <v>17</v>
      </c>
      <c r="F371" s="74" t="s">
        <v>431</v>
      </c>
      <c r="G371" s="74" t="s">
        <v>432</v>
      </c>
      <c r="H371" s="72" t="s">
        <v>263</v>
      </c>
      <c r="I371" s="161" t="s">
        <v>433</v>
      </c>
      <c r="J371" s="111" t="s">
        <v>1158</v>
      </c>
      <c r="K371" s="102"/>
      <c r="L371" s="102"/>
    </row>
    <row r="372" spans="1:12" x14ac:dyDescent="0.2">
      <c r="A372" s="53" t="s">
        <v>49</v>
      </c>
      <c r="B372" s="53" t="s">
        <v>28</v>
      </c>
      <c r="C372" s="46" t="s">
        <v>42</v>
      </c>
      <c r="D372" s="4" t="s">
        <v>38</v>
      </c>
      <c r="E372" s="24">
        <v>18</v>
      </c>
      <c r="F372" s="74" t="s">
        <v>321</v>
      </c>
      <c r="G372" s="74" t="s">
        <v>322</v>
      </c>
      <c r="H372" s="72" t="s">
        <v>263</v>
      </c>
      <c r="I372" s="161">
        <v>1004633</v>
      </c>
      <c r="J372" s="111" t="s">
        <v>1162</v>
      </c>
      <c r="K372" s="102"/>
      <c r="L372" s="102"/>
    </row>
    <row r="373" spans="1:12" x14ac:dyDescent="0.2">
      <c r="A373" s="53" t="s">
        <v>49</v>
      </c>
      <c r="B373" s="53" t="s">
        <v>28</v>
      </c>
      <c r="C373" s="46" t="s">
        <v>42</v>
      </c>
      <c r="D373" s="4" t="s">
        <v>38</v>
      </c>
      <c r="E373" s="24">
        <v>19</v>
      </c>
      <c r="F373" s="74" t="s">
        <v>487</v>
      </c>
      <c r="G373" s="74" t="s">
        <v>488</v>
      </c>
      <c r="H373" s="72" t="s">
        <v>240</v>
      </c>
      <c r="I373" s="161" t="s">
        <v>489</v>
      </c>
      <c r="J373" s="111" t="s">
        <v>1174</v>
      </c>
      <c r="K373" s="102"/>
      <c r="L373" s="102"/>
    </row>
    <row r="374" spans="1:12" x14ac:dyDescent="0.2">
      <c r="A374" s="53" t="s">
        <v>49</v>
      </c>
      <c r="B374" s="53" t="s">
        <v>28</v>
      </c>
      <c r="C374" s="46" t="s">
        <v>42</v>
      </c>
      <c r="D374" s="4" t="s">
        <v>38</v>
      </c>
      <c r="E374" s="24">
        <v>20</v>
      </c>
      <c r="F374" s="74" t="s">
        <v>399</v>
      </c>
      <c r="G374" s="74" t="s">
        <v>400</v>
      </c>
      <c r="H374" s="72" t="s">
        <v>256</v>
      </c>
      <c r="I374" s="161">
        <v>1051925</v>
      </c>
      <c r="J374" s="111" t="s">
        <v>1166</v>
      </c>
      <c r="K374" s="102"/>
      <c r="L374" s="102"/>
    </row>
    <row r="375" spans="1:12" x14ac:dyDescent="0.2">
      <c r="A375" s="53" t="s">
        <v>49</v>
      </c>
      <c r="B375" s="53" t="s">
        <v>28</v>
      </c>
      <c r="C375" s="46" t="s">
        <v>42</v>
      </c>
      <c r="D375" s="4" t="s">
        <v>36</v>
      </c>
      <c r="E375" s="66">
        <v>1</v>
      </c>
      <c r="F375" s="306" t="s">
        <v>545</v>
      </c>
      <c r="G375" s="306" t="s">
        <v>380</v>
      </c>
      <c r="H375" s="300" t="s">
        <v>263</v>
      </c>
      <c r="I375" s="291" t="s">
        <v>546</v>
      </c>
      <c r="J375" s="292" t="s">
        <v>1003</v>
      </c>
      <c r="K375" s="286" t="s">
        <v>1054</v>
      </c>
      <c r="L375" s="100" t="s">
        <v>79</v>
      </c>
    </row>
    <row r="376" spans="1:12" x14ac:dyDescent="0.2">
      <c r="A376" s="53" t="s">
        <v>49</v>
      </c>
      <c r="B376" s="53" t="s">
        <v>28</v>
      </c>
      <c r="C376" s="46" t="s">
        <v>42</v>
      </c>
      <c r="D376" s="4" t="s">
        <v>36</v>
      </c>
      <c r="E376" s="288">
        <v>1</v>
      </c>
      <c r="F376" s="306" t="s">
        <v>405</v>
      </c>
      <c r="G376" s="306" t="s">
        <v>406</v>
      </c>
      <c r="H376" s="300" t="s">
        <v>407</v>
      </c>
      <c r="I376" s="291">
        <v>1049729</v>
      </c>
      <c r="J376" s="292" t="s">
        <v>993</v>
      </c>
      <c r="K376" s="286" t="s">
        <v>1054</v>
      </c>
    </row>
    <row r="377" spans="1:12" x14ac:dyDescent="0.2">
      <c r="A377" s="53" t="s">
        <v>49</v>
      </c>
      <c r="B377" s="53" t="s">
        <v>28</v>
      </c>
      <c r="C377" s="46" t="s">
        <v>42</v>
      </c>
      <c r="D377" s="4" t="s">
        <v>36</v>
      </c>
      <c r="E377" s="288">
        <v>2</v>
      </c>
      <c r="F377" s="306" t="s">
        <v>438</v>
      </c>
      <c r="G377" s="306" t="s">
        <v>439</v>
      </c>
      <c r="H377" s="300" t="s">
        <v>440</v>
      </c>
      <c r="I377" s="291">
        <v>1066013</v>
      </c>
      <c r="J377" s="292" t="s">
        <v>998</v>
      </c>
      <c r="K377" s="102"/>
    </row>
    <row r="378" spans="1:12" x14ac:dyDescent="0.2">
      <c r="A378" s="53" t="s">
        <v>49</v>
      </c>
      <c r="B378" s="53" t="s">
        <v>28</v>
      </c>
      <c r="C378" s="46" t="s">
        <v>42</v>
      </c>
      <c r="D378" s="4" t="s">
        <v>36</v>
      </c>
      <c r="E378" s="288">
        <v>3</v>
      </c>
      <c r="F378" s="306" t="s">
        <v>271</v>
      </c>
      <c r="G378" s="306" t="s">
        <v>272</v>
      </c>
      <c r="H378" s="300" t="s">
        <v>263</v>
      </c>
      <c r="I378" s="291">
        <v>1049702</v>
      </c>
      <c r="J378" s="292" t="s">
        <v>1008</v>
      </c>
      <c r="K378" s="102"/>
    </row>
    <row r="379" spans="1:12" x14ac:dyDescent="0.2">
      <c r="A379" s="53" t="s">
        <v>49</v>
      </c>
      <c r="B379" s="53" t="s">
        <v>28</v>
      </c>
      <c r="C379" s="46" t="s">
        <v>42</v>
      </c>
      <c r="D379" s="4" t="s">
        <v>36</v>
      </c>
      <c r="E379" s="288">
        <v>4</v>
      </c>
      <c r="F379" s="306" t="s">
        <v>498</v>
      </c>
      <c r="G379" s="306" t="s">
        <v>499</v>
      </c>
      <c r="H379" s="300" t="s">
        <v>263</v>
      </c>
      <c r="I379" s="291" t="s">
        <v>500</v>
      </c>
      <c r="J379" s="292" t="s">
        <v>1005</v>
      </c>
      <c r="K379" s="102"/>
    </row>
    <row r="380" spans="1:12" x14ac:dyDescent="0.2">
      <c r="A380" s="53" t="s">
        <v>49</v>
      </c>
      <c r="B380" s="53" t="s">
        <v>28</v>
      </c>
      <c r="C380" s="46" t="s">
        <v>42</v>
      </c>
      <c r="D380" s="4" t="s">
        <v>36</v>
      </c>
      <c r="E380" s="288">
        <v>5</v>
      </c>
      <c r="F380" s="306" t="s">
        <v>559</v>
      </c>
      <c r="G380" s="306" t="s">
        <v>560</v>
      </c>
      <c r="H380" s="300" t="s">
        <v>244</v>
      </c>
      <c r="I380" s="291">
        <v>1013062</v>
      </c>
      <c r="J380" s="292" t="s">
        <v>1062</v>
      </c>
      <c r="K380" s="102"/>
    </row>
    <row r="381" spans="1:12" x14ac:dyDescent="0.2">
      <c r="A381" s="53" t="s">
        <v>49</v>
      </c>
      <c r="B381" s="53" t="s">
        <v>28</v>
      </c>
      <c r="C381" s="46" t="s">
        <v>42</v>
      </c>
      <c r="D381" s="4" t="s">
        <v>36</v>
      </c>
      <c r="E381" s="288">
        <v>6</v>
      </c>
      <c r="F381" s="306" t="s">
        <v>450</v>
      </c>
      <c r="G381" s="306" t="s">
        <v>451</v>
      </c>
      <c r="H381" s="300" t="s">
        <v>452</v>
      </c>
      <c r="I381" s="291" t="s">
        <v>453</v>
      </c>
      <c r="J381" s="299" t="s">
        <v>999</v>
      </c>
      <c r="K381" s="102"/>
    </row>
    <row r="382" spans="1:12" x14ac:dyDescent="0.2">
      <c r="A382" s="53" t="s">
        <v>49</v>
      </c>
      <c r="B382" s="53" t="s">
        <v>28</v>
      </c>
      <c r="C382" s="46" t="s">
        <v>42</v>
      </c>
      <c r="D382" s="4" t="s">
        <v>36</v>
      </c>
      <c r="E382" s="288">
        <v>7</v>
      </c>
      <c r="F382" s="306" t="s">
        <v>373</v>
      </c>
      <c r="G382" s="306" t="s">
        <v>374</v>
      </c>
      <c r="H382" s="300" t="s">
        <v>353</v>
      </c>
      <c r="I382" s="291">
        <v>1036747</v>
      </c>
      <c r="J382" s="294" t="s">
        <v>1060</v>
      </c>
      <c r="K382" s="102"/>
    </row>
    <row r="383" spans="1:12" x14ac:dyDescent="0.2">
      <c r="A383" s="53" t="s">
        <v>49</v>
      </c>
      <c r="B383" s="53" t="s">
        <v>28</v>
      </c>
      <c r="C383" s="46" t="s">
        <v>42</v>
      </c>
      <c r="D383" s="4" t="s">
        <v>36</v>
      </c>
      <c r="E383" s="288">
        <v>8</v>
      </c>
      <c r="F383" s="307" t="s">
        <v>541</v>
      </c>
      <c r="G383" s="307" t="s">
        <v>542</v>
      </c>
      <c r="H383" s="300" t="s">
        <v>543</v>
      </c>
      <c r="I383" s="293" t="s">
        <v>544</v>
      </c>
      <c r="J383" s="292" t="s">
        <v>996</v>
      </c>
      <c r="K383" s="102"/>
    </row>
    <row r="384" spans="1:12" x14ac:dyDescent="0.2">
      <c r="A384" s="53" t="s">
        <v>49</v>
      </c>
      <c r="B384" s="53" t="s">
        <v>28</v>
      </c>
      <c r="C384" s="46" t="s">
        <v>42</v>
      </c>
      <c r="D384" s="4" t="s">
        <v>36</v>
      </c>
      <c r="E384" s="288">
        <v>9</v>
      </c>
      <c r="F384" s="306" t="s">
        <v>534</v>
      </c>
      <c r="G384" s="306" t="s">
        <v>535</v>
      </c>
      <c r="H384" s="300" t="s">
        <v>244</v>
      </c>
      <c r="I384" s="291">
        <v>1038006</v>
      </c>
      <c r="J384" s="294" t="s">
        <v>1058</v>
      </c>
      <c r="K384" s="102"/>
    </row>
    <row r="385" spans="1:11" x14ac:dyDescent="0.2">
      <c r="A385" s="53" t="s">
        <v>49</v>
      </c>
      <c r="B385" s="53" t="s">
        <v>28</v>
      </c>
      <c r="C385" s="46" t="s">
        <v>42</v>
      </c>
      <c r="D385" s="4" t="s">
        <v>36</v>
      </c>
      <c r="E385" s="288">
        <v>10</v>
      </c>
      <c r="F385" s="306" t="s">
        <v>485</v>
      </c>
      <c r="G385" s="306" t="s">
        <v>251</v>
      </c>
      <c r="H385" s="300" t="s">
        <v>419</v>
      </c>
      <c r="I385" s="291" t="s">
        <v>486</v>
      </c>
      <c r="J385" s="292" t="s">
        <v>1004</v>
      </c>
      <c r="K385" s="102"/>
    </row>
    <row r="386" spans="1:11" x14ac:dyDescent="0.2">
      <c r="A386" s="53" t="s">
        <v>49</v>
      </c>
      <c r="B386" s="53" t="s">
        <v>28</v>
      </c>
      <c r="C386" s="46" t="s">
        <v>42</v>
      </c>
      <c r="D386" s="4" t="s">
        <v>36</v>
      </c>
      <c r="E386" s="288">
        <v>11</v>
      </c>
      <c r="F386" s="306" t="s">
        <v>476</v>
      </c>
      <c r="G386" s="306" t="s">
        <v>352</v>
      </c>
      <c r="H386" s="300" t="s">
        <v>468</v>
      </c>
      <c r="I386" s="291" t="s">
        <v>477</v>
      </c>
      <c r="J386" s="292" t="s">
        <v>1001</v>
      </c>
      <c r="K386" s="102"/>
    </row>
    <row r="387" spans="1:11" x14ac:dyDescent="0.2">
      <c r="A387" s="53" t="s">
        <v>49</v>
      </c>
      <c r="B387" s="53" t="s">
        <v>28</v>
      </c>
      <c r="C387" s="46" t="s">
        <v>42</v>
      </c>
      <c r="D387" s="4" t="s">
        <v>36</v>
      </c>
      <c r="E387" s="288">
        <v>12</v>
      </c>
      <c r="F387" s="306" t="s">
        <v>408</v>
      </c>
      <c r="G387" s="306" t="s">
        <v>409</v>
      </c>
      <c r="H387" s="300" t="s">
        <v>282</v>
      </c>
      <c r="I387" s="297">
        <v>1069699</v>
      </c>
      <c r="J387" s="292" t="s">
        <v>994</v>
      </c>
      <c r="K387" s="102"/>
    </row>
    <row r="388" spans="1:11" x14ac:dyDescent="0.2">
      <c r="A388" s="53" t="s">
        <v>49</v>
      </c>
      <c r="B388" s="53" t="s">
        <v>28</v>
      </c>
      <c r="C388" s="46" t="s">
        <v>42</v>
      </c>
      <c r="D388" s="4" t="s">
        <v>36</v>
      </c>
      <c r="E388" s="288">
        <v>13</v>
      </c>
      <c r="F388" s="306" t="s">
        <v>501</v>
      </c>
      <c r="G388" s="306" t="s">
        <v>352</v>
      </c>
      <c r="H388" s="300" t="s">
        <v>502</v>
      </c>
      <c r="I388" s="291" t="s">
        <v>503</v>
      </c>
      <c r="J388" s="292" t="s">
        <v>1006</v>
      </c>
      <c r="K388" s="102"/>
    </row>
    <row r="389" spans="1:11" x14ac:dyDescent="0.2">
      <c r="A389" s="53" t="s">
        <v>49</v>
      </c>
      <c r="B389" s="53" t="s">
        <v>28</v>
      </c>
      <c r="C389" s="46" t="s">
        <v>42</v>
      </c>
      <c r="D389" s="4" t="s">
        <v>36</v>
      </c>
      <c r="E389" s="288">
        <v>14</v>
      </c>
      <c r="F389" s="306" t="s">
        <v>420</v>
      </c>
      <c r="G389" s="306" t="s">
        <v>421</v>
      </c>
      <c r="H389" s="300" t="s">
        <v>244</v>
      </c>
      <c r="I389" s="291" t="s">
        <v>422</v>
      </c>
      <c r="J389" s="292" t="s">
        <v>997</v>
      </c>
      <c r="K389" s="102"/>
    </row>
    <row r="390" spans="1:11" x14ac:dyDescent="0.2">
      <c r="A390" s="53" t="s">
        <v>49</v>
      </c>
      <c r="B390" s="53" t="s">
        <v>28</v>
      </c>
      <c r="C390" s="46" t="s">
        <v>42</v>
      </c>
      <c r="D390" s="4" t="s">
        <v>36</v>
      </c>
      <c r="E390" s="288">
        <v>15</v>
      </c>
      <c r="F390" s="306" t="s">
        <v>394</v>
      </c>
      <c r="G390" s="306" t="s">
        <v>395</v>
      </c>
      <c r="H390" s="300" t="s">
        <v>292</v>
      </c>
      <c r="I390" s="291">
        <v>1056897</v>
      </c>
      <c r="J390" s="294" t="s">
        <v>1059</v>
      </c>
      <c r="K390" s="102"/>
    </row>
    <row r="391" spans="1:11" x14ac:dyDescent="0.2">
      <c r="A391" s="53" t="s">
        <v>49</v>
      </c>
      <c r="B391" s="53" t="s">
        <v>28</v>
      </c>
      <c r="C391" s="46" t="s">
        <v>42</v>
      </c>
      <c r="D391" s="4" t="s">
        <v>36</v>
      </c>
      <c r="E391" s="288">
        <v>16</v>
      </c>
      <c r="F391" s="306" t="s">
        <v>551</v>
      </c>
      <c r="G391" s="306" t="s">
        <v>552</v>
      </c>
      <c r="H391" s="300" t="s">
        <v>0</v>
      </c>
      <c r="I391" s="291" t="s">
        <v>553</v>
      </c>
      <c r="J391" s="292" t="s">
        <v>995</v>
      </c>
      <c r="K391" s="102"/>
    </row>
    <row r="392" spans="1:11" x14ac:dyDescent="0.2">
      <c r="A392" s="53" t="s">
        <v>49</v>
      </c>
      <c r="B392" s="53" t="s">
        <v>28</v>
      </c>
      <c r="C392" s="46" t="s">
        <v>42</v>
      </c>
      <c r="D392" s="4" t="s">
        <v>36</v>
      </c>
      <c r="E392" s="288">
        <v>17</v>
      </c>
      <c r="F392" s="306" t="s">
        <v>401</v>
      </c>
      <c r="G392" s="306" t="s">
        <v>402</v>
      </c>
      <c r="H392" s="300" t="s">
        <v>263</v>
      </c>
      <c r="I392" s="291" t="s">
        <v>403</v>
      </c>
      <c r="J392" s="292" t="s">
        <v>992</v>
      </c>
      <c r="K392" s="102"/>
    </row>
    <row r="393" spans="1:11" x14ac:dyDescent="0.2">
      <c r="A393" s="53" t="s">
        <v>49</v>
      </c>
      <c r="B393" s="53" t="s">
        <v>28</v>
      </c>
      <c r="C393" s="46" t="s">
        <v>42</v>
      </c>
      <c r="D393" s="4" t="s">
        <v>36</v>
      </c>
      <c r="E393" s="288">
        <v>18</v>
      </c>
      <c r="F393" s="306" t="s">
        <v>483</v>
      </c>
      <c r="G393" s="306" t="s">
        <v>484</v>
      </c>
      <c r="H393" s="300" t="s">
        <v>263</v>
      </c>
      <c r="I393" s="291">
        <v>1034698</v>
      </c>
      <c r="J393" s="294" t="s">
        <v>1061</v>
      </c>
      <c r="K393" s="102"/>
    </row>
    <row r="394" spans="1:11" x14ac:dyDescent="0.2">
      <c r="A394" s="53" t="s">
        <v>49</v>
      </c>
      <c r="B394" s="53" t="s">
        <v>28</v>
      </c>
      <c r="C394" s="46" t="s">
        <v>42</v>
      </c>
      <c r="D394" s="4" t="s">
        <v>36</v>
      </c>
      <c r="E394" s="288">
        <v>19</v>
      </c>
      <c r="F394" s="306" t="s">
        <v>459</v>
      </c>
      <c r="G394" s="306" t="s">
        <v>460</v>
      </c>
      <c r="H394" s="300" t="s">
        <v>263</v>
      </c>
      <c r="I394" s="291" t="s">
        <v>461</v>
      </c>
      <c r="J394" s="294" t="s">
        <v>1000</v>
      </c>
      <c r="K394" s="102"/>
    </row>
    <row r="395" spans="1:11" x14ac:dyDescent="0.2">
      <c r="A395" s="53" t="s">
        <v>49</v>
      </c>
      <c r="B395" s="53" t="s">
        <v>28</v>
      </c>
      <c r="C395" s="46" t="s">
        <v>42</v>
      </c>
      <c r="D395" s="4" t="s">
        <v>36</v>
      </c>
      <c r="E395" s="288">
        <v>20</v>
      </c>
      <c r="F395" s="306" t="s">
        <v>379</v>
      </c>
      <c r="G395" s="306" t="s">
        <v>380</v>
      </c>
      <c r="H395" s="300" t="s">
        <v>256</v>
      </c>
      <c r="I395" s="291">
        <v>1052807</v>
      </c>
      <c r="J395" s="292" t="s">
        <v>1007</v>
      </c>
      <c r="K395" s="102"/>
    </row>
    <row r="396" spans="1:11" x14ac:dyDescent="0.2">
      <c r="A396" s="53" t="s">
        <v>49</v>
      </c>
      <c r="B396" s="53" t="s">
        <v>28</v>
      </c>
      <c r="C396" s="46" t="s">
        <v>42</v>
      </c>
      <c r="D396" s="4" t="s">
        <v>36</v>
      </c>
      <c r="E396" s="288">
        <v>21</v>
      </c>
      <c r="F396" s="306" t="s">
        <v>518</v>
      </c>
      <c r="G396" s="306" t="s">
        <v>519</v>
      </c>
      <c r="H396" s="300" t="s">
        <v>263</v>
      </c>
      <c r="I396" s="291">
        <v>1042571</v>
      </c>
      <c r="J396" s="292" t="s">
        <v>1009</v>
      </c>
      <c r="K396" s="102"/>
    </row>
    <row r="397" spans="1:11" x14ac:dyDescent="0.2">
      <c r="A397" s="53" t="s">
        <v>49</v>
      </c>
      <c r="B397" s="53" t="s">
        <v>28</v>
      </c>
      <c r="C397" s="46" t="s">
        <v>42</v>
      </c>
      <c r="D397" s="4" t="s">
        <v>36</v>
      </c>
      <c r="E397" s="288">
        <v>22</v>
      </c>
      <c r="F397" s="306" t="s">
        <v>524</v>
      </c>
      <c r="G397" s="306" t="s">
        <v>525</v>
      </c>
      <c r="H397" s="300" t="s">
        <v>240</v>
      </c>
      <c r="I397" s="291">
        <v>1034452</v>
      </c>
      <c r="J397" s="292" t="s">
        <v>1010</v>
      </c>
      <c r="K397" s="102"/>
    </row>
    <row r="398" spans="1:11" x14ac:dyDescent="0.2">
      <c r="A398" s="53" t="s">
        <v>49</v>
      </c>
      <c r="B398" s="53" t="s">
        <v>28</v>
      </c>
      <c r="C398" s="46" t="s">
        <v>42</v>
      </c>
      <c r="D398" s="4" t="s">
        <v>36</v>
      </c>
      <c r="E398" s="288">
        <v>23</v>
      </c>
      <c r="F398" s="306" t="s">
        <v>479</v>
      </c>
      <c r="G398" s="306" t="s">
        <v>480</v>
      </c>
      <c r="H398" s="300" t="s">
        <v>0</v>
      </c>
      <c r="I398" s="291">
        <v>1055986</v>
      </c>
      <c r="J398" s="292" t="s">
        <v>1002</v>
      </c>
      <c r="K398" s="102"/>
    </row>
    <row r="399" spans="1:11" x14ac:dyDescent="0.2">
      <c r="F399" s="63"/>
      <c r="G399" s="64"/>
    </row>
    <row r="400" spans="1:11" x14ac:dyDescent="0.2">
      <c r="F400" s="63"/>
      <c r="G400" s="64"/>
    </row>
    <row r="401" spans="6:7" x14ac:dyDescent="0.2">
      <c r="F401" s="63"/>
      <c r="G401" s="64"/>
    </row>
    <row r="402" spans="6:7" x14ac:dyDescent="0.2">
      <c r="F402" s="63"/>
      <c r="G402" s="64"/>
    </row>
    <row r="403" spans="6:7" x14ac:dyDescent="0.2">
      <c r="F403" s="63"/>
      <c r="G403" s="64"/>
    </row>
    <row r="404" spans="6:7" x14ac:dyDescent="0.2">
      <c r="F404" s="63"/>
      <c r="G404" s="64"/>
    </row>
  </sheetData>
  <autoFilter ref="A3:I296" xr:uid="{025DE1C0-CA52-4E02-8747-923CB4FC2FE8}"/>
  <sortState xmlns:xlrd2="http://schemas.microsoft.com/office/spreadsheetml/2017/richdata2" ref="F218:J292">
    <sortCondition ref="J217:J292"/>
  </sortState>
  <mergeCells count="3">
    <mergeCell ref="A1:I1"/>
    <mergeCell ref="K2:K3"/>
    <mergeCell ref="J2:J3"/>
  </mergeCells>
  <phoneticPr fontId="0" type="noConversion"/>
  <dataValidations xWindow="312" yWindow="403" count="1">
    <dataValidation allowBlank="1" showInputMessage="1" showErrorMessage="1" prompt="N'oubliez pas de télécharger le fichier de vos licences pour que les autres champs puissent se saisir en automatique." sqref="I32:I33 I84 I35 I86 I88 F86 F88 I45:I46 I49 I54 I57:I58 I37 I51:I52 I42:I43 I39 I355:I361 I364:I375 I147:I168" xr:uid="{00000000-0002-0000-0600-000000000000}"/>
  </dataValidations>
  <pageMargins left="0.19685039370078741" right="0.19685039370078741" top="0.19685039370078741" bottom="0.19685039370078741" header="0.19685039370078741" footer="0.19685039370078741"/>
  <pageSetup paperSize="9" scale="7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</sheetPr>
  <dimension ref="A1:M447"/>
  <sheetViews>
    <sheetView zoomScale="115" zoomScaleNormal="115" workbookViewId="0">
      <pane xSplit="5" ySplit="3" topLeftCell="F468" activePane="bottomRight" state="frozen"/>
      <selection pane="topRight" activeCell="F1" sqref="F1"/>
      <selection pane="bottomLeft" activeCell="A4" sqref="A4"/>
      <selection pane="bottomRight" activeCell="G478" sqref="G478"/>
    </sheetView>
  </sheetViews>
  <sheetFormatPr baseColWidth="10" defaultColWidth="66.5703125" defaultRowHeight="12.75" x14ac:dyDescent="0.2"/>
  <cols>
    <col min="1" max="1" width="21.28515625" style="34" bestFit="1" customWidth="1"/>
    <col min="2" max="2" width="7.85546875" style="34" bestFit="1" customWidth="1"/>
    <col min="3" max="3" width="8.42578125" style="34" bestFit="1" customWidth="1"/>
    <col min="4" max="4" width="7.85546875" style="118" bestFit="1" customWidth="1"/>
    <col min="5" max="5" width="3.28515625" style="119" bestFit="1" customWidth="1"/>
    <col min="6" max="6" width="22.5703125" style="36" bestFit="1" customWidth="1"/>
    <col min="7" max="7" width="19.7109375" style="36" bestFit="1" customWidth="1"/>
    <col min="8" max="8" width="24.28515625" style="120" bestFit="1" customWidth="1"/>
    <col min="9" max="9" width="12.140625" style="121" bestFit="1" customWidth="1"/>
    <col min="10" max="10" width="4.7109375" style="121" bestFit="1" customWidth="1"/>
    <col min="11" max="11" width="23.28515625" style="90" bestFit="1" customWidth="1"/>
    <col min="12" max="12" width="8" style="85" bestFit="1" customWidth="1"/>
    <col min="13" max="13" width="22.7109375" style="34" customWidth="1"/>
    <col min="14" max="16384" width="66.5703125" style="34"/>
  </cols>
  <sheetData>
    <row r="1" spans="1:13" s="52" customFormat="1" ht="26.25" x14ac:dyDescent="0.2">
      <c r="A1" s="217" t="s">
        <v>223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117"/>
    </row>
    <row r="2" spans="1:13" x14ac:dyDescent="0.2">
      <c r="K2" s="256" t="s">
        <v>90</v>
      </c>
      <c r="L2" s="256"/>
      <c r="M2" s="256"/>
    </row>
    <row r="3" spans="1:13" x14ac:dyDescent="0.2">
      <c r="D3" s="122"/>
      <c r="F3" s="123"/>
      <c r="G3" s="120"/>
      <c r="K3" s="127" t="s">
        <v>51</v>
      </c>
      <c r="L3" s="124" t="s">
        <v>6</v>
      </c>
    </row>
    <row r="4" spans="1:13" x14ac:dyDescent="0.2">
      <c r="A4" s="202" t="s">
        <v>49</v>
      </c>
      <c r="B4" s="202" t="s">
        <v>28</v>
      </c>
      <c r="C4" s="241" t="s">
        <v>29</v>
      </c>
      <c r="D4" s="200" t="s">
        <v>52</v>
      </c>
      <c r="E4" s="263">
        <v>1</v>
      </c>
      <c r="F4" s="19"/>
      <c r="G4" s="19"/>
      <c r="H4" s="18"/>
      <c r="I4" s="4"/>
      <c r="J4" s="270"/>
      <c r="K4" s="142"/>
      <c r="L4" s="125" t="s">
        <v>94</v>
      </c>
    </row>
    <row r="5" spans="1:13" x14ac:dyDescent="0.2">
      <c r="A5" s="202"/>
      <c r="B5" s="202"/>
      <c r="C5" s="202"/>
      <c r="D5" s="202"/>
      <c r="E5" s="262"/>
      <c r="F5" s="19"/>
      <c r="G5" s="19"/>
      <c r="H5" s="18"/>
      <c r="I5" s="4"/>
      <c r="J5" s="270"/>
      <c r="K5" s="271"/>
      <c r="L5" s="256" t="s">
        <v>91</v>
      </c>
    </row>
    <row r="6" spans="1:13" x14ac:dyDescent="0.2">
      <c r="A6" s="202"/>
      <c r="B6" s="202"/>
      <c r="C6" s="202"/>
      <c r="D6" s="202"/>
      <c r="E6" s="262"/>
      <c r="F6" s="19"/>
      <c r="G6" s="19"/>
      <c r="H6" s="18"/>
      <c r="I6" s="4"/>
      <c r="J6" s="270"/>
      <c r="K6" s="271"/>
      <c r="L6" s="256"/>
    </row>
    <row r="7" spans="1:13" x14ac:dyDescent="0.2">
      <c r="A7" s="202"/>
      <c r="B7" s="202"/>
      <c r="C7" s="202"/>
      <c r="D7" s="202"/>
      <c r="E7" s="262"/>
      <c r="F7" s="19"/>
      <c r="G7" s="19"/>
      <c r="H7" s="18"/>
      <c r="I7" s="4"/>
      <c r="J7" s="270"/>
      <c r="K7" s="271"/>
      <c r="L7" s="256"/>
    </row>
    <row r="8" spans="1:13" x14ac:dyDescent="0.2">
      <c r="A8" s="202" t="s">
        <v>49</v>
      </c>
      <c r="B8" s="202" t="s">
        <v>28</v>
      </c>
      <c r="C8" s="241" t="s">
        <v>29</v>
      </c>
      <c r="D8" s="200" t="s">
        <v>52</v>
      </c>
      <c r="E8" s="261">
        <v>2</v>
      </c>
      <c r="F8" s="19"/>
      <c r="G8" s="19"/>
      <c r="H8" s="18"/>
      <c r="I8" s="4"/>
      <c r="J8" s="270"/>
      <c r="K8" s="142"/>
    </row>
    <row r="9" spans="1:13" x14ac:dyDescent="0.2">
      <c r="A9" s="202"/>
      <c r="B9" s="202"/>
      <c r="C9" s="202"/>
      <c r="D9" s="202"/>
      <c r="E9" s="262"/>
      <c r="F9" s="19"/>
      <c r="G9" s="19"/>
      <c r="H9" s="18"/>
      <c r="I9" s="4"/>
      <c r="J9" s="270"/>
      <c r="K9" s="271"/>
      <c r="L9" s="256" t="s">
        <v>91</v>
      </c>
    </row>
    <row r="10" spans="1:13" x14ac:dyDescent="0.2">
      <c r="A10" s="202"/>
      <c r="B10" s="202"/>
      <c r="C10" s="202"/>
      <c r="D10" s="202"/>
      <c r="E10" s="262"/>
      <c r="F10" s="19"/>
      <c r="G10" s="19"/>
      <c r="H10" s="18"/>
      <c r="I10" s="4"/>
      <c r="J10" s="270"/>
      <c r="K10" s="271"/>
      <c r="L10" s="256"/>
    </row>
    <row r="11" spans="1:13" x14ac:dyDescent="0.2">
      <c r="A11" s="202"/>
      <c r="B11" s="202"/>
      <c r="C11" s="202"/>
      <c r="D11" s="202"/>
      <c r="E11" s="262"/>
      <c r="F11" s="19"/>
      <c r="G11" s="19"/>
      <c r="H11" s="18"/>
      <c r="I11" s="4"/>
      <c r="J11" s="270"/>
      <c r="K11" s="271"/>
      <c r="L11" s="256"/>
    </row>
    <row r="12" spans="1:13" x14ac:dyDescent="0.2">
      <c r="A12" s="202" t="s">
        <v>49</v>
      </c>
      <c r="B12" s="202" t="s">
        <v>28</v>
      </c>
      <c r="C12" s="241" t="s">
        <v>29</v>
      </c>
      <c r="D12" s="200" t="s">
        <v>52</v>
      </c>
      <c r="E12" s="261">
        <v>3</v>
      </c>
      <c r="F12" s="19"/>
      <c r="G12" s="19"/>
      <c r="H12" s="18"/>
      <c r="I12" s="4"/>
      <c r="J12" s="270"/>
      <c r="K12" s="142"/>
    </row>
    <row r="13" spans="1:13" x14ac:dyDescent="0.2">
      <c r="A13" s="202"/>
      <c r="B13" s="202"/>
      <c r="C13" s="202"/>
      <c r="D13" s="202"/>
      <c r="E13" s="262"/>
      <c r="F13" s="19"/>
      <c r="G13" s="19"/>
      <c r="H13" s="18"/>
      <c r="I13" s="4"/>
      <c r="J13" s="270"/>
      <c r="K13" s="271"/>
      <c r="L13" s="256" t="s">
        <v>91</v>
      </c>
    </row>
    <row r="14" spans="1:13" x14ac:dyDescent="0.2">
      <c r="A14" s="202"/>
      <c r="B14" s="202"/>
      <c r="C14" s="202"/>
      <c r="D14" s="202"/>
      <c r="E14" s="262"/>
      <c r="F14" s="19"/>
      <c r="G14" s="19"/>
      <c r="H14" s="18"/>
      <c r="I14" s="4"/>
      <c r="J14" s="270"/>
      <c r="K14" s="271"/>
      <c r="L14" s="256"/>
    </row>
    <row r="15" spans="1:13" x14ac:dyDescent="0.2">
      <c r="A15" s="202"/>
      <c r="B15" s="202"/>
      <c r="C15" s="202"/>
      <c r="D15" s="202"/>
      <c r="E15" s="262"/>
      <c r="F15" s="19"/>
      <c r="G15" s="19"/>
      <c r="H15" s="18"/>
      <c r="I15" s="4"/>
      <c r="J15" s="270"/>
      <c r="K15" s="271"/>
      <c r="L15" s="256"/>
    </row>
    <row r="16" spans="1:13" x14ac:dyDescent="0.2">
      <c r="A16" s="202" t="s">
        <v>49</v>
      </c>
      <c r="B16" s="202" t="s">
        <v>28</v>
      </c>
      <c r="C16" s="241" t="s">
        <v>29</v>
      </c>
      <c r="D16" s="200" t="s">
        <v>52</v>
      </c>
      <c r="E16" s="261">
        <v>4</v>
      </c>
      <c r="F16" s="19"/>
      <c r="G16" s="19"/>
      <c r="H16" s="18"/>
      <c r="I16" s="4"/>
      <c r="J16" s="270"/>
      <c r="K16" s="142"/>
    </row>
    <row r="17" spans="1:12" x14ac:dyDescent="0.2">
      <c r="A17" s="202"/>
      <c r="B17" s="202"/>
      <c r="C17" s="202"/>
      <c r="D17" s="202"/>
      <c r="E17" s="262"/>
      <c r="F17" s="19"/>
      <c r="G17" s="19"/>
      <c r="H17" s="18"/>
      <c r="I17" s="4"/>
      <c r="J17" s="270"/>
      <c r="K17" s="271"/>
      <c r="L17" s="256" t="s">
        <v>91</v>
      </c>
    </row>
    <row r="18" spans="1:12" x14ac:dyDescent="0.2">
      <c r="A18" s="202"/>
      <c r="B18" s="202"/>
      <c r="C18" s="202"/>
      <c r="D18" s="202"/>
      <c r="E18" s="262"/>
      <c r="F18" s="19"/>
      <c r="G18" s="19"/>
      <c r="H18" s="18"/>
      <c r="I18" s="4"/>
      <c r="J18" s="270"/>
      <c r="K18" s="271"/>
      <c r="L18" s="256"/>
    </row>
    <row r="19" spans="1:12" x14ac:dyDescent="0.2">
      <c r="A19" s="202"/>
      <c r="B19" s="202"/>
      <c r="C19" s="202"/>
      <c r="D19" s="202"/>
      <c r="E19" s="262"/>
      <c r="F19" s="19"/>
      <c r="G19" s="19"/>
      <c r="H19" s="18"/>
      <c r="I19" s="4"/>
      <c r="J19" s="270"/>
      <c r="K19" s="271"/>
      <c r="L19" s="256"/>
    </row>
    <row r="20" spans="1:12" x14ac:dyDescent="0.2">
      <c r="A20" s="202" t="s">
        <v>49</v>
      </c>
      <c r="B20" s="202" t="s">
        <v>28</v>
      </c>
      <c r="C20" s="241" t="s">
        <v>29</v>
      </c>
      <c r="D20" s="200" t="s">
        <v>52</v>
      </c>
      <c r="E20" s="261">
        <v>5</v>
      </c>
      <c r="F20" s="19"/>
      <c r="G20" s="19"/>
      <c r="H20" s="18"/>
      <c r="I20" s="4"/>
      <c r="J20" s="270"/>
      <c r="K20" s="142"/>
    </row>
    <row r="21" spans="1:12" x14ac:dyDescent="0.2">
      <c r="A21" s="202"/>
      <c r="B21" s="202"/>
      <c r="C21" s="202"/>
      <c r="D21" s="202"/>
      <c r="E21" s="262"/>
      <c r="F21" s="19"/>
      <c r="G21" s="19"/>
      <c r="H21" s="18"/>
      <c r="I21" s="4"/>
      <c r="J21" s="270"/>
      <c r="K21" s="271"/>
      <c r="L21" s="256" t="s">
        <v>91</v>
      </c>
    </row>
    <row r="22" spans="1:12" x14ac:dyDescent="0.2">
      <c r="A22" s="202"/>
      <c r="B22" s="202"/>
      <c r="C22" s="202"/>
      <c r="D22" s="202"/>
      <c r="E22" s="262"/>
      <c r="F22" s="19"/>
      <c r="G22" s="19"/>
      <c r="H22" s="18"/>
      <c r="I22" s="4"/>
      <c r="J22" s="270"/>
      <c r="K22" s="271"/>
      <c r="L22" s="256"/>
    </row>
    <row r="23" spans="1:12" x14ac:dyDescent="0.2">
      <c r="A23" s="202"/>
      <c r="B23" s="202"/>
      <c r="C23" s="202"/>
      <c r="D23" s="202"/>
      <c r="E23" s="262"/>
      <c r="F23" s="19"/>
      <c r="G23" s="19"/>
      <c r="H23" s="18"/>
      <c r="I23" s="4"/>
      <c r="J23" s="270"/>
      <c r="K23" s="271"/>
      <c r="L23" s="256"/>
    </row>
    <row r="24" spans="1:12" x14ac:dyDescent="0.2">
      <c r="A24" s="202" t="s">
        <v>49</v>
      </c>
      <c r="B24" s="202" t="s">
        <v>28</v>
      </c>
      <c r="C24" s="241" t="s">
        <v>29</v>
      </c>
      <c r="D24" s="200" t="s">
        <v>52</v>
      </c>
      <c r="E24" s="261">
        <v>6</v>
      </c>
      <c r="F24" s="19"/>
      <c r="G24" s="19"/>
      <c r="H24" s="18"/>
      <c r="I24" s="4"/>
      <c r="J24" s="270"/>
      <c r="K24" s="142"/>
    </row>
    <row r="25" spans="1:12" x14ac:dyDescent="0.2">
      <c r="A25" s="202"/>
      <c r="B25" s="202"/>
      <c r="C25" s="202"/>
      <c r="D25" s="202"/>
      <c r="E25" s="262"/>
      <c r="F25" s="19"/>
      <c r="G25" s="19"/>
      <c r="H25" s="18"/>
      <c r="I25" s="4"/>
      <c r="J25" s="270"/>
      <c r="K25" s="271"/>
      <c r="L25" s="256" t="s">
        <v>83</v>
      </c>
    </row>
    <row r="26" spans="1:12" x14ac:dyDescent="0.2">
      <c r="A26" s="202"/>
      <c r="B26" s="202"/>
      <c r="C26" s="202"/>
      <c r="D26" s="202"/>
      <c r="E26" s="262"/>
      <c r="F26" s="19"/>
      <c r="G26" s="19"/>
      <c r="H26" s="18"/>
      <c r="I26" s="4"/>
      <c r="J26" s="270"/>
      <c r="K26" s="271"/>
      <c r="L26" s="256"/>
    </row>
    <row r="27" spans="1:12" x14ac:dyDescent="0.2">
      <c r="A27" s="202"/>
      <c r="B27" s="202"/>
      <c r="C27" s="202"/>
      <c r="D27" s="202"/>
      <c r="E27" s="262"/>
      <c r="F27" s="19"/>
      <c r="G27" s="19"/>
      <c r="H27" s="18"/>
      <c r="I27" s="4"/>
      <c r="J27" s="270"/>
      <c r="K27" s="271"/>
      <c r="L27" s="256"/>
    </row>
    <row r="28" spans="1:12" x14ac:dyDescent="0.2">
      <c r="A28" s="202" t="s">
        <v>49</v>
      </c>
      <c r="B28" s="202" t="s">
        <v>28</v>
      </c>
      <c r="C28" s="241" t="s">
        <v>29</v>
      </c>
      <c r="D28" s="200" t="s">
        <v>52</v>
      </c>
      <c r="E28" s="261">
        <v>7</v>
      </c>
      <c r="F28" s="19"/>
      <c r="G28" s="19"/>
      <c r="H28" s="18"/>
      <c r="I28" s="4"/>
      <c r="J28" s="270"/>
      <c r="K28" s="142"/>
    </row>
    <row r="29" spans="1:12" x14ac:dyDescent="0.2">
      <c r="A29" s="202"/>
      <c r="B29" s="202"/>
      <c r="C29" s="202"/>
      <c r="D29" s="202"/>
      <c r="E29" s="262"/>
      <c r="F29" s="19"/>
      <c r="G29" s="19"/>
      <c r="H29" s="18"/>
      <c r="I29" s="4"/>
      <c r="J29" s="270"/>
      <c r="K29" s="271"/>
      <c r="L29" s="256" t="s">
        <v>83</v>
      </c>
    </row>
    <row r="30" spans="1:12" x14ac:dyDescent="0.2">
      <c r="A30" s="202"/>
      <c r="B30" s="202"/>
      <c r="C30" s="202"/>
      <c r="D30" s="202"/>
      <c r="E30" s="262"/>
      <c r="F30" s="19"/>
      <c r="G30" s="19"/>
      <c r="H30" s="18"/>
      <c r="I30" s="4"/>
      <c r="J30" s="270"/>
      <c r="K30" s="271"/>
      <c r="L30" s="256"/>
    </row>
    <row r="31" spans="1:12" x14ac:dyDescent="0.2">
      <c r="A31" s="202"/>
      <c r="B31" s="202"/>
      <c r="C31" s="202"/>
      <c r="D31" s="202"/>
      <c r="E31" s="262"/>
      <c r="F31" s="19"/>
      <c r="G31" s="19"/>
      <c r="H31" s="18"/>
      <c r="I31" s="4"/>
      <c r="J31" s="270"/>
      <c r="K31" s="271"/>
      <c r="L31" s="256"/>
    </row>
    <row r="32" spans="1:12" x14ac:dyDescent="0.2">
      <c r="A32" s="202" t="s">
        <v>49</v>
      </c>
      <c r="B32" s="202" t="s">
        <v>28</v>
      </c>
      <c r="C32" s="241" t="s">
        <v>29</v>
      </c>
      <c r="D32" s="200" t="s">
        <v>52</v>
      </c>
      <c r="E32" s="261">
        <v>8</v>
      </c>
      <c r="F32" s="19"/>
      <c r="G32" s="19"/>
      <c r="H32" s="18"/>
      <c r="I32" s="4"/>
      <c r="J32" s="270"/>
      <c r="K32" s="142"/>
    </row>
    <row r="33" spans="1:12" x14ac:dyDescent="0.2">
      <c r="A33" s="202"/>
      <c r="B33" s="202"/>
      <c r="C33" s="202"/>
      <c r="D33" s="202"/>
      <c r="E33" s="262"/>
      <c r="F33" s="19"/>
      <c r="G33" s="19"/>
      <c r="H33" s="18"/>
      <c r="I33" s="4"/>
      <c r="J33" s="270"/>
      <c r="K33" s="271"/>
      <c r="L33" s="256" t="s">
        <v>92</v>
      </c>
    </row>
    <row r="34" spans="1:12" x14ac:dyDescent="0.2">
      <c r="A34" s="202"/>
      <c r="B34" s="202"/>
      <c r="C34" s="202"/>
      <c r="D34" s="202"/>
      <c r="E34" s="262"/>
      <c r="F34" s="19"/>
      <c r="G34" s="19"/>
      <c r="H34" s="18"/>
      <c r="I34" s="4"/>
      <c r="J34" s="270"/>
      <c r="K34" s="271"/>
      <c r="L34" s="256"/>
    </row>
    <row r="35" spans="1:12" x14ac:dyDescent="0.2">
      <c r="A35" s="202"/>
      <c r="B35" s="202"/>
      <c r="C35" s="202"/>
      <c r="D35" s="202"/>
      <c r="E35" s="262"/>
      <c r="F35" s="19"/>
      <c r="G35" s="19"/>
      <c r="H35" s="18"/>
      <c r="I35" s="4"/>
      <c r="J35" s="270"/>
      <c r="K35" s="271"/>
      <c r="L35" s="256"/>
    </row>
    <row r="36" spans="1:12" x14ac:dyDescent="0.2">
      <c r="A36" s="202" t="s">
        <v>49</v>
      </c>
      <c r="B36" s="202" t="s">
        <v>28</v>
      </c>
      <c r="C36" s="241" t="s">
        <v>29</v>
      </c>
      <c r="D36" s="200" t="s">
        <v>52</v>
      </c>
      <c r="E36" s="261">
        <v>9</v>
      </c>
      <c r="F36" s="19"/>
      <c r="G36" s="19"/>
      <c r="H36" s="18"/>
      <c r="I36" s="4"/>
      <c r="J36" s="270"/>
      <c r="K36" s="142"/>
    </row>
    <row r="37" spans="1:12" x14ac:dyDescent="0.2">
      <c r="A37" s="202"/>
      <c r="B37" s="202"/>
      <c r="C37" s="202"/>
      <c r="D37" s="202"/>
      <c r="E37" s="262"/>
      <c r="F37" s="19"/>
      <c r="G37" s="19"/>
      <c r="H37" s="18"/>
      <c r="I37" s="4"/>
      <c r="J37" s="270"/>
      <c r="K37" s="271"/>
      <c r="L37" s="256" t="s">
        <v>92</v>
      </c>
    </row>
    <row r="38" spans="1:12" x14ac:dyDescent="0.2">
      <c r="A38" s="202"/>
      <c r="B38" s="202"/>
      <c r="C38" s="202"/>
      <c r="D38" s="202"/>
      <c r="E38" s="262"/>
      <c r="F38" s="19"/>
      <c r="G38" s="19"/>
      <c r="H38" s="18"/>
      <c r="I38" s="4"/>
      <c r="J38" s="270"/>
      <c r="K38" s="271"/>
      <c r="L38" s="256"/>
    </row>
    <row r="39" spans="1:12" x14ac:dyDescent="0.2">
      <c r="A39" s="202"/>
      <c r="B39" s="202"/>
      <c r="C39" s="202"/>
      <c r="D39" s="202"/>
      <c r="E39" s="262"/>
      <c r="F39" s="19"/>
      <c r="G39" s="19"/>
      <c r="H39" s="18"/>
      <c r="I39" s="4"/>
      <c r="J39" s="270"/>
      <c r="K39" s="271"/>
      <c r="L39" s="256"/>
    </row>
    <row r="40" spans="1:12" x14ac:dyDescent="0.2">
      <c r="A40" s="202" t="s">
        <v>49</v>
      </c>
      <c r="B40" s="202" t="s">
        <v>28</v>
      </c>
      <c r="C40" s="241" t="s">
        <v>29</v>
      </c>
      <c r="D40" s="200" t="s">
        <v>52</v>
      </c>
      <c r="E40" s="261">
        <v>10</v>
      </c>
      <c r="F40" s="19"/>
      <c r="G40" s="19"/>
      <c r="H40" s="18"/>
      <c r="I40" s="4"/>
      <c r="J40" s="270"/>
      <c r="K40" s="142"/>
    </row>
    <row r="41" spans="1:12" x14ac:dyDescent="0.2">
      <c r="A41" s="202"/>
      <c r="B41" s="202"/>
      <c r="C41" s="202"/>
      <c r="D41" s="202"/>
      <c r="E41" s="262"/>
      <c r="F41" s="19"/>
      <c r="G41" s="19"/>
      <c r="H41" s="18"/>
      <c r="I41" s="4"/>
      <c r="J41" s="270"/>
      <c r="K41" s="271"/>
      <c r="L41" s="256" t="s">
        <v>92</v>
      </c>
    </row>
    <row r="42" spans="1:12" x14ac:dyDescent="0.2">
      <c r="A42" s="202"/>
      <c r="B42" s="202"/>
      <c r="C42" s="202"/>
      <c r="D42" s="202"/>
      <c r="E42" s="262"/>
      <c r="F42" s="19"/>
      <c r="G42" s="19"/>
      <c r="H42" s="18"/>
      <c r="I42" s="4"/>
      <c r="J42" s="270"/>
      <c r="K42" s="271"/>
      <c r="L42" s="256"/>
    </row>
    <row r="43" spans="1:12" x14ac:dyDescent="0.2">
      <c r="A43" s="202"/>
      <c r="B43" s="202"/>
      <c r="C43" s="202"/>
      <c r="D43" s="202"/>
      <c r="E43" s="262"/>
      <c r="F43" s="19"/>
      <c r="G43" s="19"/>
      <c r="H43" s="18"/>
      <c r="I43" s="4"/>
      <c r="J43" s="270"/>
      <c r="K43" s="271"/>
      <c r="L43" s="256"/>
    </row>
    <row r="44" spans="1:12" x14ac:dyDescent="0.2">
      <c r="A44" s="202" t="s">
        <v>49</v>
      </c>
      <c r="B44" s="202" t="s">
        <v>28</v>
      </c>
      <c r="C44" s="241" t="s">
        <v>29</v>
      </c>
      <c r="D44" s="200" t="s">
        <v>52</v>
      </c>
      <c r="E44" s="261">
        <v>11</v>
      </c>
      <c r="F44" s="19"/>
      <c r="G44" s="19"/>
      <c r="H44" s="18"/>
      <c r="I44" s="4"/>
      <c r="J44" s="270"/>
      <c r="K44" s="142"/>
    </row>
    <row r="45" spans="1:12" x14ac:dyDescent="0.2">
      <c r="A45" s="202"/>
      <c r="B45" s="202"/>
      <c r="C45" s="202"/>
      <c r="D45" s="202"/>
      <c r="E45" s="262"/>
      <c r="F45" s="19"/>
      <c r="G45" s="19"/>
      <c r="H45" s="18"/>
      <c r="I45" s="4"/>
      <c r="J45" s="270"/>
      <c r="K45" s="271"/>
      <c r="L45" s="256" t="s">
        <v>92</v>
      </c>
    </row>
    <row r="46" spans="1:12" x14ac:dyDescent="0.2">
      <c r="A46" s="202"/>
      <c r="B46" s="202"/>
      <c r="C46" s="202"/>
      <c r="D46" s="202"/>
      <c r="E46" s="262"/>
      <c r="F46" s="19"/>
      <c r="G46" s="19"/>
      <c r="H46" s="18"/>
      <c r="I46" s="4"/>
      <c r="J46" s="270"/>
      <c r="K46" s="271"/>
      <c r="L46" s="256"/>
    </row>
    <row r="47" spans="1:12" x14ac:dyDescent="0.2">
      <c r="A47" s="202"/>
      <c r="B47" s="202"/>
      <c r="C47" s="202"/>
      <c r="D47" s="202"/>
      <c r="E47" s="262"/>
      <c r="F47" s="19"/>
      <c r="G47" s="19"/>
      <c r="H47" s="18"/>
      <c r="I47" s="4"/>
      <c r="J47" s="270"/>
      <c r="K47" s="271"/>
      <c r="L47" s="256"/>
    </row>
    <row r="48" spans="1:12" x14ac:dyDescent="0.2">
      <c r="A48" s="202" t="s">
        <v>49</v>
      </c>
      <c r="B48" s="202" t="s">
        <v>28</v>
      </c>
      <c r="C48" s="241" t="s">
        <v>29</v>
      </c>
      <c r="D48" s="200" t="s">
        <v>52</v>
      </c>
      <c r="E48" s="261">
        <v>12</v>
      </c>
      <c r="F48" s="19"/>
      <c r="G48" s="19"/>
      <c r="H48" s="18"/>
      <c r="I48" s="4"/>
      <c r="J48" s="270"/>
      <c r="K48" s="142"/>
    </row>
    <row r="49" spans="1:12" x14ac:dyDescent="0.2">
      <c r="A49" s="202"/>
      <c r="B49" s="202"/>
      <c r="C49" s="202"/>
      <c r="D49" s="202"/>
      <c r="E49" s="262"/>
      <c r="F49" s="19"/>
      <c r="G49" s="19"/>
      <c r="H49" s="18"/>
      <c r="I49" s="4"/>
      <c r="J49" s="270"/>
      <c r="K49" s="271"/>
      <c r="L49" s="256" t="s">
        <v>92</v>
      </c>
    </row>
    <row r="50" spans="1:12" x14ac:dyDescent="0.2">
      <c r="A50" s="202"/>
      <c r="B50" s="202"/>
      <c r="C50" s="202"/>
      <c r="D50" s="202"/>
      <c r="E50" s="262"/>
      <c r="F50" s="19"/>
      <c r="G50" s="19"/>
      <c r="H50" s="18"/>
      <c r="I50" s="4"/>
      <c r="J50" s="270"/>
      <c r="K50" s="271"/>
      <c r="L50" s="256"/>
    </row>
    <row r="51" spans="1:12" x14ac:dyDescent="0.2">
      <c r="A51" s="202"/>
      <c r="B51" s="202"/>
      <c r="C51" s="202"/>
      <c r="D51" s="202"/>
      <c r="E51" s="262"/>
      <c r="F51" s="19"/>
      <c r="G51" s="19"/>
      <c r="H51" s="18"/>
      <c r="I51" s="4"/>
      <c r="J51" s="270"/>
      <c r="K51" s="271"/>
      <c r="L51" s="256"/>
    </row>
    <row r="52" spans="1:12" x14ac:dyDescent="0.2">
      <c r="A52" s="202" t="s">
        <v>49</v>
      </c>
      <c r="B52" s="202" t="s">
        <v>28</v>
      </c>
      <c r="C52" s="241" t="s">
        <v>29</v>
      </c>
      <c r="D52" s="200" t="s">
        <v>52</v>
      </c>
      <c r="E52" s="261">
        <v>13</v>
      </c>
      <c r="F52" s="19"/>
      <c r="G52" s="19"/>
      <c r="H52" s="18"/>
      <c r="I52" s="4"/>
      <c r="J52" s="270"/>
      <c r="K52" s="142"/>
    </row>
    <row r="53" spans="1:12" x14ac:dyDescent="0.2">
      <c r="A53" s="202"/>
      <c r="B53" s="202"/>
      <c r="C53" s="202"/>
      <c r="D53" s="202"/>
      <c r="E53" s="262"/>
      <c r="F53" s="19"/>
      <c r="G53" s="19"/>
      <c r="H53" s="18"/>
      <c r="I53" s="4"/>
      <c r="J53" s="270"/>
      <c r="K53" s="271"/>
      <c r="L53" s="256" t="s">
        <v>92</v>
      </c>
    </row>
    <row r="54" spans="1:12" x14ac:dyDescent="0.2">
      <c r="A54" s="202"/>
      <c r="B54" s="202"/>
      <c r="C54" s="202"/>
      <c r="D54" s="202"/>
      <c r="E54" s="262"/>
      <c r="F54" s="19"/>
      <c r="G54" s="19"/>
      <c r="H54" s="18"/>
      <c r="I54" s="4"/>
      <c r="J54" s="270"/>
      <c r="K54" s="271"/>
      <c r="L54" s="256"/>
    </row>
    <row r="55" spans="1:12" x14ac:dyDescent="0.2">
      <c r="A55" s="202"/>
      <c r="B55" s="202"/>
      <c r="C55" s="202"/>
      <c r="D55" s="202"/>
      <c r="E55" s="262"/>
      <c r="F55" s="19"/>
      <c r="G55" s="19"/>
      <c r="H55" s="18"/>
      <c r="I55" s="4"/>
      <c r="J55" s="270"/>
      <c r="K55" s="271"/>
      <c r="L55" s="256"/>
    </row>
    <row r="56" spans="1:12" x14ac:dyDescent="0.2">
      <c r="A56" s="202" t="s">
        <v>49</v>
      </c>
      <c r="B56" s="202" t="s">
        <v>28</v>
      </c>
      <c r="C56" s="241" t="s">
        <v>29</v>
      </c>
      <c r="D56" s="200" t="s">
        <v>52</v>
      </c>
      <c r="E56" s="261">
        <v>14</v>
      </c>
      <c r="F56" s="19"/>
      <c r="G56" s="19"/>
      <c r="H56" s="18"/>
      <c r="I56" s="4"/>
      <c r="J56" s="270"/>
      <c r="K56" s="142"/>
    </row>
    <row r="57" spans="1:12" x14ac:dyDescent="0.2">
      <c r="A57" s="202"/>
      <c r="B57" s="202"/>
      <c r="C57" s="202"/>
      <c r="D57" s="202"/>
      <c r="E57" s="262"/>
      <c r="F57" s="19"/>
      <c r="G57" s="19"/>
      <c r="H57" s="18"/>
      <c r="I57" s="4"/>
      <c r="J57" s="270"/>
      <c r="K57" s="271"/>
      <c r="L57" s="256" t="s">
        <v>92</v>
      </c>
    </row>
    <row r="58" spans="1:12" x14ac:dyDescent="0.2">
      <c r="A58" s="202"/>
      <c r="B58" s="202"/>
      <c r="C58" s="202"/>
      <c r="D58" s="202"/>
      <c r="E58" s="262"/>
      <c r="F58" s="19"/>
      <c r="G58" s="19"/>
      <c r="H58" s="18"/>
      <c r="I58" s="4"/>
      <c r="J58" s="270"/>
      <c r="K58" s="271"/>
      <c r="L58" s="256"/>
    </row>
    <row r="59" spans="1:12" x14ac:dyDescent="0.2">
      <c r="A59" s="202"/>
      <c r="B59" s="202"/>
      <c r="C59" s="202"/>
      <c r="D59" s="202"/>
      <c r="E59" s="262"/>
      <c r="F59" s="19"/>
      <c r="G59" s="19"/>
      <c r="H59" s="18"/>
      <c r="I59" s="4"/>
      <c r="J59" s="270"/>
      <c r="K59" s="271"/>
      <c r="L59" s="256"/>
    </row>
    <row r="60" spans="1:12" x14ac:dyDescent="0.2">
      <c r="A60" s="202" t="s">
        <v>49</v>
      </c>
      <c r="B60" s="202" t="s">
        <v>28</v>
      </c>
      <c r="C60" s="241" t="s">
        <v>29</v>
      </c>
      <c r="D60" s="200" t="s">
        <v>52</v>
      </c>
      <c r="E60" s="261">
        <v>15</v>
      </c>
      <c r="F60" s="19"/>
      <c r="G60" s="19"/>
      <c r="H60" s="18"/>
      <c r="I60" s="4"/>
      <c r="J60" s="270"/>
      <c r="K60" s="142"/>
    </row>
    <row r="61" spans="1:12" x14ac:dyDescent="0.2">
      <c r="A61" s="202"/>
      <c r="B61" s="202"/>
      <c r="C61" s="202"/>
      <c r="D61" s="202"/>
      <c r="E61" s="262"/>
      <c r="F61" s="19"/>
      <c r="G61" s="19"/>
      <c r="H61" s="18"/>
      <c r="I61" s="4"/>
      <c r="J61" s="270"/>
      <c r="K61" s="271"/>
      <c r="L61" s="256" t="s">
        <v>92</v>
      </c>
    </row>
    <row r="62" spans="1:12" x14ac:dyDescent="0.2">
      <c r="A62" s="202"/>
      <c r="B62" s="202"/>
      <c r="C62" s="202"/>
      <c r="D62" s="202"/>
      <c r="E62" s="262"/>
      <c r="F62" s="19"/>
      <c r="G62" s="19"/>
      <c r="H62" s="18"/>
      <c r="I62" s="4"/>
      <c r="J62" s="270"/>
      <c r="K62" s="271"/>
      <c r="L62" s="256"/>
    </row>
    <row r="63" spans="1:12" x14ac:dyDescent="0.2">
      <c r="A63" s="202"/>
      <c r="B63" s="202"/>
      <c r="C63" s="202"/>
      <c r="D63" s="202"/>
      <c r="E63" s="262"/>
      <c r="F63" s="19"/>
      <c r="G63" s="19"/>
      <c r="H63" s="18"/>
      <c r="I63" s="4"/>
      <c r="J63" s="270"/>
      <c r="K63" s="271"/>
      <c r="L63" s="256"/>
    </row>
    <row r="64" spans="1:12" x14ac:dyDescent="0.2">
      <c r="A64" s="202" t="s">
        <v>49</v>
      </c>
      <c r="B64" s="202" t="s">
        <v>28</v>
      </c>
      <c r="C64" s="241" t="s">
        <v>29</v>
      </c>
      <c r="D64" s="200" t="s">
        <v>52</v>
      </c>
      <c r="E64" s="261">
        <v>16</v>
      </c>
      <c r="F64" s="19"/>
      <c r="G64" s="19"/>
      <c r="H64" s="18"/>
      <c r="I64" s="4"/>
      <c r="J64" s="270"/>
      <c r="K64" s="142"/>
    </row>
    <row r="65" spans="1:12" x14ac:dyDescent="0.2">
      <c r="A65" s="202"/>
      <c r="B65" s="202"/>
      <c r="C65" s="202"/>
      <c r="D65" s="202"/>
      <c r="E65" s="262"/>
      <c r="F65" s="19"/>
      <c r="G65" s="19"/>
      <c r="H65" s="18"/>
      <c r="I65" s="4"/>
      <c r="J65" s="270"/>
      <c r="K65" s="271"/>
      <c r="L65" s="256" t="s">
        <v>92</v>
      </c>
    </row>
    <row r="66" spans="1:12" x14ac:dyDescent="0.2">
      <c r="A66" s="202"/>
      <c r="B66" s="202"/>
      <c r="C66" s="202"/>
      <c r="D66" s="202"/>
      <c r="E66" s="262"/>
      <c r="F66" s="19"/>
      <c r="G66" s="19"/>
      <c r="H66" s="18"/>
      <c r="I66" s="4"/>
      <c r="J66" s="270"/>
      <c r="K66" s="271"/>
      <c r="L66" s="256"/>
    </row>
    <row r="67" spans="1:12" x14ac:dyDescent="0.2">
      <c r="A67" s="202"/>
      <c r="B67" s="202"/>
      <c r="C67" s="202"/>
      <c r="D67" s="202"/>
      <c r="E67" s="262"/>
      <c r="F67" s="19"/>
      <c r="G67" s="19"/>
      <c r="H67" s="18"/>
      <c r="I67" s="4"/>
      <c r="J67" s="270"/>
      <c r="K67" s="271"/>
      <c r="L67" s="256"/>
    </row>
    <row r="68" spans="1:12" x14ac:dyDescent="0.2">
      <c r="A68" s="202" t="s">
        <v>49</v>
      </c>
      <c r="B68" s="202" t="s">
        <v>28</v>
      </c>
      <c r="C68" s="241" t="s">
        <v>29</v>
      </c>
      <c r="D68" s="200" t="s">
        <v>52</v>
      </c>
      <c r="E68" s="261">
        <v>17</v>
      </c>
      <c r="F68" s="19"/>
      <c r="G68" s="19"/>
      <c r="H68" s="18"/>
      <c r="I68" s="4"/>
      <c r="J68" s="270"/>
      <c r="K68" s="142"/>
    </row>
    <row r="69" spans="1:12" x14ac:dyDescent="0.2">
      <c r="A69" s="202"/>
      <c r="B69" s="202"/>
      <c r="C69" s="202"/>
      <c r="D69" s="202"/>
      <c r="E69" s="262"/>
      <c r="F69" s="19"/>
      <c r="G69" s="19"/>
      <c r="H69" s="18"/>
      <c r="I69" s="4"/>
      <c r="J69" s="270"/>
      <c r="K69" s="271"/>
      <c r="L69" s="256" t="s">
        <v>92</v>
      </c>
    </row>
    <row r="70" spans="1:12" x14ac:dyDescent="0.2">
      <c r="A70" s="202"/>
      <c r="B70" s="202"/>
      <c r="C70" s="202"/>
      <c r="D70" s="202"/>
      <c r="E70" s="262"/>
      <c r="F70" s="19"/>
      <c r="G70" s="19"/>
      <c r="H70" s="18"/>
      <c r="I70" s="4"/>
      <c r="J70" s="270"/>
      <c r="K70" s="271"/>
      <c r="L70" s="256"/>
    </row>
    <row r="71" spans="1:12" x14ac:dyDescent="0.2">
      <c r="A71" s="202"/>
      <c r="B71" s="202"/>
      <c r="C71" s="202"/>
      <c r="D71" s="202"/>
      <c r="E71" s="262"/>
      <c r="F71" s="19"/>
      <c r="G71" s="19"/>
      <c r="H71" s="18"/>
      <c r="I71" s="4"/>
      <c r="J71" s="270"/>
      <c r="K71" s="271"/>
      <c r="L71" s="256"/>
    </row>
    <row r="72" spans="1:12" x14ac:dyDescent="0.2">
      <c r="A72" s="202" t="s">
        <v>49</v>
      </c>
      <c r="B72" s="202" t="s">
        <v>28</v>
      </c>
      <c r="C72" s="241" t="s">
        <v>29</v>
      </c>
      <c r="D72" s="200" t="s">
        <v>52</v>
      </c>
      <c r="E72" s="261">
        <v>18</v>
      </c>
      <c r="F72" s="19"/>
      <c r="G72" s="19"/>
      <c r="H72" s="18"/>
      <c r="I72" s="4"/>
      <c r="J72" s="270"/>
      <c r="K72" s="142"/>
    </row>
    <row r="73" spans="1:12" x14ac:dyDescent="0.2">
      <c r="A73" s="202"/>
      <c r="B73" s="202"/>
      <c r="C73" s="202"/>
      <c r="D73" s="202"/>
      <c r="E73" s="262"/>
      <c r="F73" s="19"/>
      <c r="G73" s="19"/>
      <c r="H73" s="18"/>
      <c r="I73" s="4"/>
      <c r="J73" s="270"/>
      <c r="K73" s="271"/>
      <c r="L73" s="256" t="s">
        <v>92</v>
      </c>
    </row>
    <row r="74" spans="1:12" x14ac:dyDescent="0.2">
      <c r="A74" s="202"/>
      <c r="B74" s="202"/>
      <c r="C74" s="202"/>
      <c r="D74" s="202"/>
      <c r="E74" s="262"/>
      <c r="F74" s="19"/>
      <c r="G74" s="19"/>
      <c r="H74" s="18"/>
      <c r="I74" s="4"/>
      <c r="J74" s="270"/>
      <c r="K74" s="271"/>
      <c r="L74" s="256"/>
    </row>
    <row r="75" spans="1:12" x14ac:dyDescent="0.2">
      <c r="A75" s="202"/>
      <c r="B75" s="202"/>
      <c r="C75" s="202"/>
      <c r="D75" s="202"/>
      <c r="E75" s="262"/>
      <c r="F75" s="19"/>
      <c r="G75" s="19"/>
      <c r="H75" s="18"/>
      <c r="I75" s="4"/>
      <c r="J75" s="270"/>
      <c r="K75" s="271"/>
      <c r="L75" s="256"/>
    </row>
    <row r="76" spans="1:12" x14ac:dyDescent="0.2">
      <c r="A76" s="202" t="s">
        <v>49</v>
      </c>
      <c r="B76" s="202" t="s">
        <v>28</v>
      </c>
      <c r="C76" s="241" t="s">
        <v>29</v>
      </c>
      <c r="D76" s="200" t="s">
        <v>52</v>
      </c>
      <c r="E76" s="261">
        <v>19</v>
      </c>
      <c r="F76" s="19"/>
      <c r="G76" s="19"/>
      <c r="H76" s="18"/>
      <c r="I76" s="4"/>
      <c r="J76" s="270"/>
      <c r="K76" s="142"/>
    </row>
    <row r="77" spans="1:12" x14ac:dyDescent="0.2">
      <c r="A77" s="202"/>
      <c r="B77" s="202"/>
      <c r="C77" s="202"/>
      <c r="D77" s="202"/>
      <c r="E77" s="262"/>
      <c r="F77" s="19"/>
      <c r="G77" s="19"/>
      <c r="H77" s="18"/>
      <c r="I77" s="4"/>
      <c r="J77" s="270"/>
      <c r="K77" s="271"/>
      <c r="L77" s="256" t="s">
        <v>92</v>
      </c>
    </row>
    <row r="78" spans="1:12" x14ac:dyDescent="0.2">
      <c r="A78" s="202"/>
      <c r="B78" s="202"/>
      <c r="C78" s="202"/>
      <c r="D78" s="202"/>
      <c r="E78" s="262"/>
      <c r="F78" s="19"/>
      <c r="G78" s="19"/>
      <c r="H78" s="18"/>
      <c r="I78" s="4"/>
      <c r="J78" s="270"/>
      <c r="K78" s="271"/>
      <c r="L78" s="256"/>
    </row>
    <row r="79" spans="1:12" x14ac:dyDescent="0.2">
      <c r="A79" s="202"/>
      <c r="B79" s="202"/>
      <c r="C79" s="202"/>
      <c r="D79" s="202"/>
      <c r="E79" s="262"/>
      <c r="F79" s="19"/>
      <c r="G79" s="19"/>
      <c r="H79" s="18"/>
      <c r="I79" s="4"/>
      <c r="J79" s="270"/>
      <c r="K79" s="271"/>
      <c r="L79" s="256"/>
    </row>
    <row r="80" spans="1:12" x14ac:dyDescent="0.2">
      <c r="A80" s="202" t="s">
        <v>49</v>
      </c>
      <c r="B80" s="202" t="s">
        <v>28</v>
      </c>
      <c r="C80" s="241" t="s">
        <v>29</v>
      </c>
      <c r="D80" s="200" t="s">
        <v>44</v>
      </c>
      <c r="E80" s="263">
        <v>1</v>
      </c>
      <c r="F80" s="19"/>
      <c r="G80" s="19"/>
      <c r="H80" s="18"/>
      <c r="I80" s="4"/>
      <c r="J80" s="259"/>
      <c r="K80" s="128"/>
      <c r="L80" s="125" t="s">
        <v>96</v>
      </c>
    </row>
    <row r="81" spans="1:12" x14ac:dyDescent="0.2">
      <c r="A81" s="202"/>
      <c r="B81" s="202"/>
      <c r="C81" s="202"/>
      <c r="D81" s="202"/>
      <c r="E81" s="262"/>
      <c r="F81" s="19"/>
      <c r="G81" s="19"/>
      <c r="H81" s="18"/>
      <c r="I81" s="4"/>
      <c r="J81" s="259"/>
      <c r="K81" s="260"/>
      <c r="L81" s="256" t="s">
        <v>91</v>
      </c>
    </row>
    <row r="82" spans="1:12" x14ac:dyDescent="0.2">
      <c r="A82" s="202"/>
      <c r="B82" s="202"/>
      <c r="C82" s="202"/>
      <c r="D82" s="202"/>
      <c r="E82" s="262"/>
      <c r="F82" s="19"/>
      <c r="G82" s="19"/>
      <c r="H82" s="18"/>
      <c r="I82" s="4"/>
      <c r="J82" s="259"/>
      <c r="K82" s="260"/>
      <c r="L82" s="256"/>
    </row>
    <row r="83" spans="1:12" x14ac:dyDescent="0.2">
      <c r="A83" s="202"/>
      <c r="B83" s="202"/>
      <c r="C83" s="202"/>
      <c r="D83" s="202"/>
      <c r="E83" s="262"/>
      <c r="F83" s="19"/>
      <c r="G83" s="19"/>
      <c r="H83" s="18"/>
      <c r="I83" s="4"/>
      <c r="J83" s="259"/>
      <c r="K83" s="260"/>
      <c r="L83" s="256"/>
    </row>
    <row r="84" spans="1:12" x14ac:dyDescent="0.2">
      <c r="A84" s="202" t="s">
        <v>49</v>
      </c>
      <c r="B84" s="202" t="s">
        <v>28</v>
      </c>
      <c r="C84" s="241" t="s">
        <v>29</v>
      </c>
      <c r="D84" s="200" t="s">
        <v>44</v>
      </c>
      <c r="E84" s="261">
        <v>2</v>
      </c>
      <c r="F84" s="19"/>
      <c r="G84" s="19"/>
      <c r="H84" s="18"/>
      <c r="I84" s="4"/>
      <c r="J84" s="259"/>
      <c r="K84" s="128"/>
    </row>
    <row r="85" spans="1:12" x14ac:dyDescent="0.2">
      <c r="A85" s="202"/>
      <c r="B85" s="202"/>
      <c r="C85" s="202"/>
      <c r="D85" s="202"/>
      <c r="E85" s="262"/>
      <c r="F85" s="19"/>
      <c r="G85" s="19"/>
      <c r="H85" s="18"/>
      <c r="I85" s="4"/>
      <c r="J85" s="259"/>
      <c r="K85" s="260"/>
      <c r="L85" s="256" t="s">
        <v>91</v>
      </c>
    </row>
    <row r="86" spans="1:12" x14ac:dyDescent="0.2">
      <c r="A86" s="202"/>
      <c r="B86" s="202"/>
      <c r="C86" s="202"/>
      <c r="D86" s="202"/>
      <c r="E86" s="262"/>
      <c r="F86" s="19"/>
      <c r="G86" s="19"/>
      <c r="H86" s="18"/>
      <c r="I86" s="4"/>
      <c r="J86" s="259"/>
      <c r="K86" s="260"/>
      <c r="L86" s="256"/>
    </row>
    <row r="87" spans="1:12" x14ac:dyDescent="0.2">
      <c r="A87" s="202"/>
      <c r="B87" s="202"/>
      <c r="C87" s="202"/>
      <c r="D87" s="202"/>
      <c r="E87" s="262"/>
      <c r="F87" s="19"/>
      <c r="G87" s="19"/>
      <c r="H87" s="18"/>
      <c r="I87" s="4"/>
      <c r="J87" s="259"/>
      <c r="K87" s="260"/>
      <c r="L87" s="256"/>
    </row>
    <row r="88" spans="1:12" x14ac:dyDescent="0.2">
      <c r="A88" s="202" t="s">
        <v>49</v>
      </c>
      <c r="B88" s="202" t="s">
        <v>28</v>
      </c>
      <c r="C88" s="241" t="s">
        <v>29</v>
      </c>
      <c r="D88" s="200" t="s">
        <v>44</v>
      </c>
      <c r="E88" s="261">
        <v>3</v>
      </c>
      <c r="F88" s="19"/>
      <c r="G88" s="19"/>
      <c r="H88" s="18"/>
      <c r="I88" s="4"/>
      <c r="J88" s="259"/>
      <c r="K88" s="128"/>
    </row>
    <row r="89" spans="1:12" x14ac:dyDescent="0.2">
      <c r="A89" s="202"/>
      <c r="B89" s="202"/>
      <c r="C89" s="202"/>
      <c r="D89" s="202"/>
      <c r="E89" s="262"/>
      <c r="F89" s="19"/>
      <c r="G89" s="19"/>
      <c r="H89" s="18"/>
      <c r="I89" s="4"/>
      <c r="J89" s="259"/>
      <c r="K89" s="260"/>
      <c r="L89" s="256" t="s">
        <v>91</v>
      </c>
    </row>
    <row r="90" spans="1:12" x14ac:dyDescent="0.2">
      <c r="A90" s="202"/>
      <c r="B90" s="202"/>
      <c r="C90" s="202"/>
      <c r="D90" s="202"/>
      <c r="E90" s="262"/>
      <c r="F90" s="19"/>
      <c r="G90" s="19"/>
      <c r="H90" s="18"/>
      <c r="I90" s="4"/>
      <c r="J90" s="259"/>
      <c r="K90" s="260"/>
      <c r="L90" s="256"/>
    </row>
    <row r="91" spans="1:12" x14ac:dyDescent="0.2">
      <c r="A91" s="202"/>
      <c r="B91" s="202"/>
      <c r="C91" s="202"/>
      <c r="D91" s="202"/>
      <c r="E91" s="262"/>
      <c r="F91" s="19"/>
      <c r="G91" s="19"/>
      <c r="H91" s="18"/>
      <c r="I91" s="4"/>
      <c r="J91" s="259"/>
      <c r="K91" s="260"/>
      <c r="L91" s="256"/>
    </row>
    <row r="92" spans="1:12" x14ac:dyDescent="0.2">
      <c r="A92" s="202" t="s">
        <v>49</v>
      </c>
      <c r="B92" s="202" t="s">
        <v>28</v>
      </c>
      <c r="C92" s="241" t="s">
        <v>29</v>
      </c>
      <c r="D92" s="200" t="s">
        <v>44</v>
      </c>
      <c r="E92" s="261">
        <v>4</v>
      </c>
      <c r="F92" s="19"/>
      <c r="G92" s="19"/>
      <c r="H92" s="18"/>
      <c r="I92" s="4"/>
      <c r="J92" s="259"/>
      <c r="K92" s="128"/>
    </row>
    <row r="93" spans="1:12" x14ac:dyDescent="0.2">
      <c r="A93" s="202"/>
      <c r="B93" s="202"/>
      <c r="C93" s="202"/>
      <c r="D93" s="202"/>
      <c r="E93" s="262"/>
      <c r="F93" s="19"/>
      <c r="G93" s="19"/>
      <c r="H93" s="18"/>
      <c r="I93" s="4"/>
      <c r="J93" s="259"/>
      <c r="K93" s="260"/>
      <c r="L93" s="256" t="s">
        <v>91</v>
      </c>
    </row>
    <row r="94" spans="1:12" x14ac:dyDescent="0.2">
      <c r="A94" s="202"/>
      <c r="B94" s="202"/>
      <c r="C94" s="202"/>
      <c r="D94" s="202"/>
      <c r="E94" s="262"/>
      <c r="F94" s="19"/>
      <c r="G94" s="19"/>
      <c r="H94" s="18"/>
      <c r="I94" s="4"/>
      <c r="J94" s="259"/>
      <c r="K94" s="260"/>
      <c r="L94" s="256"/>
    </row>
    <row r="95" spans="1:12" x14ac:dyDescent="0.2">
      <c r="A95" s="202"/>
      <c r="B95" s="202"/>
      <c r="C95" s="202"/>
      <c r="D95" s="202"/>
      <c r="E95" s="262"/>
      <c r="F95" s="19"/>
      <c r="G95" s="19"/>
      <c r="H95" s="18"/>
      <c r="I95" s="4"/>
      <c r="J95" s="259"/>
      <c r="K95" s="260"/>
      <c r="L95" s="256"/>
    </row>
    <row r="96" spans="1:12" x14ac:dyDescent="0.2">
      <c r="A96" s="202" t="s">
        <v>49</v>
      </c>
      <c r="B96" s="202" t="s">
        <v>28</v>
      </c>
      <c r="C96" s="241" t="s">
        <v>29</v>
      </c>
      <c r="D96" s="200" t="s">
        <v>44</v>
      </c>
      <c r="E96" s="261">
        <v>5</v>
      </c>
      <c r="F96" s="19"/>
      <c r="G96" s="19"/>
      <c r="H96" s="18"/>
      <c r="I96" s="4"/>
      <c r="J96" s="259"/>
      <c r="K96" s="128"/>
    </row>
    <row r="97" spans="1:12" x14ac:dyDescent="0.2">
      <c r="A97" s="202"/>
      <c r="B97" s="202"/>
      <c r="C97" s="202"/>
      <c r="D97" s="202"/>
      <c r="E97" s="262"/>
      <c r="F97" s="19"/>
      <c r="G97" s="19"/>
      <c r="H97" s="18"/>
      <c r="I97" s="4"/>
      <c r="J97" s="259"/>
      <c r="K97" s="260"/>
      <c r="L97" s="256" t="s">
        <v>91</v>
      </c>
    </row>
    <row r="98" spans="1:12" x14ac:dyDescent="0.2">
      <c r="A98" s="202"/>
      <c r="B98" s="202"/>
      <c r="C98" s="202"/>
      <c r="D98" s="202"/>
      <c r="E98" s="262"/>
      <c r="F98" s="19"/>
      <c r="G98" s="19"/>
      <c r="H98" s="18"/>
      <c r="I98" s="4"/>
      <c r="J98" s="259"/>
      <c r="K98" s="260"/>
      <c r="L98" s="256"/>
    </row>
    <row r="99" spans="1:12" x14ac:dyDescent="0.2">
      <c r="A99" s="202"/>
      <c r="B99" s="202"/>
      <c r="C99" s="202"/>
      <c r="D99" s="202"/>
      <c r="E99" s="262"/>
      <c r="F99" s="19"/>
      <c r="G99" s="19"/>
      <c r="H99" s="18"/>
      <c r="I99" s="4"/>
      <c r="J99" s="259"/>
      <c r="K99" s="260"/>
      <c r="L99" s="256"/>
    </row>
    <row r="100" spans="1:12" x14ac:dyDescent="0.2">
      <c r="A100" s="202" t="s">
        <v>49</v>
      </c>
      <c r="B100" s="202" t="s">
        <v>28</v>
      </c>
      <c r="C100" s="241" t="s">
        <v>29</v>
      </c>
      <c r="D100" s="200" t="s">
        <v>44</v>
      </c>
      <c r="E100" s="261">
        <v>6</v>
      </c>
      <c r="F100" s="19"/>
      <c r="G100" s="19"/>
      <c r="H100" s="18"/>
      <c r="I100" s="4"/>
      <c r="J100" s="259"/>
      <c r="K100" s="128"/>
    </row>
    <row r="101" spans="1:12" x14ac:dyDescent="0.2">
      <c r="A101" s="202"/>
      <c r="B101" s="202"/>
      <c r="C101" s="202"/>
      <c r="D101" s="202"/>
      <c r="E101" s="262"/>
      <c r="F101" s="19"/>
      <c r="G101" s="19"/>
      <c r="H101" s="18"/>
      <c r="I101" s="4"/>
      <c r="J101" s="259"/>
      <c r="K101" s="260"/>
      <c r="L101" s="256" t="s">
        <v>91</v>
      </c>
    </row>
    <row r="102" spans="1:12" x14ac:dyDescent="0.2">
      <c r="A102" s="202"/>
      <c r="B102" s="202"/>
      <c r="C102" s="202"/>
      <c r="D102" s="202"/>
      <c r="E102" s="262"/>
      <c r="F102" s="19"/>
      <c r="G102" s="19"/>
      <c r="H102" s="18"/>
      <c r="I102" s="4"/>
      <c r="J102" s="259"/>
      <c r="K102" s="260"/>
      <c r="L102" s="256"/>
    </row>
    <row r="103" spans="1:12" x14ac:dyDescent="0.2">
      <c r="A103" s="202"/>
      <c r="B103" s="202"/>
      <c r="C103" s="202"/>
      <c r="D103" s="202"/>
      <c r="E103" s="262"/>
      <c r="F103" s="19"/>
      <c r="G103" s="19"/>
      <c r="H103" s="18"/>
      <c r="I103" s="4"/>
      <c r="J103" s="259"/>
      <c r="K103" s="260"/>
      <c r="L103" s="256"/>
    </row>
    <row r="104" spans="1:12" x14ac:dyDescent="0.2">
      <c r="A104" s="202" t="s">
        <v>49</v>
      </c>
      <c r="B104" s="202" t="s">
        <v>28</v>
      </c>
      <c r="C104" s="241" t="s">
        <v>29</v>
      </c>
      <c r="D104" s="200" t="s">
        <v>44</v>
      </c>
      <c r="E104" s="261">
        <v>7</v>
      </c>
      <c r="F104" s="19"/>
      <c r="G104" s="19"/>
      <c r="H104" s="18"/>
      <c r="I104" s="4"/>
      <c r="J104" s="259"/>
      <c r="K104" s="128"/>
    </row>
    <row r="105" spans="1:12" x14ac:dyDescent="0.2">
      <c r="A105" s="202"/>
      <c r="B105" s="202"/>
      <c r="C105" s="202"/>
      <c r="D105" s="202"/>
      <c r="E105" s="262"/>
      <c r="F105" s="19"/>
      <c r="G105" s="19"/>
      <c r="H105" s="18"/>
      <c r="I105" s="4"/>
      <c r="J105" s="259"/>
      <c r="K105" s="116"/>
      <c r="L105" s="256" t="s">
        <v>91</v>
      </c>
    </row>
    <row r="106" spans="1:12" x14ac:dyDescent="0.2">
      <c r="A106" s="202"/>
      <c r="B106" s="202"/>
      <c r="C106" s="202"/>
      <c r="D106" s="202"/>
      <c r="E106" s="262"/>
      <c r="F106" s="19"/>
      <c r="G106" s="19"/>
      <c r="H106" s="18"/>
      <c r="I106" s="4"/>
      <c r="J106" s="259"/>
      <c r="K106" s="116"/>
      <c r="L106" s="256"/>
    </row>
    <row r="107" spans="1:12" x14ac:dyDescent="0.2">
      <c r="A107" s="202"/>
      <c r="B107" s="202"/>
      <c r="C107" s="202"/>
      <c r="D107" s="202"/>
      <c r="E107" s="262"/>
      <c r="F107" s="19"/>
      <c r="G107" s="19"/>
      <c r="H107" s="18"/>
      <c r="I107" s="4"/>
      <c r="J107" s="259"/>
      <c r="K107" s="116"/>
      <c r="L107" s="256"/>
    </row>
    <row r="108" spans="1:12" x14ac:dyDescent="0.2">
      <c r="A108" s="202" t="s">
        <v>49</v>
      </c>
      <c r="B108" s="202" t="s">
        <v>28</v>
      </c>
      <c r="C108" s="241" t="s">
        <v>29</v>
      </c>
      <c r="D108" s="200" t="s">
        <v>44</v>
      </c>
      <c r="E108" s="261">
        <v>8</v>
      </c>
      <c r="F108" s="19"/>
      <c r="G108" s="19"/>
      <c r="H108" s="18"/>
      <c r="I108" s="4"/>
      <c r="J108" s="259"/>
      <c r="K108" s="128"/>
    </row>
    <row r="109" spans="1:12" x14ac:dyDescent="0.2">
      <c r="A109" s="202"/>
      <c r="B109" s="202"/>
      <c r="C109" s="202"/>
      <c r="D109" s="202"/>
      <c r="E109" s="262"/>
      <c r="F109" s="19"/>
      <c r="G109" s="19"/>
      <c r="H109" s="18"/>
      <c r="I109" s="4"/>
      <c r="J109" s="259"/>
      <c r="K109" s="260"/>
      <c r="L109" s="256" t="s">
        <v>92</v>
      </c>
    </row>
    <row r="110" spans="1:12" x14ac:dyDescent="0.2">
      <c r="A110" s="202"/>
      <c r="B110" s="202"/>
      <c r="C110" s="202"/>
      <c r="D110" s="202"/>
      <c r="E110" s="262"/>
      <c r="F110" s="19"/>
      <c r="G110" s="19"/>
      <c r="H110" s="18"/>
      <c r="I110" s="4"/>
      <c r="J110" s="259"/>
      <c r="K110" s="260"/>
      <c r="L110" s="256"/>
    </row>
    <row r="111" spans="1:12" x14ac:dyDescent="0.2">
      <c r="A111" s="202"/>
      <c r="B111" s="202"/>
      <c r="C111" s="202"/>
      <c r="D111" s="202"/>
      <c r="E111" s="262"/>
      <c r="F111" s="19"/>
      <c r="G111" s="19"/>
      <c r="H111" s="18"/>
      <c r="I111" s="4"/>
      <c r="J111" s="259"/>
      <c r="K111" s="260"/>
      <c r="L111" s="256"/>
    </row>
    <row r="112" spans="1:12" x14ac:dyDescent="0.2">
      <c r="A112" s="202" t="s">
        <v>49</v>
      </c>
      <c r="B112" s="202" t="s">
        <v>28</v>
      </c>
      <c r="C112" s="241" t="s">
        <v>29</v>
      </c>
      <c r="D112" s="200" t="s">
        <v>44</v>
      </c>
      <c r="E112" s="261">
        <v>9</v>
      </c>
      <c r="F112" s="19"/>
      <c r="G112" s="19"/>
      <c r="H112" s="18"/>
      <c r="I112" s="4"/>
      <c r="J112" s="259"/>
      <c r="K112" s="128"/>
    </row>
    <row r="113" spans="1:12" x14ac:dyDescent="0.2">
      <c r="A113" s="202"/>
      <c r="B113" s="202"/>
      <c r="C113" s="202"/>
      <c r="D113" s="202"/>
      <c r="E113" s="262"/>
      <c r="F113" s="19"/>
      <c r="G113" s="19"/>
      <c r="H113" s="18"/>
      <c r="I113" s="4"/>
      <c r="J113" s="259"/>
      <c r="K113" s="260"/>
      <c r="L113" s="256" t="s">
        <v>92</v>
      </c>
    </row>
    <row r="114" spans="1:12" x14ac:dyDescent="0.2">
      <c r="A114" s="202"/>
      <c r="B114" s="202"/>
      <c r="C114" s="202"/>
      <c r="D114" s="202"/>
      <c r="E114" s="262"/>
      <c r="F114" s="19"/>
      <c r="G114" s="19"/>
      <c r="H114" s="18"/>
      <c r="I114" s="4"/>
      <c r="J114" s="259"/>
      <c r="K114" s="260"/>
      <c r="L114" s="256"/>
    </row>
    <row r="115" spans="1:12" x14ac:dyDescent="0.2">
      <c r="A115" s="202"/>
      <c r="B115" s="202"/>
      <c r="C115" s="202"/>
      <c r="D115" s="202"/>
      <c r="E115" s="262"/>
      <c r="F115" s="19"/>
      <c r="G115" s="19"/>
      <c r="H115" s="18"/>
      <c r="I115" s="4"/>
      <c r="J115" s="259"/>
      <c r="K115" s="260"/>
      <c r="L115" s="256"/>
    </row>
    <row r="116" spans="1:12" x14ac:dyDescent="0.2">
      <c r="A116" s="202" t="s">
        <v>49</v>
      </c>
      <c r="B116" s="202" t="s">
        <v>28</v>
      </c>
      <c r="C116" s="241" t="s">
        <v>29</v>
      </c>
      <c r="D116" s="200" t="s">
        <v>44</v>
      </c>
      <c r="E116" s="261">
        <v>10</v>
      </c>
      <c r="F116" s="19"/>
      <c r="G116" s="19"/>
      <c r="H116" s="18"/>
      <c r="I116" s="4"/>
      <c r="J116" s="259"/>
      <c r="K116" s="128"/>
    </row>
    <row r="117" spans="1:12" x14ac:dyDescent="0.2">
      <c r="A117" s="202"/>
      <c r="B117" s="202"/>
      <c r="C117" s="202"/>
      <c r="D117" s="202"/>
      <c r="E117" s="262"/>
      <c r="F117" s="19"/>
      <c r="G117" s="19"/>
      <c r="H117" s="18"/>
      <c r="I117" s="4"/>
      <c r="J117" s="259"/>
      <c r="K117" s="116"/>
      <c r="L117" s="256" t="s">
        <v>92</v>
      </c>
    </row>
    <row r="118" spans="1:12" x14ac:dyDescent="0.2">
      <c r="A118" s="202"/>
      <c r="B118" s="202"/>
      <c r="C118" s="202"/>
      <c r="D118" s="202"/>
      <c r="E118" s="262"/>
      <c r="F118" s="19"/>
      <c r="G118" s="19"/>
      <c r="H118" s="18"/>
      <c r="I118" s="4"/>
      <c r="J118" s="259"/>
      <c r="K118" s="116"/>
      <c r="L118" s="256"/>
    </row>
    <row r="119" spans="1:12" x14ac:dyDescent="0.2">
      <c r="A119" s="202"/>
      <c r="B119" s="202"/>
      <c r="C119" s="202"/>
      <c r="D119" s="202"/>
      <c r="E119" s="262"/>
      <c r="F119" s="19"/>
      <c r="G119" s="19"/>
      <c r="H119" s="18"/>
      <c r="I119" s="4"/>
      <c r="J119" s="259"/>
      <c r="K119" s="116"/>
      <c r="L119" s="256"/>
    </row>
    <row r="120" spans="1:12" x14ac:dyDescent="0.2">
      <c r="A120" s="202" t="s">
        <v>49</v>
      </c>
      <c r="B120" s="202" t="s">
        <v>28</v>
      </c>
      <c r="C120" s="241" t="s">
        <v>29</v>
      </c>
      <c r="D120" s="200" t="s">
        <v>44</v>
      </c>
      <c r="E120" s="261">
        <v>11</v>
      </c>
      <c r="F120" s="19"/>
      <c r="G120" s="19"/>
      <c r="H120" s="18"/>
      <c r="I120" s="4"/>
      <c r="J120" s="259"/>
      <c r="K120" s="128"/>
    </row>
    <row r="121" spans="1:12" x14ac:dyDescent="0.2">
      <c r="A121" s="202"/>
      <c r="B121" s="202"/>
      <c r="C121" s="202"/>
      <c r="D121" s="202"/>
      <c r="E121" s="262"/>
      <c r="F121" s="19"/>
      <c r="G121" s="19"/>
      <c r="H121" s="18"/>
      <c r="I121" s="4"/>
      <c r="J121" s="259"/>
      <c r="K121" s="260"/>
      <c r="L121" s="256" t="s">
        <v>92</v>
      </c>
    </row>
    <row r="122" spans="1:12" x14ac:dyDescent="0.2">
      <c r="A122" s="202"/>
      <c r="B122" s="202"/>
      <c r="C122" s="202"/>
      <c r="D122" s="202"/>
      <c r="E122" s="262"/>
      <c r="F122" s="19"/>
      <c r="G122" s="19"/>
      <c r="H122" s="18"/>
      <c r="I122" s="4"/>
      <c r="J122" s="259"/>
      <c r="K122" s="260"/>
      <c r="L122" s="256"/>
    </row>
    <row r="123" spans="1:12" x14ac:dyDescent="0.2">
      <c r="A123" s="202"/>
      <c r="B123" s="202"/>
      <c r="C123" s="202"/>
      <c r="D123" s="202"/>
      <c r="E123" s="262"/>
      <c r="F123" s="19"/>
      <c r="G123" s="19"/>
      <c r="H123" s="18"/>
      <c r="I123" s="4"/>
      <c r="J123" s="259"/>
      <c r="K123" s="260"/>
      <c r="L123" s="256"/>
    </row>
    <row r="124" spans="1:12" x14ac:dyDescent="0.2">
      <c r="A124" s="202" t="s">
        <v>49</v>
      </c>
      <c r="B124" s="202" t="s">
        <v>28</v>
      </c>
      <c r="C124" s="241" t="s">
        <v>29</v>
      </c>
      <c r="D124" s="200" t="s">
        <v>44</v>
      </c>
      <c r="E124" s="261">
        <v>12</v>
      </c>
      <c r="F124" s="19"/>
      <c r="G124" s="19"/>
      <c r="H124" s="18"/>
      <c r="I124" s="4"/>
      <c r="J124" s="259"/>
      <c r="K124" s="128"/>
    </row>
    <row r="125" spans="1:12" x14ac:dyDescent="0.2">
      <c r="A125" s="202"/>
      <c r="B125" s="202"/>
      <c r="C125" s="202"/>
      <c r="D125" s="202"/>
      <c r="E125" s="262"/>
      <c r="F125" s="19"/>
      <c r="G125" s="19"/>
      <c r="H125" s="18"/>
      <c r="I125" s="4"/>
      <c r="J125" s="259"/>
      <c r="K125" s="260"/>
      <c r="L125" s="256" t="s">
        <v>92</v>
      </c>
    </row>
    <row r="126" spans="1:12" x14ac:dyDescent="0.2">
      <c r="A126" s="202"/>
      <c r="B126" s="202"/>
      <c r="C126" s="202"/>
      <c r="D126" s="202"/>
      <c r="E126" s="262"/>
      <c r="F126" s="19"/>
      <c r="G126" s="19"/>
      <c r="H126" s="18"/>
      <c r="I126" s="4"/>
      <c r="J126" s="259"/>
      <c r="K126" s="260"/>
      <c r="L126" s="256"/>
    </row>
    <row r="127" spans="1:12" x14ac:dyDescent="0.2">
      <c r="A127" s="202"/>
      <c r="B127" s="202"/>
      <c r="C127" s="202"/>
      <c r="D127" s="202"/>
      <c r="E127" s="262"/>
      <c r="F127" s="19"/>
      <c r="G127" s="19"/>
      <c r="H127" s="18"/>
      <c r="I127" s="4"/>
      <c r="J127" s="259"/>
      <c r="K127" s="260"/>
      <c r="L127" s="256"/>
    </row>
    <row r="128" spans="1:12" x14ac:dyDescent="0.2">
      <c r="A128" s="202" t="s">
        <v>49</v>
      </c>
      <c r="B128" s="202" t="s">
        <v>28</v>
      </c>
      <c r="C128" s="241" t="s">
        <v>29</v>
      </c>
      <c r="D128" s="200" t="s">
        <v>44</v>
      </c>
      <c r="E128" s="261">
        <v>13</v>
      </c>
      <c r="F128" s="19"/>
      <c r="G128" s="19"/>
      <c r="H128" s="18"/>
      <c r="I128" s="4"/>
      <c r="J128" s="259"/>
      <c r="K128" s="128"/>
    </row>
    <row r="129" spans="1:12" x14ac:dyDescent="0.2">
      <c r="A129" s="202"/>
      <c r="B129" s="202"/>
      <c r="C129" s="202"/>
      <c r="D129" s="202"/>
      <c r="E129" s="262"/>
      <c r="F129" s="19"/>
      <c r="G129" s="19"/>
      <c r="H129" s="18"/>
      <c r="I129" s="4"/>
      <c r="J129" s="259"/>
      <c r="K129" s="116"/>
      <c r="L129" s="256" t="s">
        <v>92</v>
      </c>
    </row>
    <row r="130" spans="1:12" x14ac:dyDescent="0.2">
      <c r="A130" s="202"/>
      <c r="B130" s="202"/>
      <c r="C130" s="202"/>
      <c r="D130" s="202"/>
      <c r="E130" s="262"/>
      <c r="F130" s="19"/>
      <c r="G130" s="19"/>
      <c r="H130" s="18"/>
      <c r="I130" s="4"/>
      <c r="J130" s="259"/>
      <c r="K130" s="116"/>
      <c r="L130" s="256"/>
    </row>
    <row r="131" spans="1:12" x14ac:dyDescent="0.2">
      <c r="A131" s="202"/>
      <c r="B131" s="202"/>
      <c r="C131" s="202"/>
      <c r="D131" s="202"/>
      <c r="E131" s="262"/>
      <c r="F131" s="19"/>
      <c r="G131" s="19"/>
      <c r="H131" s="18"/>
      <c r="I131" s="4"/>
      <c r="J131" s="259"/>
      <c r="K131" s="116"/>
      <c r="L131" s="256"/>
    </row>
    <row r="132" spans="1:12" x14ac:dyDescent="0.2">
      <c r="A132" s="202" t="s">
        <v>49</v>
      </c>
      <c r="B132" s="202" t="s">
        <v>28</v>
      </c>
      <c r="C132" s="241" t="s">
        <v>29</v>
      </c>
      <c r="D132" s="200" t="s">
        <v>44</v>
      </c>
      <c r="E132" s="261">
        <v>14</v>
      </c>
      <c r="F132" s="19"/>
      <c r="G132" s="19"/>
      <c r="H132" s="18"/>
      <c r="I132" s="4"/>
      <c r="J132" s="259"/>
      <c r="K132" s="128"/>
    </row>
    <row r="133" spans="1:12" x14ac:dyDescent="0.2">
      <c r="A133" s="202"/>
      <c r="B133" s="202"/>
      <c r="C133" s="202"/>
      <c r="D133" s="202"/>
      <c r="E133" s="262"/>
      <c r="F133" s="19"/>
      <c r="G133" s="19"/>
      <c r="H133" s="18"/>
      <c r="I133" s="4"/>
      <c r="J133" s="259"/>
      <c r="K133" s="260"/>
      <c r="L133" s="256" t="s">
        <v>92</v>
      </c>
    </row>
    <row r="134" spans="1:12" x14ac:dyDescent="0.2">
      <c r="A134" s="202"/>
      <c r="B134" s="202"/>
      <c r="C134" s="202"/>
      <c r="D134" s="202"/>
      <c r="E134" s="262"/>
      <c r="F134" s="19"/>
      <c r="G134" s="19"/>
      <c r="H134" s="18"/>
      <c r="I134" s="4"/>
      <c r="J134" s="259"/>
      <c r="K134" s="260"/>
      <c r="L134" s="256"/>
    </row>
    <row r="135" spans="1:12" x14ac:dyDescent="0.2">
      <c r="A135" s="202"/>
      <c r="B135" s="202"/>
      <c r="C135" s="202"/>
      <c r="D135" s="202"/>
      <c r="E135" s="262"/>
      <c r="F135" s="19"/>
      <c r="G135" s="19"/>
      <c r="H135" s="18"/>
      <c r="I135" s="4"/>
      <c r="J135" s="259"/>
      <c r="K135" s="260"/>
      <c r="L135" s="256"/>
    </row>
    <row r="136" spans="1:12" x14ac:dyDescent="0.2">
      <c r="A136" s="202" t="s">
        <v>49</v>
      </c>
      <c r="B136" s="202" t="s">
        <v>28</v>
      </c>
      <c r="C136" s="241" t="s">
        <v>29</v>
      </c>
      <c r="D136" s="200" t="s">
        <v>44</v>
      </c>
      <c r="E136" s="261">
        <v>15</v>
      </c>
      <c r="F136" s="19"/>
      <c r="G136" s="19"/>
      <c r="H136" s="18"/>
      <c r="I136" s="4"/>
      <c r="J136" s="259"/>
      <c r="K136" s="128"/>
    </row>
    <row r="137" spans="1:12" x14ac:dyDescent="0.2">
      <c r="A137" s="202"/>
      <c r="B137" s="202"/>
      <c r="C137" s="202"/>
      <c r="D137" s="202"/>
      <c r="E137" s="262"/>
      <c r="F137" s="19"/>
      <c r="G137" s="19"/>
      <c r="H137" s="18"/>
      <c r="I137" s="4"/>
      <c r="J137" s="259"/>
      <c r="K137" s="260"/>
      <c r="L137" s="256" t="s">
        <v>92</v>
      </c>
    </row>
    <row r="138" spans="1:12" x14ac:dyDescent="0.2">
      <c r="A138" s="202"/>
      <c r="B138" s="202"/>
      <c r="C138" s="202"/>
      <c r="D138" s="202"/>
      <c r="E138" s="262"/>
      <c r="F138" s="19"/>
      <c r="G138" s="19"/>
      <c r="H138" s="18"/>
      <c r="I138" s="4"/>
      <c r="J138" s="259"/>
      <c r="K138" s="260"/>
      <c r="L138" s="256"/>
    </row>
    <row r="139" spans="1:12" x14ac:dyDescent="0.2">
      <c r="A139" s="202"/>
      <c r="B139" s="202"/>
      <c r="C139" s="202"/>
      <c r="D139" s="202"/>
      <c r="E139" s="262"/>
      <c r="F139" s="19"/>
      <c r="G139" s="19"/>
      <c r="H139" s="18"/>
      <c r="I139" s="4"/>
      <c r="J139" s="259"/>
      <c r="K139" s="260"/>
      <c r="L139" s="256"/>
    </row>
    <row r="140" spans="1:12" x14ac:dyDescent="0.2">
      <c r="A140" s="202" t="s">
        <v>49</v>
      </c>
      <c r="B140" s="202" t="s">
        <v>28</v>
      </c>
      <c r="C140" s="241" t="s">
        <v>29</v>
      </c>
      <c r="D140" s="200" t="s">
        <v>44</v>
      </c>
      <c r="E140" s="261">
        <v>16</v>
      </c>
      <c r="F140" s="19"/>
      <c r="G140" s="19"/>
      <c r="H140" s="18"/>
      <c r="I140" s="4"/>
      <c r="J140" s="259"/>
      <c r="K140" s="128"/>
    </row>
    <row r="141" spans="1:12" x14ac:dyDescent="0.2">
      <c r="A141" s="202"/>
      <c r="B141" s="202"/>
      <c r="C141" s="202"/>
      <c r="D141" s="202"/>
      <c r="E141" s="262"/>
      <c r="F141" s="19"/>
      <c r="G141" s="19"/>
      <c r="H141" s="18"/>
      <c r="I141" s="4"/>
      <c r="J141" s="259"/>
      <c r="K141" s="260"/>
      <c r="L141" s="256" t="s">
        <v>92</v>
      </c>
    </row>
    <row r="142" spans="1:12" x14ac:dyDescent="0.2">
      <c r="A142" s="202"/>
      <c r="B142" s="202"/>
      <c r="C142" s="202"/>
      <c r="D142" s="202"/>
      <c r="E142" s="262"/>
      <c r="F142" s="19"/>
      <c r="G142" s="19"/>
      <c r="H142" s="18"/>
      <c r="I142" s="4"/>
      <c r="J142" s="259"/>
      <c r="K142" s="260"/>
      <c r="L142" s="256"/>
    </row>
    <row r="143" spans="1:12" x14ac:dyDescent="0.2">
      <c r="A143" s="202"/>
      <c r="B143" s="202"/>
      <c r="C143" s="202"/>
      <c r="D143" s="202"/>
      <c r="E143" s="262"/>
      <c r="F143" s="19"/>
      <c r="G143" s="19"/>
      <c r="H143" s="18"/>
      <c r="I143" s="4"/>
      <c r="J143" s="259"/>
      <c r="K143" s="260"/>
      <c r="L143" s="256"/>
    </row>
    <row r="144" spans="1:12" x14ac:dyDescent="0.2">
      <c r="A144" s="202" t="s">
        <v>49</v>
      </c>
      <c r="B144" s="202" t="s">
        <v>28</v>
      </c>
      <c r="C144" s="241" t="s">
        <v>29</v>
      </c>
      <c r="D144" s="200" t="s">
        <v>44</v>
      </c>
      <c r="E144" s="261">
        <v>17</v>
      </c>
      <c r="F144" s="19"/>
      <c r="G144" s="19"/>
      <c r="H144" s="18"/>
      <c r="I144" s="4"/>
      <c r="J144" s="259"/>
      <c r="K144" s="128"/>
    </row>
    <row r="145" spans="1:12" x14ac:dyDescent="0.2">
      <c r="A145" s="202"/>
      <c r="B145" s="202"/>
      <c r="C145" s="202"/>
      <c r="D145" s="202"/>
      <c r="E145" s="262"/>
      <c r="F145" s="19"/>
      <c r="G145" s="19"/>
      <c r="H145" s="18"/>
      <c r="I145" s="4"/>
      <c r="J145" s="259"/>
      <c r="K145" s="260"/>
      <c r="L145" s="256" t="s">
        <v>92</v>
      </c>
    </row>
    <row r="146" spans="1:12" x14ac:dyDescent="0.2">
      <c r="A146" s="202"/>
      <c r="B146" s="202"/>
      <c r="C146" s="202"/>
      <c r="D146" s="202"/>
      <c r="E146" s="262"/>
      <c r="F146" s="19"/>
      <c r="G146" s="19"/>
      <c r="H146" s="18"/>
      <c r="I146" s="4"/>
      <c r="J146" s="259"/>
      <c r="K146" s="260"/>
      <c r="L146" s="256"/>
    </row>
    <row r="147" spans="1:12" x14ac:dyDescent="0.2">
      <c r="A147" s="202"/>
      <c r="B147" s="202"/>
      <c r="C147" s="202"/>
      <c r="D147" s="202"/>
      <c r="E147" s="262"/>
      <c r="F147" s="19"/>
      <c r="G147" s="19"/>
      <c r="H147" s="18"/>
      <c r="I147" s="4"/>
      <c r="J147" s="259"/>
      <c r="K147" s="260"/>
      <c r="L147" s="256"/>
    </row>
    <row r="148" spans="1:12" x14ac:dyDescent="0.2">
      <c r="A148" s="202" t="s">
        <v>49</v>
      </c>
      <c r="B148" s="202" t="s">
        <v>28</v>
      </c>
      <c r="C148" s="241" t="s">
        <v>29</v>
      </c>
      <c r="D148" s="200" t="s">
        <v>44</v>
      </c>
      <c r="E148" s="261">
        <v>18</v>
      </c>
      <c r="F148" s="19"/>
      <c r="G148" s="19"/>
      <c r="H148" s="18"/>
      <c r="I148" s="4"/>
      <c r="J148" s="259"/>
      <c r="K148" s="128"/>
    </row>
    <row r="149" spans="1:12" x14ac:dyDescent="0.2">
      <c r="A149" s="202"/>
      <c r="B149" s="202"/>
      <c r="C149" s="202"/>
      <c r="D149" s="202"/>
      <c r="E149" s="262"/>
      <c r="F149" s="19"/>
      <c r="G149" s="19"/>
      <c r="H149" s="18"/>
      <c r="I149" s="4"/>
      <c r="J149" s="259"/>
      <c r="K149" s="260"/>
      <c r="L149" s="256" t="s">
        <v>92</v>
      </c>
    </row>
    <row r="150" spans="1:12" x14ac:dyDescent="0.2">
      <c r="A150" s="202"/>
      <c r="B150" s="202"/>
      <c r="C150" s="202"/>
      <c r="D150" s="202"/>
      <c r="E150" s="262"/>
      <c r="F150" s="19"/>
      <c r="G150" s="19"/>
      <c r="H150" s="18"/>
      <c r="I150" s="4"/>
      <c r="J150" s="259"/>
      <c r="K150" s="260"/>
      <c r="L150" s="256"/>
    </row>
    <row r="151" spans="1:12" x14ac:dyDescent="0.2">
      <c r="A151" s="202"/>
      <c r="B151" s="202"/>
      <c r="C151" s="202"/>
      <c r="D151" s="202"/>
      <c r="E151" s="262"/>
      <c r="F151" s="19"/>
      <c r="G151" s="19"/>
      <c r="H151" s="18"/>
      <c r="I151" s="4"/>
      <c r="J151" s="259"/>
      <c r="K151" s="260"/>
      <c r="L151" s="256"/>
    </row>
    <row r="152" spans="1:12" x14ac:dyDescent="0.2">
      <c r="A152" s="202" t="s">
        <v>49</v>
      </c>
      <c r="B152" s="202" t="s">
        <v>28</v>
      </c>
      <c r="C152" s="241" t="s">
        <v>29</v>
      </c>
      <c r="D152" s="200" t="s">
        <v>44</v>
      </c>
      <c r="E152" s="261">
        <v>19</v>
      </c>
      <c r="F152" s="19"/>
      <c r="G152" s="19"/>
      <c r="H152" s="18"/>
      <c r="I152" s="4"/>
      <c r="J152" s="259"/>
      <c r="K152" s="128"/>
    </row>
    <row r="153" spans="1:12" x14ac:dyDescent="0.2">
      <c r="A153" s="202"/>
      <c r="B153" s="202"/>
      <c r="C153" s="202"/>
      <c r="D153" s="202"/>
      <c r="E153" s="262"/>
      <c r="F153" s="19"/>
      <c r="G153" s="19"/>
      <c r="H153" s="18"/>
      <c r="I153" s="4"/>
      <c r="J153" s="259"/>
      <c r="K153" s="260"/>
      <c r="L153" s="256" t="s">
        <v>92</v>
      </c>
    </row>
    <row r="154" spans="1:12" x14ac:dyDescent="0.2">
      <c r="A154" s="202"/>
      <c r="B154" s="202"/>
      <c r="C154" s="202"/>
      <c r="D154" s="202"/>
      <c r="E154" s="262"/>
      <c r="F154" s="19"/>
      <c r="G154" s="19"/>
      <c r="H154" s="18"/>
      <c r="I154" s="4"/>
      <c r="J154" s="259"/>
      <c r="K154" s="260"/>
      <c r="L154" s="256"/>
    </row>
    <row r="155" spans="1:12" x14ac:dyDescent="0.2">
      <c r="A155" s="202"/>
      <c r="B155" s="202"/>
      <c r="C155" s="202"/>
      <c r="D155" s="202"/>
      <c r="E155" s="262"/>
      <c r="F155" s="19"/>
      <c r="G155" s="19"/>
      <c r="H155" s="18"/>
      <c r="I155" s="4"/>
      <c r="J155" s="259"/>
      <c r="K155" s="260"/>
      <c r="L155" s="256"/>
    </row>
    <row r="156" spans="1:12" x14ac:dyDescent="0.2">
      <c r="A156" s="202" t="s">
        <v>49</v>
      </c>
      <c r="B156" s="202" t="s">
        <v>28</v>
      </c>
      <c r="C156" s="246" t="s">
        <v>42</v>
      </c>
      <c r="D156" s="200" t="s">
        <v>52</v>
      </c>
      <c r="E156" s="265" t="str">
        <f>"1"</f>
        <v>1</v>
      </c>
      <c r="F156" s="17"/>
      <c r="G156" s="17"/>
      <c r="H156" s="18"/>
      <c r="I156" s="4"/>
      <c r="J156" s="270"/>
      <c r="K156" s="142"/>
      <c r="L156" s="125" t="s">
        <v>93</v>
      </c>
    </row>
    <row r="157" spans="1:12" x14ac:dyDescent="0.2">
      <c r="A157" s="202"/>
      <c r="B157" s="202"/>
      <c r="C157" s="202"/>
      <c r="D157" s="202"/>
      <c r="E157" s="262"/>
      <c r="F157" s="17"/>
      <c r="G157" s="17"/>
      <c r="H157" s="18"/>
      <c r="I157" s="4"/>
      <c r="J157" s="270"/>
      <c r="K157" s="271"/>
      <c r="L157" s="256" t="s">
        <v>91</v>
      </c>
    </row>
    <row r="158" spans="1:12" x14ac:dyDescent="0.2">
      <c r="A158" s="202"/>
      <c r="B158" s="202"/>
      <c r="C158" s="202"/>
      <c r="D158" s="202"/>
      <c r="E158" s="262"/>
      <c r="F158" s="17"/>
      <c r="G158" s="17"/>
      <c r="H158" s="18"/>
      <c r="I158" s="4"/>
      <c r="J158" s="270"/>
      <c r="K158" s="271"/>
      <c r="L158" s="256"/>
    </row>
    <row r="159" spans="1:12" x14ac:dyDescent="0.2">
      <c r="A159" s="202"/>
      <c r="B159" s="202"/>
      <c r="C159" s="202"/>
      <c r="D159" s="202"/>
      <c r="E159" s="262"/>
      <c r="F159" s="17"/>
      <c r="G159" s="17"/>
      <c r="H159" s="18"/>
      <c r="I159" s="4"/>
      <c r="J159" s="270"/>
      <c r="K159" s="271"/>
      <c r="L159" s="256"/>
    </row>
    <row r="160" spans="1:12" x14ac:dyDescent="0.2">
      <c r="A160" s="202" t="s">
        <v>49</v>
      </c>
      <c r="B160" s="202" t="s">
        <v>28</v>
      </c>
      <c r="C160" s="246" t="s">
        <v>42</v>
      </c>
      <c r="D160" s="200" t="s">
        <v>52</v>
      </c>
      <c r="E160" s="264" t="str">
        <f>"2"</f>
        <v>2</v>
      </c>
      <c r="F160" s="17"/>
      <c r="G160" s="17"/>
      <c r="H160" s="18"/>
      <c r="I160" s="4"/>
      <c r="J160" s="270"/>
      <c r="K160" s="142"/>
    </row>
    <row r="161" spans="1:12" x14ac:dyDescent="0.2">
      <c r="A161" s="202"/>
      <c r="B161" s="202"/>
      <c r="C161" s="202"/>
      <c r="D161" s="202"/>
      <c r="E161" s="262"/>
      <c r="F161" s="17"/>
      <c r="G161" s="17"/>
      <c r="H161" s="18"/>
      <c r="I161" s="4"/>
      <c r="J161" s="270"/>
      <c r="K161" s="271"/>
      <c r="L161" s="256" t="s">
        <v>91</v>
      </c>
    </row>
    <row r="162" spans="1:12" x14ac:dyDescent="0.2">
      <c r="A162" s="202"/>
      <c r="B162" s="202"/>
      <c r="C162" s="202"/>
      <c r="D162" s="202"/>
      <c r="E162" s="262"/>
      <c r="F162" s="17"/>
      <c r="G162" s="17"/>
      <c r="H162" s="18"/>
      <c r="I162" s="4"/>
      <c r="J162" s="270"/>
      <c r="K162" s="271"/>
      <c r="L162" s="256"/>
    </row>
    <row r="163" spans="1:12" x14ac:dyDescent="0.2">
      <c r="A163" s="202"/>
      <c r="B163" s="202"/>
      <c r="C163" s="202"/>
      <c r="D163" s="202"/>
      <c r="E163" s="262"/>
      <c r="F163" s="17"/>
      <c r="G163" s="17"/>
      <c r="H163" s="18"/>
      <c r="I163" s="4"/>
      <c r="J163" s="270"/>
      <c r="K163" s="271"/>
      <c r="L163" s="256"/>
    </row>
    <row r="164" spans="1:12" x14ac:dyDescent="0.2">
      <c r="A164" s="202" t="s">
        <v>49</v>
      </c>
      <c r="B164" s="202" t="s">
        <v>28</v>
      </c>
      <c r="C164" s="246" t="s">
        <v>42</v>
      </c>
      <c r="D164" s="200" t="s">
        <v>52</v>
      </c>
      <c r="E164" s="264" t="str">
        <f>"3"</f>
        <v>3</v>
      </c>
      <c r="F164" s="17"/>
      <c r="G164" s="17"/>
      <c r="H164" s="18"/>
      <c r="I164" s="4"/>
      <c r="J164" s="270"/>
      <c r="K164" s="142"/>
    </row>
    <row r="165" spans="1:12" x14ac:dyDescent="0.2">
      <c r="A165" s="202"/>
      <c r="B165" s="202"/>
      <c r="C165" s="202"/>
      <c r="D165" s="202"/>
      <c r="E165" s="262"/>
      <c r="F165" s="17"/>
      <c r="G165" s="17"/>
      <c r="H165" s="18"/>
      <c r="I165" s="4"/>
      <c r="J165" s="270"/>
      <c r="K165" s="271"/>
      <c r="L165" s="256" t="s">
        <v>91</v>
      </c>
    </row>
    <row r="166" spans="1:12" x14ac:dyDescent="0.2">
      <c r="A166" s="202"/>
      <c r="B166" s="202"/>
      <c r="C166" s="202"/>
      <c r="D166" s="202"/>
      <c r="E166" s="262"/>
      <c r="F166" s="17"/>
      <c r="G166" s="17"/>
      <c r="H166" s="18"/>
      <c r="I166" s="4"/>
      <c r="J166" s="270"/>
      <c r="K166" s="271"/>
      <c r="L166" s="256"/>
    </row>
    <row r="167" spans="1:12" x14ac:dyDescent="0.2">
      <c r="A167" s="202"/>
      <c r="B167" s="202"/>
      <c r="C167" s="202"/>
      <c r="D167" s="202"/>
      <c r="E167" s="262"/>
      <c r="F167" s="17"/>
      <c r="G167" s="17"/>
      <c r="H167" s="18"/>
      <c r="I167" s="4"/>
      <c r="J167" s="270"/>
      <c r="K167" s="271"/>
      <c r="L167" s="256"/>
    </row>
    <row r="168" spans="1:12" x14ac:dyDescent="0.2">
      <c r="A168" s="202" t="s">
        <v>49</v>
      </c>
      <c r="B168" s="202" t="s">
        <v>28</v>
      </c>
      <c r="C168" s="246" t="s">
        <v>42</v>
      </c>
      <c r="D168" s="200" t="s">
        <v>52</v>
      </c>
      <c r="E168" s="264">
        <v>4</v>
      </c>
      <c r="F168" s="17"/>
      <c r="G168" s="17"/>
      <c r="H168" s="18"/>
      <c r="I168" s="4"/>
      <c r="J168" s="270"/>
      <c r="K168" s="142"/>
    </row>
    <row r="169" spans="1:12" x14ac:dyDescent="0.2">
      <c r="A169" s="202"/>
      <c r="B169" s="202"/>
      <c r="C169" s="202"/>
      <c r="D169" s="202"/>
      <c r="E169" s="262"/>
      <c r="F169" s="17"/>
      <c r="G169" s="17"/>
      <c r="H169" s="18"/>
      <c r="I169" s="4"/>
      <c r="J169" s="270"/>
      <c r="K169" s="271"/>
      <c r="L169" s="256" t="s">
        <v>91</v>
      </c>
    </row>
    <row r="170" spans="1:12" x14ac:dyDescent="0.2">
      <c r="A170" s="202"/>
      <c r="B170" s="202"/>
      <c r="C170" s="202"/>
      <c r="D170" s="202"/>
      <c r="E170" s="262"/>
      <c r="F170" s="17"/>
      <c r="G170" s="17"/>
      <c r="H170" s="18"/>
      <c r="I170" s="4"/>
      <c r="J170" s="270"/>
      <c r="K170" s="271"/>
      <c r="L170" s="256"/>
    </row>
    <row r="171" spans="1:12" x14ac:dyDescent="0.2">
      <c r="A171" s="202"/>
      <c r="B171" s="202"/>
      <c r="C171" s="202"/>
      <c r="D171" s="202"/>
      <c r="E171" s="262"/>
      <c r="F171" s="17"/>
      <c r="G171" s="17"/>
      <c r="H171" s="18"/>
      <c r="I171" s="4"/>
      <c r="J171" s="270"/>
      <c r="K171" s="271"/>
      <c r="L171" s="256"/>
    </row>
    <row r="172" spans="1:12" x14ac:dyDescent="0.2">
      <c r="A172" s="202" t="s">
        <v>49</v>
      </c>
      <c r="B172" s="202" t="s">
        <v>28</v>
      </c>
      <c r="C172" s="246" t="s">
        <v>42</v>
      </c>
      <c r="D172" s="200" t="s">
        <v>52</v>
      </c>
      <c r="E172" s="264">
        <v>5</v>
      </c>
      <c r="F172" s="17"/>
      <c r="G172" s="17"/>
      <c r="H172" s="18"/>
      <c r="I172" s="4"/>
      <c r="J172" s="270"/>
      <c r="K172" s="142"/>
    </row>
    <row r="173" spans="1:12" x14ac:dyDescent="0.2">
      <c r="A173" s="202"/>
      <c r="B173" s="202"/>
      <c r="C173" s="202"/>
      <c r="D173" s="202"/>
      <c r="E173" s="262"/>
      <c r="F173" s="17"/>
      <c r="G173" s="17"/>
      <c r="H173" s="18"/>
      <c r="I173" s="4"/>
      <c r="J173" s="270"/>
      <c r="K173" s="271"/>
      <c r="L173" s="256" t="s">
        <v>91</v>
      </c>
    </row>
    <row r="174" spans="1:12" x14ac:dyDescent="0.2">
      <c r="A174" s="202"/>
      <c r="B174" s="202"/>
      <c r="C174" s="202"/>
      <c r="D174" s="202"/>
      <c r="E174" s="262"/>
      <c r="F174" s="17"/>
      <c r="G174" s="17"/>
      <c r="H174" s="18"/>
      <c r="I174" s="4"/>
      <c r="J174" s="270"/>
      <c r="K174" s="271"/>
      <c r="L174" s="256"/>
    </row>
    <row r="175" spans="1:12" x14ac:dyDescent="0.2">
      <c r="A175" s="202"/>
      <c r="B175" s="202"/>
      <c r="C175" s="202"/>
      <c r="D175" s="202"/>
      <c r="E175" s="262"/>
      <c r="F175" s="17"/>
      <c r="G175" s="17"/>
      <c r="H175" s="18"/>
      <c r="I175" s="4"/>
      <c r="J175" s="270"/>
      <c r="K175" s="271"/>
      <c r="L175" s="256"/>
    </row>
    <row r="176" spans="1:12" x14ac:dyDescent="0.2">
      <c r="A176" s="202" t="s">
        <v>49</v>
      </c>
      <c r="B176" s="202" t="s">
        <v>28</v>
      </c>
      <c r="C176" s="246" t="s">
        <v>42</v>
      </c>
      <c r="D176" s="200" t="s">
        <v>52</v>
      </c>
      <c r="E176" s="264">
        <v>6</v>
      </c>
      <c r="F176" s="17"/>
      <c r="G176" s="17"/>
      <c r="H176" s="18"/>
      <c r="I176" s="4"/>
      <c r="J176" s="270"/>
      <c r="K176" s="142"/>
    </row>
    <row r="177" spans="1:12" x14ac:dyDescent="0.2">
      <c r="A177" s="202"/>
      <c r="B177" s="202"/>
      <c r="C177" s="202"/>
      <c r="D177" s="202"/>
      <c r="E177" s="262"/>
      <c r="F177" s="17"/>
      <c r="G177" s="17"/>
      <c r="H177" s="18"/>
      <c r="I177" s="4"/>
      <c r="J177" s="270"/>
      <c r="K177" s="271"/>
      <c r="L177" s="256" t="s">
        <v>91</v>
      </c>
    </row>
    <row r="178" spans="1:12" x14ac:dyDescent="0.2">
      <c r="A178" s="202"/>
      <c r="B178" s="202"/>
      <c r="C178" s="202"/>
      <c r="D178" s="202"/>
      <c r="E178" s="262"/>
      <c r="F178" s="17"/>
      <c r="G178" s="17"/>
      <c r="H178" s="18"/>
      <c r="I178" s="4"/>
      <c r="J178" s="270"/>
      <c r="K178" s="271"/>
      <c r="L178" s="256"/>
    </row>
    <row r="179" spans="1:12" x14ac:dyDescent="0.2">
      <c r="A179" s="202"/>
      <c r="B179" s="202"/>
      <c r="C179" s="202"/>
      <c r="D179" s="202"/>
      <c r="E179" s="262"/>
      <c r="F179" s="17"/>
      <c r="G179" s="17"/>
      <c r="H179" s="18"/>
      <c r="I179" s="4"/>
      <c r="J179" s="270"/>
      <c r="K179" s="271"/>
      <c r="L179" s="256"/>
    </row>
    <row r="180" spans="1:12" x14ac:dyDescent="0.2">
      <c r="A180" s="202" t="s">
        <v>49</v>
      </c>
      <c r="B180" s="202" t="s">
        <v>28</v>
      </c>
      <c r="C180" s="246" t="s">
        <v>42</v>
      </c>
      <c r="D180" s="200" t="s">
        <v>52</v>
      </c>
      <c r="E180" s="264">
        <v>7</v>
      </c>
      <c r="F180" s="17"/>
      <c r="G180" s="17"/>
      <c r="H180" s="18"/>
      <c r="I180" s="4"/>
      <c r="J180" s="270"/>
      <c r="K180" s="142"/>
    </row>
    <row r="181" spans="1:12" x14ac:dyDescent="0.2">
      <c r="A181" s="202"/>
      <c r="B181" s="202"/>
      <c r="C181" s="202"/>
      <c r="D181" s="202"/>
      <c r="E181" s="262"/>
      <c r="F181" s="17"/>
      <c r="G181" s="17"/>
      <c r="H181" s="18"/>
      <c r="I181" s="4"/>
      <c r="J181" s="270"/>
      <c r="K181" s="271"/>
      <c r="L181" s="256" t="s">
        <v>92</v>
      </c>
    </row>
    <row r="182" spans="1:12" x14ac:dyDescent="0.2">
      <c r="A182" s="202"/>
      <c r="B182" s="202"/>
      <c r="C182" s="202"/>
      <c r="D182" s="202"/>
      <c r="E182" s="262"/>
      <c r="F182" s="17"/>
      <c r="G182" s="17"/>
      <c r="H182" s="18"/>
      <c r="I182" s="4"/>
      <c r="J182" s="270"/>
      <c r="K182" s="271"/>
      <c r="L182" s="256"/>
    </row>
    <row r="183" spans="1:12" x14ac:dyDescent="0.2">
      <c r="A183" s="202"/>
      <c r="B183" s="202"/>
      <c r="C183" s="202"/>
      <c r="D183" s="202"/>
      <c r="E183" s="262"/>
      <c r="F183" s="17"/>
      <c r="G183" s="17"/>
      <c r="H183" s="18"/>
      <c r="I183" s="4"/>
      <c r="J183" s="270"/>
      <c r="K183" s="271"/>
      <c r="L183" s="256"/>
    </row>
    <row r="184" spans="1:12" x14ac:dyDescent="0.2">
      <c r="A184" s="202" t="s">
        <v>49</v>
      </c>
      <c r="B184" s="202" t="s">
        <v>28</v>
      </c>
      <c r="C184" s="246" t="s">
        <v>42</v>
      </c>
      <c r="D184" s="200" t="s">
        <v>52</v>
      </c>
      <c r="E184" s="264">
        <v>7</v>
      </c>
      <c r="F184" s="17"/>
      <c r="G184" s="17"/>
      <c r="H184" s="18"/>
      <c r="I184" s="4"/>
      <c r="J184" s="270"/>
      <c r="K184" s="142"/>
    </row>
    <row r="185" spans="1:12" x14ac:dyDescent="0.2">
      <c r="A185" s="202"/>
      <c r="B185" s="202"/>
      <c r="C185" s="202"/>
      <c r="D185" s="202"/>
      <c r="E185" s="262"/>
      <c r="F185" s="17"/>
      <c r="G185" s="17"/>
      <c r="H185" s="18"/>
      <c r="I185" s="4"/>
      <c r="J185" s="270"/>
      <c r="K185" s="271"/>
      <c r="L185" s="256" t="s">
        <v>92</v>
      </c>
    </row>
    <row r="186" spans="1:12" x14ac:dyDescent="0.2">
      <c r="A186" s="202"/>
      <c r="B186" s="202"/>
      <c r="C186" s="202"/>
      <c r="D186" s="202"/>
      <c r="E186" s="262"/>
      <c r="F186" s="17"/>
      <c r="G186" s="17"/>
      <c r="H186" s="18"/>
      <c r="I186" s="4"/>
      <c r="J186" s="270"/>
      <c r="K186" s="271"/>
      <c r="L186" s="256"/>
    </row>
    <row r="187" spans="1:12" x14ac:dyDescent="0.2">
      <c r="A187" s="202"/>
      <c r="B187" s="202"/>
      <c r="C187" s="202"/>
      <c r="D187" s="202"/>
      <c r="E187" s="262"/>
      <c r="F187" s="17"/>
      <c r="G187" s="17"/>
      <c r="H187" s="18"/>
      <c r="I187" s="4"/>
      <c r="J187" s="270"/>
      <c r="K187" s="271"/>
      <c r="L187" s="256"/>
    </row>
    <row r="188" spans="1:12" x14ac:dyDescent="0.2">
      <c r="A188" s="202" t="s">
        <v>49</v>
      </c>
      <c r="B188" s="202" t="s">
        <v>28</v>
      </c>
      <c r="C188" s="246" t="s">
        <v>42</v>
      </c>
      <c r="D188" s="200" t="s">
        <v>52</v>
      </c>
      <c r="E188" s="264">
        <v>9</v>
      </c>
      <c r="F188" s="17"/>
      <c r="G188" s="17"/>
      <c r="H188" s="18"/>
      <c r="I188" s="4"/>
      <c r="J188" s="270"/>
      <c r="K188" s="142"/>
    </row>
    <row r="189" spans="1:12" x14ac:dyDescent="0.2">
      <c r="A189" s="202"/>
      <c r="B189" s="202"/>
      <c r="C189" s="202"/>
      <c r="D189" s="202"/>
      <c r="E189" s="262"/>
      <c r="F189" s="17"/>
      <c r="G189" s="17"/>
      <c r="H189" s="18"/>
      <c r="I189" s="4"/>
      <c r="J189" s="270"/>
      <c r="K189" s="271"/>
      <c r="L189" s="256" t="s">
        <v>92</v>
      </c>
    </row>
    <row r="190" spans="1:12" x14ac:dyDescent="0.2">
      <c r="A190" s="202"/>
      <c r="B190" s="202"/>
      <c r="C190" s="202"/>
      <c r="D190" s="202"/>
      <c r="E190" s="262"/>
      <c r="F190" s="17"/>
      <c r="G190" s="17"/>
      <c r="H190" s="18"/>
      <c r="I190" s="4"/>
      <c r="J190" s="270"/>
      <c r="K190" s="271"/>
      <c r="L190" s="256"/>
    </row>
    <row r="191" spans="1:12" x14ac:dyDescent="0.2">
      <c r="A191" s="202"/>
      <c r="B191" s="202"/>
      <c r="C191" s="202"/>
      <c r="D191" s="202"/>
      <c r="E191" s="262"/>
      <c r="F191" s="17"/>
      <c r="G191" s="17"/>
      <c r="H191" s="18"/>
      <c r="I191" s="4"/>
      <c r="J191" s="270"/>
      <c r="K191" s="271"/>
      <c r="L191" s="256"/>
    </row>
    <row r="192" spans="1:12" x14ac:dyDescent="0.2">
      <c r="A192" s="202" t="s">
        <v>49</v>
      </c>
      <c r="B192" s="202" t="s">
        <v>28</v>
      </c>
      <c r="C192" s="246" t="s">
        <v>42</v>
      </c>
      <c r="D192" s="200" t="s">
        <v>52</v>
      </c>
      <c r="E192" s="264">
        <v>10</v>
      </c>
      <c r="F192" s="17"/>
      <c r="G192" s="17"/>
      <c r="H192" s="18"/>
      <c r="I192" s="4"/>
      <c r="J192" s="270"/>
      <c r="K192" s="142"/>
    </row>
    <row r="193" spans="1:12" x14ac:dyDescent="0.2">
      <c r="A193" s="202"/>
      <c r="B193" s="202"/>
      <c r="C193" s="202"/>
      <c r="D193" s="202"/>
      <c r="E193" s="262"/>
      <c r="F193" s="17"/>
      <c r="G193" s="17"/>
      <c r="H193" s="18"/>
      <c r="I193" s="4"/>
      <c r="J193" s="270"/>
      <c r="K193" s="271"/>
      <c r="L193" s="256" t="s">
        <v>92</v>
      </c>
    </row>
    <row r="194" spans="1:12" x14ac:dyDescent="0.2">
      <c r="A194" s="202"/>
      <c r="B194" s="202"/>
      <c r="C194" s="202"/>
      <c r="D194" s="202"/>
      <c r="E194" s="262"/>
      <c r="F194" s="17"/>
      <c r="G194" s="17"/>
      <c r="H194" s="18"/>
      <c r="I194" s="4"/>
      <c r="J194" s="270"/>
      <c r="K194" s="271"/>
      <c r="L194" s="256"/>
    </row>
    <row r="195" spans="1:12" x14ac:dyDescent="0.2">
      <c r="A195" s="202"/>
      <c r="B195" s="202"/>
      <c r="C195" s="202"/>
      <c r="D195" s="202"/>
      <c r="E195" s="262"/>
      <c r="F195" s="17"/>
      <c r="G195" s="17"/>
      <c r="H195" s="18"/>
      <c r="I195" s="4"/>
      <c r="J195" s="270"/>
      <c r="K195" s="271"/>
      <c r="L195" s="256"/>
    </row>
    <row r="196" spans="1:12" x14ac:dyDescent="0.2">
      <c r="A196" s="202" t="s">
        <v>49</v>
      </c>
      <c r="B196" s="202" t="s">
        <v>28</v>
      </c>
      <c r="C196" s="246" t="s">
        <v>42</v>
      </c>
      <c r="D196" s="200" t="s">
        <v>52</v>
      </c>
      <c r="E196" s="264">
        <v>11</v>
      </c>
      <c r="F196" s="17"/>
      <c r="G196" s="17"/>
      <c r="H196" s="18"/>
      <c r="I196" s="4"/>
      <c r="J196" s="270"/>
      <c r="K196" s="142"/>
    </row>
    <row r="197" spans="1:12" x14ac:dyDescent="0.2">
      <c r="A197" s="202"/>
      <c r="B197" s="202"/>
      <c r="C197" s="202"/>
      <c r="D197" s="202"/>
      <c r="E197" s="262"/>
      <c r="F197" s="17"/>
      <c r="G197" s="17"/>
      <c r="H197" s="18"/>
      <c r="I197" s="4"/>
      <c r="J197" s="270"/>
      <c r="K197" s="271"/>
      <c r="L197" s="256" t="s">
        <v>92</v>
      </c>
    </row>
    <row r="198" spans="1:12" x14ac:dyDescent="0.2">
      <c r="A198" s="202"/>
      <c r="B198" s="202"/>
      <c r="C198" s="202"/>
      <c r="D198" s="202"/>
      <c r="E198" s="262"/>
      <c r="F198" s="17"/>
      <c r="G198" s="17"/>
      <c r="H198" s="18"/>
      <c r="I198" s="4"/>
      <c r="J198" s="270"/>
      <c r="K198" s="271"/>
      <c r="L198" s="256"/>
    </row>
    <row r="199" spans="1:12" x14ac:dyDescent="0.2">
      <c r="A199" s="202"/>
      <c r="B199" s="202"/>
      <c r="C199" s="202"/>
      <c r="D199" s="202"/>
      <c r="E199" s="262"/>
      <c r="F199" s="17"/>
      <c r="G199" s="17"/>
      <c r="H199" s="18"/>
      <c r="I199" s="4"/>
      <c r="J199" s="270"/>
      <c r="K199" s="271"/>
      <c r="L199" s="256"/>
    </row>
    <row r="200" spans="1:12" x14ac:dyDescent="0.2">
      <c r="A200" s="202" t="s">
        <v>49</v>
      </c>
      <c r="B200" s="202" t="s">
        <v>28</v>
      </c>
      <c r="C200" s="246" t="s">
        <v>42</v>
      </c>
      <c r="D200" s="200" t="s">
        <v>52</v>
      </c>
      <c r="E200" s="264">
        <v>12</v>
      </c>
      <c r="F200" s="17"/>
      <c r="G200" s="17"/>
      <c r="H200" s="18"/>
      <c r="I200" s="4"/>
      <c r="J200" s="270"/>
      <c r="K200" s="142"/>
    </row>
    <row r="201" spans="1:12" x14ac:dyDescent="0.2">
      <c r="A201" s="202"/>
      <c r="B201" s="202"/>
      <c r="C201" s="202"/>
      <c r="D201" s="202"/>
      <c r="E201" s="262"/>
      <c r="F201" s="17"/>
      <c r="G201" s="17"/>
      <c r="H201" s="18"/>
      <c r="I201" s="4"/>
      <c r="J201" s="270"/>
      <c r="K201" s="271"/>
      <c r="L201" s="256" t="s">
        <v>92</v>
      </c>
    </row>
    <row r="202" spans="1:12" x14ac:dyDescent="0.2">
      <c r="A202" s="202"/>
      <c r="B202" s="202"/>
      <c r="C202" s="202"/>
      <c r="D202" s="202"/>
      <c r="E202" s="262"/>
      <c r="F202" s="17"/>
      <c r="G202" s="17"/>
      <c r="H202" s="18"/>
      <c r="I202" s="4"/>
      <c r="J202" s="270"/>
      <c r="K202" s="271"/>
      <c r="L202" s="256"/>
    </row>
    <row r="203" spans="1:12" x14ac:dyDescent="0.2">
      <c r="A203" s="202"/>
      <c r="B203" s="202"/>
      <c r="C203" s="202"/>
      <c r="D203" s="202"/>
      <c r="E203" s="262"/>
      <c r="F203" s="17"/>
      <c r="G203" s="17"/>
      <c r="H203" s="18"/>
      <c r="I203" s="4"/>
      <c r="J203" s="270"/>
      <c r="K203" s="271"/>
      <c r="L203" s="256"/>
    </row>
    <row r="204" spans="1:12" x14ac:dyDescent="0.2">
      <c r="A204" s="202" t="s">
        <v>49</v>
      </c>
      <c r="B204" s="202" t="s">
        <v>28</v>
      </c>
      <c r="C204" s="246" t="s">
        <v>42</v>
      </c>
      <c r="D204" s="200" t="s">
        <v>52</v>
      </c>
      <c r="E204" s="264">
        <v>13</v>
      </c>
      <c r="F204" s="17"/>
      <c r="G204" s="17"/>
      <c r="H204" s="18"/>
      <c r="I204" s="4"/>
      <c r="J204" s="270"/>
      <c r="K204" s="142"/>
    </row>
    <row r="205" spans="1:12" x14ac:dyDescent="0.2">
      <c r="A205" s="202"/>
      <c r="B205" s="202"/>
      <c r="C205" s="202"/>
      <c r="D205" s="202"/>
      <c r="E205" s="262"/>
      <c r="F205" s="17"/>
      <c r="G205" s="17"/>
      <c r="H205" s="18"/>
      <c r="I205" s="4"/>
      <c r="J205" s="270"/>
      <c r="K205" s="271"/>
      <c r="L205" s="256" t="s">
        <v>92</v>
      </c>
    </row>
    <row r="206" spans="1:12" x14ac:dyDescent="0.2">
      <c r="A206" s="202"/>
      <c r="B206" s="202"/>
      <c r="C206" s="202"/>
      <c r="D206" s="202"/>
      <c r="E206" s="262"/>
      <c r="F206" s="17"/>
      <c r="G206" s="17"/>
      <c r="H206" s="18"/>
      <c r="I206" s="4"/>
      <c r="J206" s="270"/>
      <c r="K206" s="271"/>
      <c r="L206" s="256"/>
    </row>
    <row r="207" spans="1:12" x14ac:dyDescent="0.2">
      <c r="A207" s="202"/>
      <c r="B207" s="202"/>
      <c r="C207" s="202"/>
      <c r="D207" s="202"/>
      <c r="E207" s="262"/>
      <c r="F207" s="17"/>
      <c r="G207" s="17"/>
      <c r="H207" s="18"/>
      <c r="I207" s="4"/>
      <c r="J207" s="270"/>
      <c r="K207" s="271"/>
      <c r="L207" s="256"/>
    </row>
    <row r="208" spans="1:12" x14ac:dyDescent="0.2">
      <c r="A208" s="202" t="s">
        <v>49</v>
      </c>
      <c r="B208" s="202" t="s">
        <v>28</v>
      </c>
      <c r="C208" s="246" t="s">
        <v>42</v>
      </c>
      <c r="D208" s="200" t="s">
        <v>52</v>
      </c>
      <c r="E208" s="264">
        <v>14</v>
      </c>
      <c r="F208" s="17"/>
      <c r="G208" s="17"/>
      <c r="H208" s="18"/>
      <c r="I208" s="4"/>
      <c r="J208" s="270"/>
      <c r="K208" s="142"/>
    </row>
    <row r="209" spans="1:12" x14ac:dyDescent="0.2">
      <c r="A209" s="202"/>
      <c r="B209" s="202"/>
      <c r="C209" s="202"/>
      <c r="D209" s="202"/>
      <c r="E209" s="262"/>
      <c r="F209" s="17"/>
      <c r="G209" s="17"/>
      <c r="H209" s="18"/>
      <c r="I209" s="4"/>
      <c r="J209" s="270"/>
      <c r="K209" s="271"/>
      <c r="L209" s="256" t="s">
        <v>92</v>
      </c>
    </row>
    <row r="210" spans="1:12" x14ac:dyDescent="0.2">
      <c r="A210" s="202"/>
      <c r="B210" s="202"/>
      <c r="C210" s="202"/>
      <c r="D210" s="202"/>
      <c r="E210" s="262"/>
      <c r="F210" s="17"/>
      <c r="G210" s="17"/>
      <c r="H210" s="18"/>
      <c r="I210" s="4"/>
      <c r="J210" s="270"/>
      <c r="K210" s="271"/>
      <c r="L210" s="256"/>
    </row>
    <row r="211" spans="1:12" x14ac:dyDescent="0.2">
      <c r="A211" s="202"/>
      <c r="B211" s="202"/>
      <c r="C211" s="202"/>
      <c r="D211" s="202"/>
      <c r="E211" s="262"/>
      <c r="F211" s="17"/>
      <c r="G211" s="17"/>
      <c r="H211" s="18"/>
      <c r="I211" s="4"/>
      <c r="J211" s="270"/>
      <c r="K211" s="271"/>
      <c r="L211" s="256"/>
    </row>
    <row r="212" spans="1:12" x14ac:dyDescent="0.2">
      <c r="A212" s="202" t="s">
        <v>49</v>
      </c>
      <c r="B212" s="202" t="s">
        <v>28</v>
      </c>
      <c r="C212" s="246" t="s">
        <v>42</v>
      </c>
      <c r="D212" s="200" t="s">
        <v>52</v>
      </c>
      <c r="E212" s="264">
        <v>15</v>
      </c>
      <c r="F212" s="17"/>
      <c r="G212" s="17"/>
      <c r="H212" s="18"/>
      <c r="I212" s="4"/>
      <c r="J212" s="270"/>
      <c r="K212" s="142"/>
    </row>
    <row r="213" spans="1:12" x14ac:dyDescent="0.2">
      <c r="A213" s="202"/>
      <c r="B213" s="202"/>
      <c r="C213" s="202"/>
      <c r="D213" s="202"/>
      <c r="E213" s="262"/>
      <c r="F213" s="17"/>
      <c r="G213" s="17"/>
      <c r="H213" s="18"/>
      <c r="I213" s="4"/>
      <c r="J213" s="270"/>
      <c r="K213" s="271"/>
      <c r="L213" s="256" t="s">
        <v>92</v>
      </c>
    </row>
    <row r="214" spans="1:12" x14ac:dyDescent="0.2">
      <c r="A214" s="202"/>
      <c r="B214" s="202"/>
      <c r="C214" s="202"/>
      <c r="D214" s="202"/>
      <c r="E214" s="262"/>
      <c r="F214" s="17"/>
      <c r="G214" s="17"/>
      <c r="H214" s="18"/>
      <c r="I214" s="4"/>
      <c r="J214" s="270"/>
      <c r="K214" s="271"/>
      <c r="L214" s="256"/>
    </row>
    <row r="215" spans="1:12" x14ac:dyDescent="0.2">
      <c r="A215" s="202"/>
      <c r="B215" s="202"/>
      <c r="C215" s="202"/>
      <c r="D215" s="202"/>
      <c r="E215" s="262"/>
      <c r="F215" s="17"/>
      <c r="G215" s="17"/>
      <c r="H215" s="18"/>
      <c r="I215" s="4"/>
      <c r="J215" s="270"/>
      <c r="K215" s="271"/>
      <c r="L215" s="256"/>
    </row>
    <row r="216" spans="1:12" x14ac:dyDescent="0.2">
      <c r="A216" s="202" t="s">
        <v>49</v>
      </c>
      <c r="B216" s="202" t="s">
        <v>28</v>
      </c>
      <c r="C216" s="246" t="s">
        <v>42</v>
      </c>
      <c r="D216" s="200" t="s">
        <v>52</v>
      </c>
      <c r="E216" s="264">
        <v>16</v>
      </c>
      <c r="F216" s="17"/>
      <c r="G216" s="17"/>
      <c r="H216" s="18"/>
      <c r="I216" s="4"/>
      <c r="J216" s="270"/>
      <c r="K216" s="142"/>
    </row>
    <row r="217" spans="1:12" x14ac:dyDescent="0.2">
      <c r="A217" s="202"/>
      <c r="B217" s="202"/>
      <c r="C217" s="202"/>
      <c r="D217" s="202"/>
      <c r="E217" s="262"/>
      <c r="F217" s="17"/>
      <c r="G217" s="17"/>
      <c r="H217" s="18"/>
      <c r="I217" s="4"/>
      <c r="J217" s="270"/>
      <c r="K217" s="271"/>
      <c r="L217" s="256" t="s">
        <v>92</v>
      </c>
    </row>
    <row r="218" spans="1:12" x14ac:dyDescent="0.2">
      <c r="A218" s="202"/>
      <c r="B218" s="202"/>
      <c r="C218" s="202"/>
      <c r="D218" s="202"/>
      <c r="E218" s="262"/>
      <c r="F218" s="17"/>
      <c r="G218" s="17"/>
      <c r="H218" s="18"/>
      <c r="I218" s="4"/>
      <c r="J218" s="270"/>
      <c r="K218" s="271"/>
      <c r="L218" s="256"/>
    </row>
    <row r="219" spans="1:12" x14ac:dyDescent="0.2">
      <c r="A219" s="202"/>
      <c r="B219" s="202"/>
      <c r="C219" s="202"/>
      <c r="D219" s="202"/>
      <c r="E219" s="262"/>
      <c r="F219" s="17"/>
      <c r="G219" s="17"/>
      <c r="H219" s="18"/>
      <c r="I219" s="4"/>
      <c r="J219" s="270"/>
      <c r="K219" s="271"/>
      <c r="L219" s="256"/>
    </row>
    <row r="220" spans="1:12" x14ac:dyDescent="0.2">
      <c r="A220" s="202" t="s">
        <v>49</v>
      </c>
      <c r="B220" s="202" t="s">
        <v>28</v>
      </c>
      <c r="C220" s="246" t="s">
        <v>42</v>
      </c>
      <c r="D220" s="200" t="s">
        <v>52</v>
      </c>
      <c r="E220" s="264">
        <v>17</v>
      </c>
      <c r="F220" s="17"/>
      <c r="G220" s="17"/>
      <c r="H220" s="18"/>
      <c r="I220" s="4"/>
      <c r="J220" s="270"/>
      <c r="K220" s="142"/>
    </row>
    <row r="221" spans="1:12" x14ac:dyDescent="0.2">
      <c r="A221" s="202"/>
      <c r="B221" s="202"/>
      <c r="C221" s="202"/>
      <c r="D221" s="202"/>
      <c r="E221" s="262"/>
      <c r="F221" s="17"/>
      <c r="G221" s="17"/>
      <c r="H221" s="18"/>
      <c r="I221" s="4"/>
      <c r="J221" s="270"/>
      <c r="K221" s="271"/>
      <c r="L221" s="256" t="s">
        <v>92</v>
      </c>
    </row>
    <row r="222" spans="1:12" x14ac:dyDescent="0.2">
      <c r="A222" s="202"/>
      <c r="B222" s="202"/>
      <c r="C222" s="202"/>
      <c r="D222" s="202"/>
      <c r="E222" s="262"/>
      <c r="F222" s="17"/>
      <c r="G222" s="17"/>
      <c r="H222" s="18"/>
      <c r="I222" s="4"/>
      <c r="J222" s="270"/>
      <c r="K222" s="271"/>
      <c r="L222" s="256"/>
    </row>
    <row r="223" spans="1:12" x14ac:dyDescent="0.2">
      <c r="A223" s="202"/>
      <c r="B223" s="202"/>
      <c r="C223" s="202"/>
      <c r="D223" s="202"/>
      <c r="E223" s="262"/>
      <c r="F223" s="17"/>
      <c r="G223" s="17"/>
      <c r="H223" s="18"/>
      <c r="I223" s="4"/>
      <c r="J223" s="270"/>
      <c r="K223" s="271"/>
      <c r="L223" s="256"/>
    </row>
    <row r="224" spans="1:12" x14ac:dyDescent="0.2">
      <c r="A224" s="202" t="s">
        <v>49</v>
      </c>
      <c r="B224" s="202" t="s">
        <v>28</v>
      </c>
      <c r="C224" s="246" t="s">
        <v>42</v>
      </c>
      <c r="D224" s="200" t="s">
        <v>52</v>
      </c>
      <c r="E224" s="264">
        <v>18</v>
      </c>
      <c r="F224" s="17"/>
      <c r="G224" s="17"/>
      <c r="H224" s="18"/>
      <c r="I224" s="4"/>
      <c r="J224" s="270"/>
      <c r="K224" s="142"/>
    </row>
    <row r="225" spans="1:12" x14ac:dyDescent="0.2">
      <c r="A225" s="202"/>
      <c r="B225" s="202"/>
      <c r="C225" s="202"/>
      <c r="D225" s="202"/>
      <c r="E225" s="262"/>
      <c r="F225" s="17"/>
      <c r="G225" s="17"/>
      <c r="H225" s="18"/>
      <c r="I225" s="4"/>
      <c r="J225" s="270"/>
      <c r="K225" s="271"/>
      <c r="L225" s="256" t="s">
        <v>92</v>
      </c>
    </row>
    <row r="226" spans="1:12" x14ac:dyDescent="0.2">
      <c r="A226" s="202"/>
      <c r="B226" s="202"/>
      <c r="C226" s="202"/>
      <c r="D226" s="202"/>
      <c r="E226" s="262"/>
      <c r="F226" s="17"/>
      <c r="G226" s="17"/>
      <c r="H226" s="18"/>
      <c r="I226" s="4"/>
      <c r="J226" s="270"/>
      <c r="K226" s="271"/>
      <c r="L226" s="256"/>
    </row>
    <row r="227" spans="1:12" x14ac:dyDescent="0.2">
      <c r="A227" s="202"/>
      <c r="B227" s="202"/>
      <c r="C227" s="202"/>
      <c r="D227" s="202"/>
      <c r="E227" s="262"/>
      <c r="F227" s="17"/>
      <c r="G227" s="17"/>
      <c r="H227" s="18"/>
      <c r="I227" s="4"/>
      <c r="J227" s="270"/>
      <c r="K227" s="271"/>
      <c r="L227" s="256"/>
    </row>
    <row r="228" spans="1:12" x14ac:dyDescent="0.2">
      <c r="A228" s="202" t="s">
        <v>49</v>
      </c>
      <c r="B228" s="202" t="s">
        <v>28</v>
      </c>
      <c r="C228" s="246" t="s">
        <v>42</v>
      </c>
      <c r="D228" s="200" t="s">
        <v>52</v>
      </c>
      <c r="E228" s="269" t="s">
        <v>48</v>
      </c>
      <c r="F228" s="17"/>
      <c r="G228" s="17"/>
      <c r="H228" s="18"/>
      <c r="I228" s="4"/>
      <c r="J228" s="270"/>
      <c r="K228" s="142"/>
    </row>
    <row r="229" spans="1:12" x14ac:dyDescent="0.2">
      <c r="A229" s="202"/>
      <c r="B229" s="202"/>
      <c r="C229" s="202"/>
      <c r="D229" s="202"/>
      <c r="E229" s="269"/>
      <c r="F229" s="17"/>
      <c r="G229" s="17"/>
      <c r="H229" s="18"/>
      <c r="I229" s="4"/>
      <c r="J229" s="270"/>
      <c r="K229" s="271"/>
      <c r="L229" s="256" t="s">
        <v>92</v>
      </c>
    </row>
    <row r="230" spans="1:12" x14ac:dyDescent="0.2">
      <c r="A230" s="202"/>
      <c r="B230" s="202"/>
      <c r="C230" s="202"/>
      <c r="D230" s="202"/>
      <c r="E230" s="269"/>
      <c r="F230" s="17"/>
      <c r="G230" s="17"/>
      <c r="H230" s="18"/>
      <c r="I230" s="4"/>
      <c r="J230" s="270"/>
      <c r="K230" s="271"/>
      <c r="L230" s="256"/>
    </row>
    <row r="231" spans="1:12" x14ac:dyDescent="0.2">
      <c r="A231" s="202"/>
      <c r="B231" s="202"/>
      <c r="C231" s="202"/>
      <c r="D231" s="202"/>
      <c r="E231" s="269"/>
      <c r="F231" s="17"/>
      <c r="G231" s="17"/>
      <c r="H231" s="18"/>
      <c r="I231" s="4"/>
      <c r="J231" s="270"/>
      <c r="K231" s="271"/>
      <c r="L231" s="256"/>
    </row>
    <row r="232" spans="1:12" x14ac:dyDescent="0.2">
      <c r="A232" s="202" t="s">
        <v>49</v>
      </c>
      <c r="B232" s="202" t="s">
        <v>28</v>
      </c>
      <c r="C232" s="246" t="s">
        <v>42</v>
      </c>
      <c r="D232" s="257" t="s">
        <v>44</v>
      </c>
      <c r="E232" s="266" t="str">
        <f>"1"</f>
        <v>1</v>
      </c>
      <c r="F232" s="17"/>
      <c r="G232" s="17"/>
      <c r="H232" s="18"/>
      <c r="I232" s="4"/>
      <c r="J232" s="259"/>
      <c r="K232" s="128"/>
      <c r="L232" s="125" t="s">
        <v>95</v>
      </c>
    </row>
    <row r="233" spans="1:12" x14ac:dyDescent="0.2">
      <c r="A233" s="202"/>
      <c r="B233" s="202"/>
      <c r="C233" s="202"/>
      <c r="D233" s="257"/>
      <c r="E233" s="262"/>
      <c r="F233" s="17"/>
      <c r="G233" s="17"/>
      <c r="H233" s="18"/>
      <c r="I233" s="4"/>
      <c r="J233" s="259"/>
      <c r="K233" s="260"/>
      <c r="L233" s="256" t="s">
        <v>91</v>
      </c>
    </row>
    <row r="234" spans="1:12" x14ac:dyDescent="0.2">
      <c r="A234" s="202"/>
      <c r="B234" s="202"/>
      <c r="C234" s="202"/>
      <c r="D234" s="257"/>
      <c r="E234" s="262"/>
      <c r="F234" s="17"/>
      <c r="G234" s="17"/>
      <c r="H234" s="18"/>
      <c r="I234" s="4"/>
      <c r="J234" s="259"/>
      <c r="K234" s="260"/>
      <c r="L234" s="256"/>
    </row>
    <row r="235" spans="1:12" x14ac:dyDescent="0.2">
      <c r="A235" s="202"/>
      <c r="B235" s="202"/>
      <c r="C235" s="202"/>
      <c r="D235" s="257"/>
      <c r="E235" s="262"/>
      <c r="F235" s="17"/>
      <c r="G235" s="17"/>
      <c r="H235" s="18"/>
      <c r="I235" s="4"/>
      <c r="J235" s="259"/>
      <c r="K235" s="260"/>
      <c r="L235" s="256"/>
    </row>
    <row r="236" spans="1:12" x14ac:dyDescent="0.2">
      <c r="A236" s="202" t="s">
        <v>49</v>
      </c>
      <c r="B236" s="202" t="s">
        <v>28</v>
      </c>
      <c r="C236" s="246" t="s">
        <v>42</v>
      </c>
      <c r="D236" s="257" t="s">
        <v>44</v>
      </c>
      <c r="E236" s="258" t="str">
        <f>"2"</f>
        <v>2</v>
      </c>
      <c r="F236" s="17"/>
      <c r="G236" s="17"/>
      <c r="H236" s="18"/>
      <c r="I236" s="4"/>
      <c r="J236" s="259"/>
      <c r="K236" s="128"/>
    </row>
    <row r="237" spans="1:12" x14ac:dyDescent="0.2">
      <c r="A237" s="202"/>
      <c r="B237" s="202"/>
      <c r="C237" s="202"/>
      <c r="D237" s="257"/>
      <c r="E237" s="262"/>
      <c r="F237" s="17"/>
      <c r="G237" s="17"/>
      <c r="H237" s="18"/>
      <c r="I237" s="4"/>
      <c r="J237" s="259"/>
      <c r="K237" s="260"/>
      <c r="L237" s="256" t="s">
        <v>91</v>
      </c>
    </row>
    <row r="238" spans="1:12" x14ac:dyDescent="0.2">
      <c r="A238" s="202"/>
      <c r="B238" s="202"/>
      <c r="C238" s="202"/>
      <c r="D238" s="257"/>
      <c r="E238" s="262"/>
      <c r="F238" s="17"/>
      <c r="G238" s="17"/>
      <c r="H238" s="18"/>
      <c r="I238" s="4"/>
      <c r="J238" s="259"/>
      <c r="K238" s="260"/>
      <c r="L238" s="256"/>
    </row>
    <row r="239" spans="1:12" x14ac:dyDescent="0.2">
      <c r="A239" s="202"/>
      <c r="B239" s="202"/>
      <c r="C239" s="202"/>
      <c r="D239" s="257"/>
      <c r="E239" s="262"/>
      <c r="F239" s="17"/>
      <c r="G239" s="17"/>
      <c r="H239" s="18"/>
      <c r="I239" s="4"/>
      <c r="J239" s="259"/>
      <c r="K239" s="260"/>
      <c r="L239" s="256"/>
    </row>
    <row r="240" spans="1:12" x14ac:dyDescent="0.2">
      <c r="A240" s="202" t="s">
        <v>49</v>
      </c>
      <c r="B240" s="202" t="s">
        <v>28</v>
      </c>
      <c r="C240" s="246" t="s">
        <v>42</v>
      </c>
      <c r="D240" s="257" t="s">
        <v>44</v>
      </c>
      <c r="E240" s="258" t="str">
        <f>"3"</f>
        <v>3</v>
      </c>
      <c r="F240" s="17"/>
      <c r="G240" s="17"/>
      <c r="H240" s="18"/>
      <c r="I240" s="4"/>
      <c r="J240" s="259"/>
      <c r="K240" s="128"/>
    </row>
    <row r="241" spans="1:12" x14ac:dyDescent="0.2">
      <c r="A241" s="202"/>
      <c r="B241" s="202"/>
      <c r="C241" s="202"/>
      <c r="D241" s="257"/>
      <c r="E241" s="262"/>
      <c r="F241" s="17"/>
      <c r="G241" s="17"/>
      <c r="H241" s="18"/>
      <c r="I241" s="4"/>
      <c r="J241" s="259"/>
      <c r="K241" s="260"/>
      <c r="L241" s="256" t="s">
        <v>91</v>
      </c>
    </row>
    <row r="242" spans="1:12" x14ac:dyDescent="0.2">
      <c r="A242" s="202"/>
      <c r="B242" s="202"/>
      <c r="C242" s="202"/>
      <c r="D242" s="257"/>
      <c r="E242" s="262"/>
      <c r="F242" s="17"/>
      <c r="G242" s="17"/>
      <c r="H242" s="18"/>
      <c r="I242" s="4"/>
      <c r="J242" s="259"/>
      <c r="K242" s="260"/>
      <c r="L242" s="256"/>
    </row>
    <row r="243" spans="1:12" x14ac:dyDescent="0.2">
      <c r="A243" s="202"/>
      <c r="B243" s="202"/>
      <c r="C243" s="202"/>
      <c r="D243" s="257"/>
      <c r="E243" s="262"/>
      <c r="F243" s="17"/>
      <c r="G243" s="17"/>
      <c r="H243" s="18"/>
      <c r="I243" s="4"/>
      <c r="J243" s="259"/>
      <c r="K243" s="260"/>
      <c r="L243" s="256"/>
    </row>
    <row r="244" spans="1:12" x14ac:dyDescent="0.2">
      <c r="A244" s="202" t="s">
        <v>49</v>
      </c>
      <c r="B244" s="202" t="s">
        <v>28</v>
      </c>
      <c r="C244" s="246" t="s">
        <v>42</v>
      </c>
      <c r="D244" s="257" t="s">
        <v>44</v>
      </c>
      <c r="E244" s="258">
        <v>4</v>
      </c>
      <c r="F244" s="17"/>
      <c r="G244" s="17"/>
      <c r="H244" s="18"/>
      <c r="I244" s="4"/>
      <c r="J244" s="259"/>
      <c r="K244" s="128"/>
    </row>
    <row r="245" spans="1:12" x14ac:dyDescent="0.2">
      <c r="A245" s="202"/>
      <c r="B245" s="202"/>
      <c r="C245" s="202"/>
      <c r="D245" s="257"/>
      <c r="E245" s="258"/>
      <c r="F245" s="17"/>
      <c r="G245" s="17"/>
      <c r="H245" s="18"/>
      <c r="I245" s="4"/>
      <c r="J245" s="259"/>
      <c r="K245" s="260"/>
      <c r="L245" s="256" t="s">
        <v>91</v>
      </c>
    </row>
    <row r="246" spans="1:12" x14ac:dyDescent="0.2">
      <c r="A246" s="202"/>
      <c r="B246" s="202"/>
      <c r="C246" s="202"/>
      <c r="D246" s="257"/>
      <c r="E246" s="258"/>
      <c r="F246" s="17"/>
      <c r="G246" s="17"/>
      <c r="H246" s="18"/>
      <c r="I246" s="4"/>
      <c r="J246" s="259"/>
      <c r="K246" s="260"/>
      <c r="L246" s="256"/>
    </row>
    <row r="247" spans="1:12" x14ac:dyDescent="0.2">
      <c r="A247" s="202"/>
      <c r="B247" s="202"/>
      <c r="C247" s="202"/>
      <c r="D247" s="257"/>
      <c r="E247" s="258"/>
      <c r="F247" s="17"/>
      <c r="G247" s="17"/>
      <c r="H247" s="18"/>
      <c r="I247" s="4"/>
      <c r="J247" s="259"/>
      <c r="K247" s="260"/>
      <c r="L247" s="256"/>
    </row>
    <row r="248" spans="1:12" x14ac:dyDescent="0.2">
      <c r="A248" s="202" t="s">
        <v>49</v>
      </c>
      <c r="B248" s="202" t="s">
        <v>28</v>
      </c>
      <c r="C248" s="246" t="s">
        <v>42</v>
      </c>
      <c r="D248" s="257" t="s">
        <v>44</v>
      </c>
      <c r="E248" s="258">
        <v>5</v>
      </c>
      <c r="F248" s="17"/>
      <c r="G248" s="17"/>
      <c r="H248" s="18"/>
      <c r="I248" s="4"/>
      <c r="J248" s="259"/>
      <c r="K248" s="128"/>
    </row>
    <row r="249" spans="1:12" x14ac:dyDescent="0.2">
      <c r="A249" s="202"/>
      <c r="B249" s="202"/>
      <c r="C249" s="202"/>
      <c r="D249" s="257"/>
      <c r="E249" s="258"/>
      <c r="F249" s="17"/>
      <c r="G249" s="17"/>
      <c r="H249" s="18"/>
      <c r="I249" s="4"/>
      <c r="J249" s="259"/>
      <c r="K249" s="260"/>
      <c r="L249" s="256" t="s">
        <v>91</v>
      </c>
    </row>
    <row r="250" spans="1:12" x14ac:dyDescent="0.2">
      <c r="A250" s="202"/>
      <c r="B250" s="202"/>
      <c r="C250" s="202"/>
      <c r="D250" s="257"/>
      <c r="E250" s="258"/>
      <c r="F250" s="17"/>
      <c r="G250" s="17"/>
      <c r="H250" s="18"/>
      <c r="I250" s="4"/>
      <c r="J250" s="259"/>
      <c r="K250" s="260"/>
      <c r="L250" s="256"/>
    </row>
    <row r="251" spans="1:12" x14ac:dyDescent="0.2">
      <c r="A251" s="202"/>
      <c r="B251" s="202"/>
      <c r="C251" s="202"/>
      <c r="D251" s="257"/>
      <c r="E251" s="258"/>
      <c r="F251" s="17"/>
      <c r="G251" s="17"/>
      <c r="H251" s="18"/>
      <c r="I251" s="4"/>
      <c r="J251" s="259"/>
      <c r="K251" s="260"/>
      <c r="L251" s="256"/>
    </row>
    <row r="252" spans="1:12" x14ac:dyDescent="0.2">
      <c r="A252" s="202" t="s">
        <v>49</v>
      </c>
      <c r="B252" s="202" t="s">
        <v>28</v>
      </c>
      <c r="C252" s="246" t="s">
        <v>42</v>
      </c>
      <c r="D252" s="257" t="s">
        <v>44</v>
      </c>
      <c r="E252" s="258">
        <v>6</v>
      </c>
      <c r="F252" s="17"/>
      <c r="G252" s="17"/>
      <c r="H252" s="18"/>
      <c r="I252" s="4"/>
      <c r="J252" s="259"/>
      <c r="K252" s="128"/>
    </row>
    <row r="253" spans="1:12" x14ac:dyDescent="0.2">
      <c r="A253" s="202"/>
      <c r="B253" s="202"/>
      <c r="C253" s="202"/>
      <c r="D253" s="257"/>
      <c r="E253" s="258"/>
      <c r="F253" s="17"/>
      <c r="G253" s="17"/>
      <c r="H253" s="18"/>
      <c r="I253" s="4"/>
      <c r="J253" s="259"/>
      <c r="K253" s="260"/>
      <c r="L253" s="256" t="s">
        <v>92</v>
      </c>
    </row>
    <row r="254" spans="1:12" x14ac:dyDescent="0.2">
      <c r="A254" s="202"/>
      <c r="B254" s="202"/>
      <c r="C254" s="202"/>
      <c r="D254" s="257"/>
      <c r="E254" s="258"/>
      <c r="F254" s="17"/>
      <c r="G254" s="17"/>
      <c r="H254" s="18"/>
      <c r="I254" s="4"/>
      <c r="J254" s="259"/>
      <c r="K254" s="260"/>
      <c r="L254" s="256"/>
    </row>
    <row r="255" spans="1:12" x14ac:dyDescent="0.2">
      <c r="A255" s="202"/>
      <c r="B255" s="202"/>
      <c r="C255" s="202"/>
      <c r="D255" s="257"/>
      <c r="E255" s="258"/>
      <c r="F255" s="17"/>
      <c r="G255" s="17"/>
      <c r="H255" s="18"/>
      <c r="I255" s="4"/>
      <c r="J255" s="259"/>
      <c r="K255" s="260"/>
      <c r="L255" s="256"/>
    </row>
    <row r="256" spans="1:12" x14ac:dyDescent="0.2">
      <c r="A256" s="202" t="s">
        <v>49</v>
      </c>
      <c r="B256" s="202" t="s">
        <v>28</v>
      </c>
      <c r="C256" s="246" t="s">
        <v>42</v>
      </c>
      <c r="D256" s="257" t="s">
        <v>44</v>
      </c>
      <c r="E256" s="258">
        <v>7</v>
      </c>
      <c r="F256" s="17"/>
      <c r="G256" s="17"/>
      <c r="H256" s="18"/>
      <c r="I256" s="4"/>
      <c r="J256" s="259"/>
      <c r="K256" s="128"/>
    </row>
    <row r="257" spans="1:12" x14ac:dyDescent="0.2">
      <c r="A257" s="202"/>
      <c r="B257" s="202"/>
      <c r="C257" s="202"/>
      <c r="D257" s="257"/>
      <c r="E257" s="258"/>
      <c r="F257" s="17"/>
      <c r="G257" s="17"/>
      <c r="H257" s="18"/>
      <c r="I257" s="4"/>
      <c r="J257" s="259"/>
      <c r="K257" s="260"/>
      <c r="L257" s="256" t="s">
        <v>92</v>
      </c>
    </row>
    <row r="258" spans="1:12" x14ac:dyDescent="0.2">
      <c r="A258" s="202"/>
      <c r="B258" s="202"/>
      <c r="C258" s="202"/>
      <c r="D258" s="257"/>
      <c r="E258" s="258"/>
      <c r="F258" s="17"/>
      <c r="G258" s="17"/>
      <c r="H258" s="18"/>
      <c r="I258" s="4"/>
      <c r="J258" s="259"/>
      <c r="K258" s="260"/>
      <c r="L258" s="256"/>
    </row>
    <row r="259" spans="1:12" x14ac:dyDescent="0.2">
      <c r="A259" s="202"/>
      <c r="B259" s="202"/>
      <c r="C259" s="202"/>
      <c r="D259" s="257"/>
      <c r="E259" s="258"/>
      <c r="F259" s="17"/>
      <c r="G259" s="17"/>
      <c r="H259" s="18"/>
      <c r="I259" s="4"/>
      <c r="J259" s="259"/>
      <c r="K259" s="260"/>
      <c r="L259" s="256"/>
    </row>
    <row r="260" spans="1:12" x14ac:dyDescent="0.2">
      <c r="A260" s="202" t="s">
        <v>49</v>
      </c>
      <c r="B260" s="202" t="s">
        <v>28</v>
      </c>
      <c r="C260" s="246" t="s">
        <v>42</v>
      </c>
      <c r="D260" s="257" t="s">
        <v>44</v>
      </c>
      <c r="E260" s="258">
        <v>8</v>
      </c>
      <c r="F260" s="17"/>
      <c r="G260" s="17"/>
      <c r="H260" s="18"/>
      <c r="I260" s="4"/>
      <c r="J260" s="259"/>
      <c r="K260" s="128"/>
    </row>
    <row r="261" spans="1:12" x14ac:dyDescent="0.2">
      <c r="A261" s="202"/>
      <c r="B261" s="202"/>
      <c r="C261" s="202"/>
      <c r="D261" s="257"/>
      <c r="E261" s="258"/>
      <c r="F261" s="17"/>
      <c r="G261" s="17"/>
      <c r="H261" s="18"/>
      <c r="I261" s="4"/>
      <c r="J261" s="259"/>
      <c r="K261" s="260"/>
      <c r="L261" s="256" t="s">
        <v>92</v>
      </c>
    </row>
    <row r="262" spans="1:12" x14ac:dyDescent="0.2">
      <c r="A262" s="202"/>
      <c r="B262" s="202"/>
      <c r="C262" s="202"/>
      <c r="D262" s="257"/>
      <c r="E262" s="258"/>
      <c r="F262" s="17"/>
      <c r="G262" s="17"/>
      <c r="H262" s="18"/>
      <c r="I262" s="4"/>
      <c r="J262" s="259"/>
      <c r="K262" s="260"/>
      <c r="L262" s="256"/>
    </row>
    <row r="263" spans="1:12" x14ac:dyDescent="0.2">
      <c r="A263" s="202"/>
      <c r="B263" s="202"/>
      <c r="C263" s="202"/>
      <c r="D263" s="257"/>
      <c r="E263" s="258"/>
      <c r="F263" s="17"/>
      <c r="G263" s="17"/>
      <c r="H263" s="18"/>
      <c r="I263" s="4"/>
      <c r="J263" s="259"/>
      <c r="K263" s="260"/>
      <c r="L263" s="256"/>
    </row>
    <row r="264" spans="1:12" x14ac:dyDescent="0.2">
      <c r="A264" s="202" t="s">
        <v>49</v>
      </c>
      <c r="B264" s="202" t="s">
        <v>28</v>
      </c>
      <c r="C264" s="246" t="s">
        <v>42</v>
      </c>
      <c r="D264" s="257" t="s">
        <v>44</v>
      </c>
      <c r="E264" s="258">
        <v>9</v>
      </c>
      <c r="F264" s="17"/>
      <c r="G264" s="17"/>
      <c r="H264" s="18"/>
      <c r="I264" s="4"/>
      <c r="J264" s="259"/>
      <c r="K264" s="128"/>
    </row>
    <row r="265" spans="1:12" x14ac:dyDescent="0.2">
      <c r="A265" s="202"/>
      <c r="B265" s="202"/>
      <c r="C265" s="202"/>
      <c r="D265" s="257"/>
      <c r="E265" s="258"/>
      <c r="F265" s="17"/>
      <c r="G265" s="17"/>
      <c r="H265" s="18"/>
      <c r="I265" s="4"/>
      <c r="J265" s="259"/>
      <c r="K265" s="260"/>
      <c r="L265" s="256" t="s">
        <v>92</v>
      </c>
    </row>
    <row r="266" spans="1:12" x14ac:dyDescent="0.2">
      <c r="A266" s="202"/>
      <c r="B266" s="202"/>
      <c r="C266" s="202"/>
      <c r="D266" s="257"/>
      <c r="E266" s="258"/>
      <c r="F266" s="17"/>
      <c r="G266" s="17"/>
      <c r="H266" s="18"/>
      <c r="I266" s="4"/>
      <c r="J266" s="259"/>
      <c r="K266" s="260"/>
      <c r="L266" s="256"/>
    </row>
    <row r="267" spans="1:12" x14ac:dyDescent="0.2">
      <c r="A267" s="202"/>
      <c r="B267" s="202"/>
      <c r="C267" s="202"/>
      <c r="D267" s="257"/>
      <c r="E267" s="258"/>
      <c r="F267" s="17"/>
      <c r="G267" s="17"/>
      <c r="H267" s="18"/>
      <c r="I267" s="4"/>
      <c r="J267" s="259"/>
      <c r="K267" s="260"/>
      <c r="L267" s="256"/>
    </row>
    <row r="268" spans="1:12" x14ac:dyDescent="0.2">
      <c r="A268" s="202" t="s">
        <v>49</v>
      </c>
      <c r="B268" s="202" t="s">
        <v>28</v>
      </c>
      <c r="C268" s="246" t="s">
        <v>42</v>
      </c>
      <c r="D268" s="257" t="s">
        <v>44</v>
      </c>
      <c r="E268" s="258">
        <v>10</v>
      </c>
      <c r="F268" s="17"/>
      <c r="G268" s="17"/>
      <c r="H268" s="18"/>
      <c r="I268" s="4"/>
      <c r="J268" s="259"/>
      <c r="K268" s="128"/>
    </row>
    <row r="269" spans="1:12" x14ac:dyDescent="0.2">
      <c r="A269" s="202"/>
      <c r="B269" s="202"/>
      <c r="C269" s="202"/>
      <c r="D269" s="257"/>
      <c r="E269" s="258"/>
      <c r="F269" s="17"/>
      <c r="G269" s="17"/>
      <c r="H269" s="18"/>
      <c r="I269" s="4"/>
      <c r="J269" s="259"/>
      <c r="K269" s="260"/>
      <c r="L269" s="256" t="s">
        <v>92</v>
      </c>
    </row>
    <row r="270" spans="1:12" x14ac:dyDescent="0.2">
      <c r="A270" s="202"/>
      <c r="B270" s="202"/>
      <c r="C270" s="202"/>
      <c r="D270" s="257"/>
      <c r="E270" s="258"/>
      <c r="F270" s="17"/>
      <c r="G270" s="17"/>
      <c r="H270" s="18"/>
      <c r="I270" s="4"/>
      <c r="J270" s="259"/>
      <c r="K270" s="260"/>
      <c r="L270" s="256"/>
    </row>
    <row r="271" spans="1:12" x14ac:dyDescent="0.2">
      <c r="A271" s="202"/>
      <c r="B271" s="202"/>
      <c r="C271" s="202"/>
      <c r="D271" s="257"/>
      <c r="E271" s="258"/>
      <c r="F271" s="17"/>
      <c r="G271" s="17"/>
      <c r="H271" s="18"/>
      <c r="I271" s="4"/>
      <c r="J271" s="259"/>
      <c r="K271" s="260"/>
      <c r="L271" s="256"/>
    </row>
    <row r="272" spans="1:12" x14ac:dyDescent="0.2">
      <c r="A272" s="202" t="s">
        <v>49</v>
      </c>
      <c r="B272" s="202" t="s">
        <v>28</v>
      </c>
      <c r="C272" s="246" t="s">
        <v>42</v>
      </c>
      <c r="D272" s="257" t="s">
        <v>44</v>
      </c>
      <c r="E272" s="258">
        <v>11</v>
      </c>
      <c r="F272" s="17"/>
      <c r="G272" s="17"/>
      <c r="H272" s="18"/>
      <c r="I272" s="4"/>
      <c r="J272" s="259"/>
      <c r="K272" s="128"/>
    </row>
    <row r="273" spans="1:12" x14ac:dyDescent="0.2">
      <c r="A273" s="202"/>
      <c r="B273" s="202"/>
      <c r="C273" s="202"/>
      <c r="D273" s="257"/>
      <c r="E273" s="258"/>
      <c r="F273" s="17"/>
      <c r="G273" s="17"/>
      <c r="H273" s="18"/>
      <c r="I273" s="4"/>
      <c r="J273" s="259"/>
      <c r="K273" s="260"/>
      <c r="L273" s="256" t="s">
        <v>92</v>
      </c>
    </row>
    <row r="274" spans="1:12" x14ac:dyDescent="0.2">
      <c r="A274" s="202"/>
      <c r="B274" s="202"/>
      <c r="C274" s="202"/>
      <c r="D274" s="257"/>
      <c r="E274" s="258"/>
      <c r="F274" s="17"/>
      <c r="G274" s="17"/>
      <c r="H274" s="18"/>
      <c r="I274" s="4"/>
      <c r="J274" s="259"/>
      <c r="K274" s="260"/>
      <c r="L274" s="256"/>
    </row>
    <row r="275" spans="1:12" x14ac:dyDescent="0.2">
      <c r="A275" s="202"/>
      <c r="B275" s="202"/>
      <c r="C275" s="202"/>
      <c r="D275" s="257"/>
      <c r="E275" s="258"/>
      <c r="F275" s="17"/>
      <c r="G275" s="17"/>
      <c r="H275" s="18"/>
      <c r="I275" s="4"/>
      <c r="J275" s="259"/>
      <c r="K275" s="260"/>
      <c r="L275" s="256"/>
    </row>
    <row r="276" spans="1:12" x14ac:dyDescent="0.2">
      <c r="A276" s="202" t="s">
        <v>49</v>
      </c>
      <c r="B276" s="202" t="s">
        <v>28</v>
      </c>
      <c r="C276" s="246" t="s">
        <v>42</v>
      </c>
      <c r="D276" s="257" t="s">
        <v>44</v>
      </c>
      <c r="E276" s="258">
        <v>12</v>
      </c>
      <c r="F276" s="17"/>
      <c r="G276" s="17"/>
      <c r="H276" s="18"/>
      <c r="I276" s="4"/>
      <c r="J276" s="259"/>
      <c r="K276" s="128"/>
    </row>
    <row r="277" spans="1:12" x14ac:dyDescent="0.2">
      <c r="A277" s="202"/>
      <c r="B277" s="202"/>
      <c r="C277" s="202"/>
      <c r="D277" s="257"/>
      <c r="E277" s="258"/>
      <c r="F277" s="17"/>
      <c r="G277" s="17"/>
      <c r="H277" s="18"/>
      <c r="I277" s="4"/>
      <c r="J277" s="259"/>
      <c r="K277" s="260"/>
      <c r="L277" s="256" t="s">
        <v>92</v>
      </c>
    </row>
    <row r="278" spans="1:12" x14ac:dyDescent="0.2">
      <c r="A278" s="202"/>
      <c r="B278" s="202"/>
      <c r="C278" s="202"/>
      <c r="D278" s="257"/>
      <c r="E278" s="258"/>
      <c r="F278" s="17"/>
      <c r="G278" s="17"/>
      <c r="H278" s="18"/>
      <c r="I278" s="4"/>
      <c r="J278" s="259"/>
      <c r="K278" s="260"/>
      <c r="L278" s="256"/>
    </row>
    <row r="279" spans="1:12" x14ac:dyDescent="0.2">
      <c r="A279" s="202"/>
      <c r="B279" s="202"/>
      <c r="C279" s="202"/>
      <c r="D279" s="257"/>
      <c r="E279" s="258"/>
      <c r="F279" s="17"/>
      <c r="G279" s="17"/>
      <c r="H279" s="18"/>
      <c r="I279" s="4"/>
      <c r="J279" s="259"/>
      <c r="K279" s="260"/>
      <c r="L279" s="256"/>
    </row>
    <row r="280" spans="1:12" x14ac:dyDescent="0.2">
      <c r="A280" s="202" t="s">
        <v>49</v>
      </c>
      <c r="B280" s="202" t="s">
        <v>28</v>
      </c>
      <c r="C280" s="246" t="s">
        <v>42</v>
      </c>
      <c r="D280" s="257" t="s">
        <v>44</v>
      </c>
      <c r="E280" s="258">
        <v>13</v>
      </c>
      <c r="F280" s="17"/>
      <c r="G280" s="17"/>
      <c r="H280" s="18"/>
      <c r="I280" s="4"/>
      <c r="J280" s="259"/>
      <c r="K280" s="128"/>
    </row>
    <row r="281" spans="1:12" x14ac:dyDescent="0.2">
      <c r="A281" s="202"/>
      <c r="B281" s="202"/>
      <c r="C281" s="202"/>
      <c r="D281" s="257"/>
      <c r="E281" s="258"/>
      <c r="F281" s="17"/>
      <c r="G281" s="17"/>
      <c r="H281" s="18"/>
      <c r="I281" s="4"/>
      <c r="J281" s="259"/>
      <c r="K281" s="260"/>
      <c r="L281" s="256" t="s">
        <v>92</v>
      </c>
    </row>
    <row r="282" spans="1:12" x14ac:dyDescent="0.2">
      <c r="A282" s="202"/>
      <c r="B282" s="202"/>
      <c r="C282" s="202"/>
      <c r="D282" s="257"/>
      <c r="E282" s="258"/>
      <c r="F282" s="17"/>
      <c r="G282" s="17"/>
      <c r="H282" s="18"/>
      <c r="I282" s="4"/>
      <c r="J282" s="259"/>
      <c r="K282" s="260"/>
      <c r="L282" s="256"/>
    </row>
    <row r="283" spans="1:12" x14ac:dyDescent="0.2">
      <c r="A283" s="202"/>
      <c r="B283" s="202"/>
      <c r="C283" s="202"/>
      <c r="D283" s="257"/>
      <c r="E283" s="258"/>
      <c r="F283" s="17"/>
      <c r="G283" s="17"/>
      <c r="H283" s="18"/>
      <c r="I283" s="4"/>
      <c r="J283" s="259"/>
      <c r="K283" s="260"/>
      <c r="L283" s="256"/>
    </row>
    <row r="284" spans="1:12" x14ac:dyDescent="0.2">
      <c r="A284" s="202" t="s">
        <v>49</v>
      </c>
      <c r="B284" s="202" t="s">
        <v>28</v>
      </c>
      <c r="C284" s="246" t="s">
        <v>42</v>
      </c>
      <c r="D284" s="257" t="s">
        <v>44</v>
      </c>
      <c r="E284" s="258">
        <v>14</v>
      </c>
      <c r="F284" s="17"/>
      <c r="G284" s="17"/>
      <c r="H284" s="18"/>
      <c r="I284" s="4"/>
      <c r="J284" s="259"/>
      <c r="K284" s="128"/>
    </row>
    <row r="285" spans="1:12" x14ac:dyDescent="0.2">
      <c r="A285" s="202"/>
      <c r="B285" s="202"/>
      <c r="C285" s="202"/>
      <c r="D285" s="257"/>
      <c r="E285" s="258"/>
      <c r="F285" s="17"/>
      <c r="G285" s="17"/>
      <c r="H285" s="18"/>
      <c r="I285" s="4"/>
      <c r="J285" s="259"/>
      <c r="K285" s="260"/>
      <c r="L285" s="256" t="s">
        <v>92</v>
      </c>
    </row>
    <row r="286" spans="1:12" x14ac:dyDescent="0.2">
      <c r="A286" s="202"/>
      <c r="B286" s="202"/>
      <c r="C286" s="202"/>
      <c r="D286" s="257"/>
      <c r="E286" s="258"/>
      <c r="F286" s="17"/>
      <c r="G286" s="17"/>
      <c r="H286" s="18"/>
      <c r="I286" s="4"/>
      <c r="J286" s="259"/>
      <c r="K286" s="260"/>
      <c r="L286" s="256"/>
    </row>
    <row r="287" spans="1:12" x14ac:dyDescent="0.2">
      <c r="A287" s="202"/>
      <c r="B287" s="202"/>
      <c r="C287" s="202"/>
      <c r="D287" s="257"/>
      <c r="E287" s="258"/>
      <c r="F287" s="17"/>
      <c r="G287" s="17"/>
      <c r="H287" s="18"/>
      <c r="I287" s="4"/>
      <c r="J287" s="259"/>
      <c r="K287" s="260"/>
      <c r="L287" s="256"/>
    </row>
    <row r="288" spans="1:12" x14ac:dyDescent="0.2">
      <c r="A288" s="202" t="s">
        <v>49</v>
      </c>
      <c r="B288" s="202" t="s">
        <v>28</v>
      </c>
      <c r="C288" s="246" t="s">
        <v>42</v>
      </c>
      <c r="D288" s="257" t="s">
        <v>44</v>
      </c>
      <c r="E288" s="258">
        <v>15</v>
      </c>
      <c r="F288" s="17"/>
      <c r="G288" s="17"/>
      <c r="H288" s="18"/>
      <c r="I288" s="4"/>
      <c r="J288" s="259"/>
      <c r="K288" s="128"/>
    </row>
    <row r="289" spans="1:12" x14ac:dyDescent="0.2">
      <c r="A289" s="202"/>
      <c r="B289" s="202"/>
      <c r="C289" s="202"/>
      <c r="D289" s="257"/>
      <c r="E289" s="258"/>
      <c r="F289" s="17"/>
      <c r="G289" s="17"/>
      <c r="H289" s="18"/>
      <c r="I289" s="4"/>
      <c r="J289" s="259"/>
      <c r="K289" s="260"/>
      <c r="L289" s="256" t="s">
        <v>92</v>
      </c>
    </row>
    <row r="290" spans="1:12" x14ac:dyDescent="0.2">
      <c r="A290" s="202"/>
      <c r="B290" s="202"/>
      <c r="C290" s="202"/>
      <c r="D290" s="257"/>
      <c r="E290" s="258"/>
      <c r="F290" s="17"/>
      <c r="G290" s="17"/>
      <c r="H290" s="18"/>
      <c r="I290" s="4"/>
      <c r="J290" s="259"/>
      <c r="K290" s="260"/>
      <c r="L290" s="256"/>
    </row>
    <row r="291" spans="1:12" x14ac:dyDescent="0.2">
      <c r="A291" s="202"/>
      <c r="B291" s="202"/>
      <c r="C291" s="202"/>
      <c r="D291" s="257"/>
      <c r="E291" s="258"/>
      <c r="F291" s="17"/>
      <c r="G291" s="17"/>
      <c r="H291" s="18"/>
      <c r="I291" s="4"/>
      <c r="J291" s="259"/>
      <c r="K291" s="260"/>
      <c r="L291" s="256"/>
    </row>
    <row r="292" spans="1:12" x14ac:dyDescent="0.2">
      <c r="A292" s="202" t="s">
        <v>49</v>
      </c>
      <c r="B292" s="202" t="s">
        <v>28</v>
      </c>
      <c r="C292" s="246" t="s">
        <v>42</v>
      </c>
      <c r="D292" s="257" t="s">
        <v>44</v>
      </c>
      <c r="E292" s="258">
        <v>16</v>
      </c>
      <c r="F292" s="17"/>
      <c r="G292" s="17"/>
      <c r="H292" s="18"/>
      <c r="I292" s="4"/>
      <c r="J292" s="259"/>
      <c r="K292" s="128"/>
    </row>
    <row r="293" spans="1:12" x14ac:dyDescent="0.2">
      <c r="A293" s="202"/>
      <c r="B293" s="202"/>
      <c r="C293" s="202"/>
      <c r="D293" s="257"/>
      <c r="E293" s="258"/>
      <c r="F293" s="17"/>
      <c r="G293" s="17"/>
      <c r="H293" s="18"/>
      <c r="I293" s="4"/>
      <c r="J293" s="259"/>
      <c r="K293" s="260"/>
      <c r="L293" s="256" t="s">
        <v>92</v>
      </c>
    </row>
    <row r="294" spans="1:12" x14ac:dyDescent="0.2">
      <c r="A294" s="202"/>
      <c r="B294" s="202"/>
      <c r="C294" s="202"/>
      <c r="D294" s="257"/>
      <c r="E294" s="258"/>
      <c r="F294" s="17"/>
      <c r="G294" s="17"/>
      <c r="H294" s="18"/>
      <c r="I294" s="4"/>
      <c r="J294" s="259"/>
      <c r="K294" s="260"/>
      <c r="L294" s="256"/>
    </row>
    <row r="295" spans="1:12" x14ac:dyDescent="0.2">
      <c r="A295" s="202"/>
      <c r="B295" s="202"/>
      <c r="C295" s="202"/>
      <c r="D295" s="257"/>
      <c r="E295" s="258"/>
      <c r="F295" s="17"/>
      <c r="G295" s="17"/>
      <c r="H295" s="18"/>
      <c r="I295" s="4"/>
      <c r="J295" s="259"/>
      <c r="K295" s="260"/>
      <c r="L295" s="256"/>
    </row>
    <row r="296" spans="1:12" x14ac:dyDescent="0.2">
      <c r="A296" s="202" t="s">
        <v>49</v>
      </c>
      <c r="B296" s="202" t="s">
        <v>28</v>
      </c>
      <c r="C296" s="246" t="s">
        <v>42</v>
      </c>
      <c r="D296" s="257" t="s">
        <v>44</v>
      </c>
      <c r="E296" s="258">
        <v>17</v>
      </c>
      <c r="F296" s="17"/>
      <c r="G296" s="17"/>
      <c r="H296" s="18"/>
      <c r="I296" s="4"/>
      <c r="J296" s="259"/>
      <c r="K296" s="128"/>
    </row>
    <row r="297" spans="1:12" x14ac:dyDescent="0.2">
      <c r="A297" s="202"/>
      <c r="B297" s="202"/>
      <c r="C297" s="202"/>
      <c r="D297" s="257"/>
      <c r="E297" s="258"/>
      <c r="F297" s="17"/>
      <c r="G297" s="17"/>
      <c r="H297" s="18"/>
      <c r="I297" s="4"/>
      <c r="J297" s="259"/>
      <c r="K297" s="260"/>
      <c r="L297" s="256" t="s">
        <v>92</v>
      </c>
    </row>
    <row r="298" spans="1:12" x14ac:dyDescent="0.2">
      <c r="A298" s="202"/>
      <c r="B298" s="202"/>
      <c r="C298" s="202"/>
      <c r="D298" s="257"/>
      <c r="E298" s="258"/>
      <c r="F298" s="17"/>
      <c r="G298" s="17"/>
      <c r="H298" s="18"/>
      <c r="I298" s="4"/>
      <c r="J298" s="259"/>
      <c r="K298" s="260"/>
      <c r="L298" s="256"/>
    </row>
    <row r="299" spans="1:12" x14ac:dyDescent="0.2">
      <c r="A299" s="202"/>
      <c r="B299" s="202"/>
      <c r="C299" s="202"/>
      <c r="D299" s="257"/>
      <c r="E299" s="258"/>
      <c r="F299" s="17"/>
      <c r="G299" s="17"/>
      <c r="H299" s="18"/>
      <c r="I299" s="4"/>
      <c r="J299" s="259"/>
      <c r="K299" s="260"/>
      <c r="L299" s="256"/>
    </row>
    <row r="300" spans="1:12" x14ac:dyDescent="0.2">
      <c r="A300" s="202" t="s">
        <v>49</v>
      </c>
      <c r="B300" s="202" t="s">
        <v>28</v>
      </c>
      <c r="C300" s="246" t="s">
        <v>42</v>
      </c>
      <c r="D300" s="257" t="s">
        <v>44</v>
      </c>
      <c r="E300" s="230" t="s">
        <v>48</v>
      </c>
      <c r="F300" s="17"/>
      <c r="G300" s="17"/>
      <c r="H300" s="18"/>
      <c r="I300" s="4"/>
      <c r="J300" s="259"/>
      <c r="K300" s="128"/>
    </row>
    <row r="301" spans="1:12" x14ac:dyDescent="0.2">
      <c r="A301" s="202"/>
      <c r="B301" s="202"/>
      <c r="C301" s="202"/>
      <c r="D301" s="257"/>
      <c r="E301" s="230"/>
      <c r="F301" s="17"/>
      <c r="G301" s="17"/>
      <c r="H301" s="18"/>
      <c r="I301" s="4"/>
      <c r="J301" s="259"/>
      <c r="K301" s="260"/>
      <c r="L301" s="256" t="s">
        <v>92</v>
      </c>
    </row>
    <row r="302" spans="1:12" x14ac:dyDescent="0.2">
      <c r="A302" s="202"/>
      <c r="B302" s="202"/>
      <c r="C302" s="202"/>
      <c r="D302" s="257"/>
      <c r="E302" s="230"/>
      <c r="F302" s="17"/>
      <c r="G302" s="17"/>
      <c r="H302" s="18"/>
      <c r="I302" s="4"/>
      <c r="J302" s="259"/>
      <c r="K302" s="260"/>
      <c r="L302" s="256"/>
    </row>
    <row r="303" spans="1:12" x14ac:dyDescent="0.2">
      <c r="A303" s="202"/>
      <c r="B303" s="202"/>
      <c r="C303" s="202"/>
      <c r="D303" s="257"/>
      <c r="E303" s="230"/>
      <c r="F303" s="17"/>
      <c r="G303" s="17"/>
      <c r="H303" s="18"/>
      <c r="I303" s="4"/>
      <c r="J303" s="259"/>
      <c r="K303" s="260"/>
      <c r="L303" s="256"/>
    </row>
    <row r="304" spans="1:12" x14ac:dyDescent="0.2">
      <c r="A304" s="202" t="s">
        <v>49</v>
      </c>
      <c r="B304" s="202" t="s">
        <v>28</v>
      </c>
      <c r="C304" s="201" t="s">
        <v>46</v>
      </c>
      <c r="D304" s="200" t="s">
        <v>53</v>
      </c>
      <c r="E304" s="250">
        <v>1</v>
      </c>
      <c r="F304" s="17"/>
      <c r="G304" s="17"/>
      <c r="H304" s="18"/>
      <c r="I304" s="4"/>
      <c r="J304" s="268"/>
      <c r="K304" s="84"/>
      <c r="L304" s="125" t="s">
        <v>89</v>
      </c>
    </row>
    <row r="305" spans="1:12" x14ac:dyDescent="0.2">
      <c r="A305" s="202"/>
      <c r="B305" s="202"/>
      <c r="C305" s="202"/>
      <c r="D305" s="202"/>
      <c r="E305" s="250"/>
      <c r="F305" s="19"/>
      <c r="G305" s="19"/>
      <c r="H305" s="18"/>
      <c r="I305" s="4"/>
      <c r="J305" s="268"/>
      <c r="K305" s="267"/>
      <c r="L305" s="256" t="s">
        <v>91</v>
      </c>
    </row>
    <row r="306" spans="1:12" x14ac:dyDescent="0.2">
      <c r="A306" s="202"/>
      <c r="B306" s="202"/>
      <c r="C306" s="202"/>
      <c r="D306" s="202"/>
      <c r="E306" s="250"/>
      <c r="F306" s="19"/>
      <c r="G306" s="19"/>
      <c r="H306" s="18"/>
      <c r="I306" s="4"/>
      <c r="J306" s="268"/>
      <c r="K306" s="267"/>
      <c r="L306" s="256"/>
    </row>
    <row r="307" spans="1:12" x14ac:dyDescent="0.2">
      <c r="A307" s="202"/>
      <c r="B307" s="202"/>
      <c r="C307" s="202"/>
      <c r="D307" s="202"/>
      <c r="E307" s="250"/>
      <c r="F307" s="17"/>
      <c r="G307" s="17"/>
      <c r="H307" s="18"/>
      <c r="I307" s="4"/>
      <c r="J307" s="268"/>
      <c r="K307" s="267"/>
      <c r="L307" s="256"/>
    </row>
    <row r="308" spans="1:12" x14ac:dyDescent="0.2">
      <c r="A308" s="202"/>
      <c r="B308" s="202"/>
      <c r="C308" s="202"/>
      <c r="D308" s="202"/>
      <c r="E308" s="250"/>
      <c r="F308" s="19"/>
      <c r="G308" s="19"/>
      <c r="H308" s="18"/>
      <c r="I308" s="4"/>
      <c r="J308" s="268"/>
      <c r="K308" s="267"/>
      <c r="L308" s="256"/>
    </row>
    <row r="309" spans="1:12" x14ac:dyDescent="0.2">
      <c r="A309" s="202"/>
      <c r="B309" s="202"/>
      <c r="C309" s="202"/>
      <c r="D309" s="202"/>
      <c r="E309" s="250"/>
      <c r="F309" s="17"/>
      <c r="G309" s="17"/>
      <c r="H309" s="18"/>
      <c r="I309" s="4"/>
      <c r="J309" s="268"/>
      <c r="K309" s="267"/>
      <c r="L309" s="256"/>
    </row>
    <row r="310" spans="1:12" x14ac:dyDescent="0.2">
      <c r="A310" s="202"/>
      <c r="B310" s="202"/>
      <c r="C310" s="202"/>
      <c r="D310" s="202"/>
      <c r="E310" s="250"/>
      <c r="F310" s="19"/>
      <c r="G310" s="19"/>
      <c r="H310" s="18"/>
      <c r="I310" s="4"/>
      <c r="J310" s="268"/>
      <c r="K310" s="267"/>
      <c r="L310" s="256"/>
    </row>
    <row r="311" spans="1:12" x14ac:dyDescent="0.2">
      <c r="A311" s="202"/>
      <c r="B311" s="202"/>
      <c r="C311" s="202"/>
      <c r="D311" s="202"/>
      <c r="E311" s="250"/>
      <c r="F311" s="17"/>
      <c r="G311" s="17"/>
      <c r="H311" s="18"/>
      <c r="I311" s="4"/>
      <c r="J311" s="268"/>
      <c r="K311" s="267"/>
      <c r="L311" s="256"/>
    </row>
    <row r="312" spans="1:12" x14ac:dyDescent="0.2">
      <c r="A312" s="202"/>
      <c r="B312" s="202"/>
      <c r="C312" s="202"/>
      <c r="D312" s="202"/>
      <c r="E312" s="250"/>
      <c r="F312" s="19"/>
      <c r="G312" s="19"/>
      <c r="H312" s="18"/>
      <c r="I312" s="4"/>
      <c r="J312" s="268"/>
      <c r="K312" s="267"/>
      <c r="L312" s="256"/>
    </row>
    <row r="313" spans="1:12" x14ac:dyDescent="0.2">
      <c r="A313" s="202"/>
      <c r="B313" s="202"/>
      <c r="C313" s="202"/>
      <c r="D313" s="202"/>
      <c r="E313" s="250"/>
      <c r="F313" s="17"/>
      <c r="G313" s="17"/>
      <c r="H313" s="18"/>
      <c r="I313" s="4"/>
      <c r="J313" s="268"/>
      <c r="K313" s="267"/>
      <c r="L313" s="256"/>
    </row>
    <row r="314" spans="1:12" x14ac:dyDescent="0.2">
      <c r="A314" s="202"/>
      <c r="B314" s="202"/>
      <c r="C314" s="202"/>
      <c r="D314" s="202"/>
      <c r="E314" s="250"/>
      <c r="F314" s="19"/>
      <c r="G314" s="19"/>
      <c r="H314" s="18"/>
      <c r="I314" s="4"/>
      <c r="J314" s="268"/>
      <c r="K314" s="267"/>
      <c r="L314" s="256"/>
    </row>
    <row r="315" spans="1:12" x14ac:dyDescent="0.2">
      <c r="A315" s="202"/>
      <c r="B315" s="202"/>
      <c r="C315" s="202"/>
      <c r="D315" s="202"/>
      <c r="E315" s="250"/>
      <c r="F315" s="17"/>
      <c r="G315" s="17"/>
      <c r="H315" s="18"/>
      <c r="I315" s="4"/>
      <c r="J315" s="268"/>
      <c r="K315" s="267"/>
      <c r="L315" s="256"/>
    </row>
    <row r="316" spans="1:12" x14ac:dyDescent="0.2">
      <c r="A316" s="202" t="s">
        <v>49</v>
      </c>
      <c r="B316" s="202" t="s">
        <v>28</v>
      </c>
      <c r="C316" s="201" t="s">
        <v>46</v>
      </c>
      <c r="D316" s="200" t="s">
        <v>53</v>
      </c>
      <c r="E316" s="193">
        <v>2</v>
      </c>
      <c r="F316" s="17"/>
      <c r="G316" s="17"/>
      <c r="H316" s="18"/>
      <c r="I316" s="4"/>
      <c r="J316" s="268"/>
      <c r="K316" s="84"/>
    </row>
    <row r="317" spans="1:12" x14ac:dyDescent="0.2">
      <c r="A317" s="202"/>
      <c r="B317" s="202"/>
      <c r="C317" s="202"/>
      <c r="D317" s="202"/>
      <c r="E317" s="262"/>
      <c r="F317" s="19"/>
      <c r="G317" s="19"/>
      <c r="H317" s="18"/>
      <c r="I317" s="4"/>
      <c r="J317" s="268"/>
      <c r="K317" s="267"/>
      <c r="L317" s="256" t="s">
        <v>91</v>
      </c>
    </row>
    <row r="318" spans="1:12" x14ac:dyDescent="0.2">
      <c r="A318" s="202"/>
      <c r="B318" s="202"/>
      <c r="C318" s="202"/>
      <c r="D318" s="202"/>
      <c r="E318" s="262"/>
      <c r="F318" s="17"/>
      <c r="G318" s="17"/>
      <c r="H318" s="18"/>
      <c r="I318" s="4"/>
      <c r="J318" s="268"/>
      <c r="K318" s="267"/>
      <c r="L318" s="256"/>
    </row>
    <row r="319" spans="1:12" x14ac:dyDescent="0.2">
      <c r="A319" s="202"/>
      <c r="B319" s="202"/>
      <c r="C319" s="202"/>
      <c r="D319" s="202"/>
      <c r="E319" s="262"/>
      <c r="F319" s="19"/>
      <c r="G319" s="19"/>
      <c r="H319" s="18"/>
      <c r="I319" s="4"/>
      <c r="J319" s="268"/>
      <c r="K319" s="267"/>
      <c r="L319" s="256"/>
    </row>
    <row r="320" spans="1:12" x14ac:dyDescent="0.2">
      <c r="A320" s="202"/>
      <c r="B320" s="202"/>
      <c r="C320" s="202"/>
      <c r="D320" s="202"/>
      <c r="E320" s="262"/>
      <c r="F320" s="17"/>
      <c r="G320" s="17"/>
      <c r="H320" s="18"/>
      <c r="I320" s="4"/>
      <c r="J320" s="268"/>
      <c r="K320" s="267"/>
      <c r="L320" s="256"/>
    </row>
    <row r="321" spans="1:12" x14ac:dyDescent="0.2">
      <c r="A321" s="202"/>
      <c r="B321" s="202"/>
      <c r="C321" s="202"/>
      <c r="D321" s="202"/>
      <c r="E321" s="262"/>
      <c r="F321" s="19"/>
      <c r="G321" s="19"/>
      <c r="H321" s="18"/>
      <c r="I321" s="4"/>
      <c r="J321" s="268"/>
      <c r="K321" s="267"/>
      <c r="L321" s="256"/>
    </row>
    <row r="322" spans="1:12" x14ac:dyDescent="0.2">
      <c r="A322" s="202"/>
      <c r="B322" s="202"/>
      <c r="C322" s="202"/>
      <c r="D322" s="202"/>
      <c r="E322" s="262"/>
      <c r="F322" s="17"/>
      <c r="G322" s="17"/>
      <c r="H322" s="18"/>
      <c r="I322" s="4"/>
      <c r="J322" s="268"/>
      <c r="K322" s="267"/>
      <c r="L322" s="256"/>
    </row>
    <row r="323" spans="1:12" x14ac:dyDescent="0.2">
      <c r="A323" s="202"/>
      <c r="B323" s="202"/>
      <c r="C323" s="202"/>
      <c r="D323" s="202"/>
      <c r="E323" s="262"/>
      <c r="F323" s="19"/>
      <c r="G323" s="19"/>
      <c r="H323" s="18"/>
      <c r="I323" s="4"/>
      <c r="J323" s="268"/>
      <c r="K323" s="267"/>
      <c r="L323" s="256"/>
    </row>
    <row r="324" spans="1:12" x14ac:dyDescent="0.2">
      <c r="A324" s="202"/>
      <c r="B324" s="202"/>
      <c r="C324" s="202"/>
      <c r="D324" s="202"/>
      <c r="E324" s="262"/>
      <c r="F324" s="17"/>
      <c r="G324" s="17"/>
      <c r="H324" s="18"/>
      <c r="I324" s="4"/>
      <c r="J324" s="268"/>
      <c r="K324" s="267"/>
      <c r="L324" s="256"/>
    </row>
    <row r="325" spans="1:12" x14ac:dyDescent="0.2">
      <c r="A325" s="202"/>
      <c r="B325" s="202"/>
      <c r="C325" s="202"/>
      <c r="D325" s="202"/>
      <c r="E325" s="262"/>
      <c r="F325" s="19"/>
      <c r="G325" s="19"/>
      <c r="H325" s="18"/>
      <c r="I325" s="4"/>
      <c r="J325" s="268"/>
      <c r="K325" s="267"/>
      <c r="L325" s="256"/>
    </row>
    <row r="326" spans="1:12" x14ac:dyDescent="0.2">
      <c r="A326" s="202"/>
      <c r="B326" s="202"/>
      <c r="C326" s="202"/>
      <c r="D326" s="202"/>
      <c r="E326" s="262"/>
      <c r="F326" s="17"/>
      <c r="G326" s="17"/>
      <c r="H326" s="18"/>
      <c r="I326" s="4"/>
      <c r="J326" s="268"/>
      <c r="K326" s="267"/>
      <c r="L326" s="256"/>
    </row>
    <row r="327" spans="1:12" x14ac:dyDescent="0.2">
      <c r="A327" s="202"/>
      <c r="B327" s="202"/>
      <c r="C327" s="202"/>
      <c r="D327" s="202"/>
      <c r="E327" s="262"/>
      <c r="F327" s="19"/>
      <c r="G327" s="19"/>
      <c r="H327" s="18"/>
      <c r="I327" s="4"/>
      <c r="J327" s="268"/>
      <c r="K327" s="267"/>
      <c r="L327" s="256"/>
    </row>
    <row r="328" spans="1:12" x14ac:dyDescent="0.2">
      <c r="A328" s="202" t="s">
        <v>49</v>
      </c>
      <c r="B328" s="202" t="s">
        <v>28</v>
      </c>
      <c r="C328" s="201" t="s">
        <v>46</v>
      </c>
      <c r="D328" s="200" t="s">
        <v>53</v>
      </c>
      <c r="E328" s="193">
        <v>3</v>
      </c>
      <c r="F328" s="17"/>
      <c r="G328" s="17"/>
      <c r="H328" s="18"/>
      <c r="I328" s="4"/>
      <c r="J328" s="268"/>
      <c r="K328" s="84"/>
    </row>
    <row r="329" spans="1:12" x14ac:dyDescent="0.2">
      <c r="A329" s="202"/>
      <c r="B329" s="202"/>
      <c r="C329" s="202"/>
      <c r="D329" s="202"/>
      <c r="E329" s="262"/>
      <c r="F329" s="19"/>
      <c r="G329" s="19"/>
      <c r="H329" s="18"/>
      <c r="I329" s="4"/>
      <c r="J329" s="268"/>
      <c r="K329" s="267"/>
      <c r="L329" s="256" t="s">
        <v>91</v>
      </c>
    </row>
    <row r="330" spans="1:12" x14ac:dyDescent="0.2">
      <c r="A330" s="202"/>
      <c r="B330" s="202"/>
      <c r="C330" s="202"/>
      <c r="D330" s="202"/>
      <c r="E330" s="262"/>
      <c r="F330" s="17"/>
      <c r="G330" s="17"/>
      <c r="H330" s="18"/>
      <c r="I330" s="4"/>
      <c r="J330" s="268"/>
      <c r="K330" s="267"/>
      <c r="L330" s="256"/>
    </row>
    <row r="331" spans="1:12" x14ac:dyDescent="0.2">
      <c r="A331" s="202"/>
      <c r="B331" s="202"/>
      <c r="C331" s="202"/>
      <c r="D331" s="202"/>
      <c r="E331" s="262"/>
      <c r="F331" s="19"/>
      <c r="G331" s="19"/>
      <c r="H331" s="18"/>
      <c r="I331" s="4"/>
      <c r="J331" s="268"/>
      <c r="K331" s="267"/>
      <c r="L331" s="256"/>
    </row>
    <row r="332" spans="1:12" x14ac:dyDescent="0.2">
      <c r="A332" s="202"/>
      <c r="B332" s="202"/>
      <c r="C332" s="202"/>
      <c r="D332" s="202"/>
      <c r="E332" s="262"/>
      <c r="F332" s="17"/>
      <c r="G332" s="17"/>
      <c r="H332" s="18"/>
      <c r="I332" s="4"/>
      <c r="J332" s="268"/>
      <c r="K332" s="267"/>
      <c r="L332" s="256"/>
    </row>
    <row r="333" spans="1:12" x14ac:dyDescent="0.2">
      <c r="A333" s="202"/>
      <c r="B333" s="202"/>
      <c r="C333" s="202"/>
      <c r="D333" s="202"/>
      <c r="E333" s="262"/>
      <c r="F333" s="19"/>
      <c r="G333" s="19"/>
      <c r="H333" s="18"/>
      <c r="I333" s="4"/>
      <c r="J333" s="268"/>
      <c r="K333" s="267"/>
      <c r="L333" s="256"/>
    </row>
    <row r="334" spans="1:12" x14ac:dyDescent="0.2">
      <c r="A334" s="202"/>
      <c r="B334" s="202"/>
      <c r="C334" s="202"/>
      <c r="D334" s="202"/>
      <c r="E334" s="262"/>
      <c r="F334" s="17"/>
      <c r="G334" s="17"/>
      <c r="H334" s="18"/>
      <c r="I334" s="4"/>
      <c r="J334" s="268"/>
      <c r="K334" s="267"/>
      <c r="L334" s="256"/>
    </row>
    <row r="335" spans="1:12" x14ac:dyDescent="0.2">
      <c r="A335" s="202"/>
      <c r="B335" s="202"/>
      <c r="C335" s="202"/>
      <c r="D335" s="202"/>
      <c r="E335" s="262"/>
      <c r="F335" s="19"/>
      <c r="G335" s="19"/>
      <c r="H335" s="18"/>
      <c r="I335" s="4"/>
      <c r="J335" s="268"/>
      <c r="K335" s="267"/>
      <c r="L335" s="256"/>
    </row>
    <row r="336" spans="1:12" x14ac:dyDescent="0.2">
      <c r="A336" s="202"/>
      <c r="B336" s="202"/>
      <c r="C336" s="202"/>
      <c r="D336" s="202"/>
      <c r="E336" s="262"/>
      <c r="F336" s="17"/>
      <c r="G336" s="17"/>
      <c r="H336" s="18"/>
      <c r="I336" s="4"/>
      <c r="J336" s="268"/>
      <c r="K336" s="267"/>
      <c r="L336" s="256"/>
    </row>
    <row r="337" spans="1:12" x14ac:dyDescent="0.2">
      <c r="A337" s="202"/>
      <c r="B337" s="202"/>
      <c r="C337" s="202"/>
      <c r="D337" s="202"/>
      <c r="E337" s="262"/>
      <c r="F337" s="19"/>
      <c r="G337" s="19"/>
      <c r="H337" s="18"/>
      <c r="I337" s="4"/>
      <c r="J337" s="268"/>
      <c r="K337" s="267"/>
      <c r="L337" s="256"/>
    </row>
    <row r="338" spans="1:12" x14ac:dyDescent="0.2">
      <c r="A338" s="202"/>
      <c r="B338" s="202"/>
      <c r="C338" s="202"/>
      <c r="D338" s="202"/>
      <c r="E338" s="262"/>
      <c r="F338" s="17"/>
      <c r="G338" s="17"/>
      <c r="H338" s="18"/>
      <c r="I338" s="4"/>
      <c r="J338" s="268"/>
      <c r="K338" s="267"/>
      <c r="L338" s="256"/>
    </row>
    <row r="339" spans="1:12" x14ac:dyDescent="0.2">
      <c r="A339" s="202"/>
      <c r="B339" s="202"/>
      <c r="C339" s="202"/>
      <c r="D339" s="202"/>
      <c r="E339" s="262"/>
      <c r="F339" s="19"/>
      <c r="G339" s="19"/>
      <c r="H339" s="18"/>
      <c r="I339" s="4"/>
      <c r="J339" s="268"/>
      <c r="K339" s="267"/>
      <c r="L339" s="256"/>
    </row>
    <row r="340" spans="1:12" x14ac:dyDescent="0.2">
      <c r="A340" s="202" t="s">
        <v>49</v>
      </c>
      <c r="B340" s="202" t="s">
        <v>28</v>
      </c>
      <c r="C340" s="201" t="s">
        <v>46</v>
      </c>
      <c r="D340" s="200" t="s">
        <v>53</v>
      </c>
      <c r="E340" s="193">
        <v>4</v>
      </c>
      <c r="F340" s="17"/>
      <c r="G340" s="17"/>
      <c r="H340" s="18"/>
      <c r="I340" s="4"/>
      <c r="J340" s="268"/>
      <c r="K340" s="84"/>
      <c r="L340" s="124"/>
    </row>
    <row r="341" spans="1:12" x14ac:dyDescent="0.2">
      <c r="A341" s="202"/>
      <c r="B341" s="202"/>
      <c r="C341" s="202"/>
      <c r="D341" s="202"/>
      <c r="E341" s="262"/>
      <c r="F341" s="19"/>
      <c r="G341" s="19"/>
      <c r="H341" s="18"/>
      <c r="I341" s="4"/>
      <c r="J341" s="268"/>
      <c r="K341" s="267"/>
      <c r="L341" s="256" t="s">
        <v>91</v>
      </c>
    </row>
    <row r="342" spans="1:12" x14ac:dyDescent="0.2">
      <c r="A342" s="202"/>
      <c r="B342" s="202"/>
      <c r="C342" s="202"/>
      <c r="D342" s="202"/>
      <c r="E342" s="262"/>
      <c r="F342" s="19"/>
      <c r="G342" s="19"/>
      <c r="H342" s="18"/>
      <c r="I342" s="4"/>
      <c r="J342" s="268"/>
      <c r="K342" s="267"/>
      <c r="L342" s="256"/>
    </row>
    <row r="343" spans="1:12" x14ac:dyDescent="0.2">
      <c r="A343" s="202"/>
      <c r="B343" s="202"/>
      <c r="C343" s="202"/>
      <c r="D343" s="202"/>
      <c r="E343" s="262"/>
      <c r="F343" s="17"/>
      <c r="G343" s="17"/>
      <c r="H343" s="18"/>
      <c r="I343" s="4"/>
      <c r="J343" s="268"/>
      <c r="K343" s="267"/>
      <c r="L343" s="256"/>
    </row>
    <row r="344" spans="1:12" x14ac:dyDescent="0.2">
      <c r="A344" s="202"/>
      <c r="B344" s="202"/>
      <c r="C344" s="202"/>
      <c r="D344" s="202"/>
      <c r="E344" s="262"/>
      <c r="F344" s="19"/>
      <c r="G344" s="19"/>
      <c r="H344" s="18"/>
      <c r="I344" s="4"/>
      <c r="J344" s="268"/>
      <c r="K344" s="267"/>
      <c r="L344" s="256"/>
    </row>
    <row r="345" spans="1:12" x14ac:dyDescent="0.2">
      <c r="A345" s="202"/>
      <c r="B345" s="202"/>
      <c r="C345" s="202"/>
      <c r="D345" s="202"/>
      <c r="E345" s="262"/>
      <c r="F345" s="17"/>
      <c r="G345" s="17"/>
      <c r="H345" s="18"/>
      <c r="I345" s="4"/>
      <c r="J345" s="268"/>
      <c r="K345" s="267"/>
      <c r="L345" s="256"/>
    </row>
    <row r="346" spans="1:12" x14ac:dyDescent="0.2">
      <c r="A346" s="202"/>
      <c r="B346" s="202"/>
      <c r="C346" s="202"/>
      <c r="D346" s="202"/>
      <c r="E346" s="262"/>
      <c r="F346" s="19"/>
      <c r="G346" s="19"/>
      <c r="H346" s="18"/>
      <c r="I346" s="4"/>
      <c r="J346" s="268"/>
      <c r="K346" s="267"/>
      <c r="L346" s="256"/>
    </row>
    <row r="347" spans="1:12" x14ac:dyDescent="0.2">
      <c r="A347" s="202"/>
      <c r="B347" s="202"/>
      <c r="C347" s="202"/>
      <c r="D347" s="202"/>
      <c r="E347" s="262"/>
      <c r="F347" s="17"/>
      <c r="G347" s="17"/>
      <c r="H347" s="18"/>
      <c r="I347" s="4"/>
      <c r="J347" s="268"/>
      <c r="K347" s="267"/>
      <c r="L347" s="256"/>
    </row>
    <row r="348" spans="1:12" x14ac:dyDescent="0.2">
      <c r="A348" s="202"/>
      <c r="B348" s="202"/>
      <c r="C348" s="202"/>
      <c r="D348" s="202"/>
      <c r="E348" s="262"/>
      <c r="F348" s="19"/>
      <c r="G348" s="19"/>
      <c r="H348" s="18"/>
      <c r="I348" s="4"/>
      <c r="J348" s="268"/>
      <c r="K348" s="267"/>
      <c r="L348" s="256"/>
    </row>
    <row r="349" spans="1:12" x14ac:dyDescent="0.2">
      <c r="A349" s="202"/>
      <c r="B349" s="202"/>
      <c r="C349" s="202"/>
      <c r="D349" s="202"/>
      <c r="E349" s="262"/>
      <c r="F349" s="17"/>
      <c r="G349" s="17"/>
      <c r="H349" s="18"/>
      <c r="I349" s="4"/>
      <c r="J349" s="268"/>
      <c r="K349" s="267"/>
      <c r="L349" s="256"/>
    </row>
    <row r="350" spans="1:12" x14ac:dyDescent="0.2">
      <c r="A350" s="202"/>
      <c r="B350" s="202"/>
      <c r="C350" s="202"/>
      <c r="D350" s="202"/>
      <c r="E350" s="262"/>
      <c r="F350" s="19"/>
      <c r="G350" s="19"/>
      <c r="H350" s="18"/>
      <c r="I350" s="4"/>
      <c r="J350" s="268"/>
      <c r="K350" s="267"/>
      <c r="L350" s="256"/>
    </row>
    <row r="351" spans="1:12" x14ac:dyDescent="0.2">
      <c r="A351" s="202"/>
      <c r="B351" s="202"/>
      <c r="C351" s="202"/>
      <c r="D351" s="202"/>
      <c r="E351" s="262"/>
      <c r="F351" s="17"/>
      <c r="G351" s="17"/>
      <c r="H351" s="18"/>
      <c r="I351" s="4"/>
      <c r="J351" s="268"/>
      <c r="K351" s="267"/>
      <c r="L351" s="256"/>
    </row>
    <row r="352" spans="1:12" x14ac:dyDescent="0.2">
      <c r="A352" s="202" t="s">
        <v>49</v>
      </c>
      <c r="B352" s="202" t="s">
        <v>28</v>
      </c>
      <c r="C352" s="201" t="s">
        <v>46</v>
      </c>
      <c r="D352" s="200" t="s">
        <v>53</v>
      </c>
      <c r="E352" s="193">
        <v>5</v>
      </c>
      <c r="F352" s="17"/>
      <c r="G352" s="17"/>
      <c r="H352" s="18"/>
      <c r="I352" s="4"/>
      <c r="J352" s="268"/>
      <c r="K352" s="84"/>
      <c r="L352" s="256" t="s">
        <v>91</v>
      </c>
    </row>
    <row r="353" spans="1:12" x14ac:dyDescent="0.2">
      <c r="A353" s="202"/>
      <c r="B353" s="202"/>
      <c r="C353" s="202"/>
      <c r="D353" s="202"/>
      <c r="E353" s="262"/>
      <c r="F353" s="19"/>
      <c r="G353" s="19"/>
      <c r="H353" s="18"/>
      <c r="I353" s="4"/>
      <c r="J353" s="268"/>
      <c r="K353" s="267"/>
      <c r="L353" s="256"/>
    </row>
    <row r="354" spans="1:12" x14ac:dyDescent="0.2">
      <c r="A354" s="202"/>
      <c r="B354" s="202"/>
      <c r="C354" s="202"/>
      <c r="D354" s="202"/>
      <c r="E354" s="262"/>
      <c r="F354" s="17"/>
      <c r="G354" s="17"/>
      <c r="H354" s="18"/>
      <c r="I354" s="4"/>
      <c r="J354" s="268"/>
      <c r="K354" s="267"/>
      <c r="L354" s="256"/>
    </row>
    <row r="355" spans="1:12" x14ac:dyDescent="0.2">
      <c r="A355" s="202"/>
      <c r="B355" s="202"/>
      <c r="C355" s="202"/>
      <c r="D355" s="202"/>
      <c r="E355" s="262"/>
      <c r="F355" s="19"/>
      <c r="G355" s="19"/>
      <c r="H355" s="18"/>
      <c r="I355" s="4"/>
      <c r="J355" s="268"/>
      <c r="K355" s="267"/>
      <c r="L355" s="256"/>
    </row>
    <row r="356" spans="1:12" x14ac:dyDescent="0.2">
      <c r="A356" s="202"/>
      <c r="B356" s="202"/>
      <c r="C356" s="202"/>
      <c r="D356" s="202"/>
      <c r="E356" s="262"/>
      <c r="F356" s="17"/>
      <c r="G356" s="17"/>
      <c r="H356" s="18"/>
      <c r="I356" s="4"/>
      <c r="J356" s="268"/>
      <c r="K356" s="267"/>
      <c r="L356" s="256"/>
    </row>
    <row r="357" spans="1:12" x14ac:dyDescent="0.2">
      <c r="A357" s="202"/>
      <c r="B357" s="202"/>
      <c r="C357" s="202"/>
      <c r="D357" s="202"/>
      <c r="E357" s="262"/>
      <c r="F357" s="19"/>
      <c r="G357" s="19"/>
      <c r="H357" s="18"/>
      <c r="I357" s="4"/>
      <c r="J357" s="268"/>
      <c r="K357" s="267"/>
      <c r="L357" s="256"/>
    </row>
    <row r="358" spans="1:12" x14ac:dyDescent="0.2">
      <c r="A358" s="202"/>
      <c r="B358" s="202"/>
      <c r="C358" s="202"/>
      <c r="D358" s="202"/>
      <c r="E358" s="262"/>
      <c r="F358" s="17"/>
      <c r="G358" s="17"/>
      <c r="H358" s="18"/>
      <c r="I358" s="4"/>
      <c r="J358" s="268"/>
      <c r="K358" s="267"/>
      <c r="L358" s="256"/>
    </row>
    <row r="359" spans="1:12" x14ac:dyDescent="0.2">
      <c r="A359" s="202"/>
      <c r="B359" s="202"/>
      <c r="C359" s="202"/>
      <c r="D359" s="202"/>
      <c r="E359" s="262"/>
      <c r="F359" s="19"/>
      <c r="G359" s="19"/>
      <c r="H359" s="18"/>
      <c r="I359" s="4"/>
      <c r="J359" s="268"/>
      <c r="K359" s="267"/>
      <c r="L359" s="256"/>
    </row>
    <row r="360" spans="1:12" x14ac:dyDescent="0.2">
      <c r="A360" s="202"/>
      <c r="B360" s="202"/>
      <c r="C360" s="202"/>
      <c r="D360" s="202"/>
      <c r="E360" s="262"/>
      <c r="F360" s="17"/>
      <c r="G360" s="17"/>
      <c r="H360" s="18"/>
      <c r="I360" s="4"/>
      <c r="J360" s="268"/>
      <c r="K360" s="267"/>
      <c r="L360" s="256"/>
    </row>
    <row r="361" spans="1:12" x14ac:dyDescent="0.2">
      <c r="A361" s="202"/>
      <c r="B361" s="202"/>
      <c r="C361" s="202"/>
      <c r="D361" s="202"/>
      <c r="E361" s="262"/>
      <c r="F361" s="19"/>
      <c r="G361" s="19"/>
      <c r="H361" s="18"/>
      <c r="I361" s="4"/>
      <c r="J361" s="268"/>
      <c r="K361" s="267"/>
      <c r="L361" s="256"/>
    </row>
    <row r="362" spans="1:12" x14ac:dyDescent="0.2">
      <c r="A362" s="202"/>
      <c r="B362" s="202"/>
      <c r="C362" s="202"/>
      <c r="D362" s="202"/>
      <c r="E362" s="262"/>
      <c r="F362" s="17"/>
      <c r="G362" s="17"/>
      <c r="H362" s="18"/>
      <c r="I362" s="4"/>
      <c r="J362" s="268"/>
      <c r="K362" s="267"/>
      <c r="L362" s="256"/>
    </row>
    <row r="363" spans="1:12" x14ac:dyDescent="0.2">
      <c r="A363" s="202"/>
      <c r="B363" s="202"/>
      <c r="C363" s="202"/>
      <c r="D363" s="202"/>
      <c r="E363" s="262"/>
      <c r="F363" s="19"/>
      <c r="G363" s="19"/>
      <c r="H363" s="18"/>
      <c r="I363" s="4"/>
      <c r="J363" s="268"/>
      <c r="K363" s="267"/>
    </row>
    <row r="364" spans="1:12" x14ac:dyDescent="0.2">
      <c r="A364" s="202" t="s">
        <v>49</v>
      </c>
      <c r="B364" s="202" t="s">
        <v>28</v>
      </c>
      <c r="C364" s="201" t="s">
        <v>46</v>
      </c>
      <c r="D364" s="200" t="s">
        <v>53</v>
      </c>
      <c r="E364" s="193">
        <v>6</v>
      </c>
      <c r="F364" s="17"/>
      <c r="G364" s="17"/>
      <c r="H364" s="18"/>
      <c r="I364" s="4"/>
      <c r="J364" s="259"/>
      <c r="K364" s="84"/>
    </row>
    <row r="365" spans="1:12" x14ac:dyDescent="0.2">
      <c r="A365" s="202"/>
      <c r="B365" s="202"/>
      <c r="C365" s="202"/>
      <c r="D365" s="202"/>
      <c r="E365" s="262"/>
      <c r="F365" s="19"/>
      <c r="G365" s="19"/>
      <c r="H365" s="18"/>
      <c r="I365" s="4"/>
      <c r="J365" s="259"/>
      <c r="K365" s="267"/>
      <c r="L365" s="256" t="s">
        <v>91</v>
      </c>
    </row>
    <row r="366" spans="1:12" x14ac:dyDescent="0.2">
      <c r="A366" s="202"/>
      <c r="B366" s="202"/>
      <c r="C366" s="202"/>
      <c r="D366" s="202"/>
      <c r="E366" s="262"/>
      <c r="F366" s="17"/>
      <c r="G366" s="17"/>
      <c r="H366" s="18"/>
      <c r="I366" s="4"/>
      <c r="J366" s="259"/>
      <c r="K366" s="267"/>
      <c r="L366" s="256"/>
    </row>
    <row r="367" spans="1:12" x14ac:dyDescent="0.2">
      <c r="A367" s="202"/>
      <c r="B367" s="202"/>
      <c r="C367" s="202"/>
      <c r="D367" s="202"/>
      <c r="E367" s="262"/>
      <c r="F367" s="19"/>
      <c r="G367" s="19"/>
      <c r="H367" s="18"/>
      <c r="I367" s="4"/>
      <c r="J367" s="259"/>
      <c r="K367" s="267"/>
      <c r="L367" s="256"/>
    </row>
    <row r="368" spans="1:12" x14ac:dyDescent="0.2">
      <c r="A368" s="202"/>
      <c r="B368" s="202"/>
      <c r="C368" s="202"/>
      <c r="D368" s="202"/>
      <c r="E368" s="262"/>
      <c r="F368" s="17"/>
      <c r="G368" s="17"/>
      <c r="H368" s="18"/>
      <c r="I368" s="4"/>
      <c r="J368" s="259"/>
      <c r="K368" s="267"/>
      <c r="L368" s="256"/>
    </row>
    <row r="369" spans="1:12" x14ac:dyDescent="0.2">
      <c r="A369" s="202"/>
      <c r="B369" s="202"/>
      <c r="C369" s="202"/>
      <c r="D369" s="202"/>
      <c r="E369" s="262"/>
      <c r="F369" s="19"/>
      <c r="G369" s="19"/>
      <c r="H369" s="18"/>
      <c r="I369" s="4"/>
      <c r="J369" s="259"/>
      <c r="K369" s="267"/>
      <c r="L369" s="256"/>
    </row>
    <row r="370" spans="1:12" x14ac:dyDescent="0.2">
      <c r="A370" s="202"/>
      <c r="B370" s="202"/>
      <c r="C370" s="202"/>
      <c r="D370" s="202"/>
      <c r="E370" s="262"/>
      <c r="F370" s="17"/>
      <c r="G370" s="17"/>
      <c r="H370" s="18"/>
      <c r="I370" s="4"/>
      <c r="J370" s="259"/>
      <c r="K370" s="267"/>
      <c r="L370" s="256"/>
    </row>
    <row r="371" spans="1:12" x14ac:dyDescent="0.2">
      <c r="A371" s="202"/>
      <c r="B371" s="202"/>
      <c r="C371" s="202"/>
      <c r="D371" s="202"/>
      <c r="E371" s="262"/>
      <c r="F371" s="19"/>
      <c r="G371" s="19"/>
      <c r="H371" s="18"/>
      <c r="I371" s="4"/>
      <c r="J371" s="259"/>
      <c r="K371" s="267"/>
      <c r="L371" s="256"/>
    </row>
    <row r="372" spans="1:12" x14ac:dyDescent="0.2">
      <c r="A372" s="202"/>
      <c r="B372" s="202"/>
      <c r="C372" s="202"/>
      <c r="D372" s="202"/>
      <c r="E372" s="262"/>
      <c r="F372" s="17"/>
      <c r="G372" s="17"/>
      <c r="H372" s="18"/>
      <c r="I372" s="4"/>
      <c r="J372" s="259"/>
      <c r="K372" s="267"/>
      <c r="L372" s="256"/>
    </row>
    <row r="373" spans="1:12" x14ac:dyDescent="0.2">
      <c r="A373" s="202"/>
      <c r="B373" s="202"/>
      <c r="C373" s="202"/>
      <c r="D373" s="202"/>
      <c r="E373" s="262"/>
      <c r="F373" s="19"/>
      <c r="G373" s="19"/>
      <c r="H373" s="18"/>
      <c r="I373" s="4"/>
      <c r="J373" s="259"/>
      <c r="K373" s="267"/>
      <c r="L373" s="256"/>
    </row>
    <row r="374" spans="1:12" x14ac:dyDescent="0.2">
      <c r="A374" s="202"/>
      <c r="B374" s="202"/>
      <c r="C374" s="202"/>
      <c r="D374" s="202"/>
      <c r="E374" s="262"/>
      <c r="F374" s="17"/>
      <c r="G374" s="17"/>
      <c r="H374" s="18"/>
      <c r="I374" s="4"/>
      <c r="J374" s="259"/>
      <c r="K374" s="267"/>
      <c r="L374" s="256"/>
    </row>
    <row r="375" spans="1:12" x14ac:dyDescent="0.2">
      <c r="A375" s="202"/>
      <c r="B375" s="202"/>
      <c r="C375" s="202"/>
      <c r="D375" s="202"/>
      <c r="E375" s="262"/>
      <c r="F375" s="19"/>
      <c r="G375" s="19"/>
      <c r="H375" s="18"/>
      <c r="I375" s="4"/>
      <c r="J375" s="259"/>
      <c r="K375" s="267"/>
      <c r="L375" s="256"/>
    </row>
    <row r="376" spans="1:12" x14ac:dyDescent="0.2">
      <c r="A376" s="202" t="s">
        <v>49</v>
      </c>
      <c r="B376" s="202" t="s">
        <v>28</v>
      </c>
      <c r="C376" s="201" t="s">
        <v>46</v>
      </c>
      <c r="D376" s="200" t="s">
        <v>53</v>
      </c>
      <c r="E376" s="193">
        <v>7</v>
      </c>
      <c r="F376" s="17"/>
      <c r="G376" s="17"/>
      <c r="H376" s="18"/>
      <c r="I376" s="4"/>
      <c r="J376" s="268"/>
      <c r="K376" s="84"/>
    </row>
    <row r="377" spans="1:12" x14ac:dyDescent="0.2">
      <c r="A377" s="202"/>
      <c r="B377" s="202"/>
      <c r="C377" s="202"/>
      <c r="D377" s="202"/>
      <c r="E377" s="262"/>
      <c r="F377" s="19"/>
      <c r="G377" s="19"/>
      <c r="H377" s="18"/>
      <c r="I377" s="4"/>
      <c r="J377" s="268"/>
      <c r="K377" s="267"/>
      <c r="L377" s="256" t="s">
        <v>91</v>
      </c>
    </row>
    <row r="378" spans="1:12" x14ac:dyDescent="0.2">
      <c r="A378" s="202"/>
      <c r="B378" s="202"/>
      <c r="C378" s="202"/>
      <c r="D378" s="202"/>
      <c r="E378" s="262"/>
      <c r="F378" s="17"/>
      <c r="G378" s="17"/>
      <c r="H378" s="18"/>
      <c r="I378" s="4"/>
      <c r="J378" s="268"/>
      <c r="K378" s="267"/>
      <c r="L378" s="256"/>
    </row>
    <row r="379" spans="1:12" x14ac:dyDescent="0.2">
      <c r="A379" s="202"/>
      <c r="B379" s="202"/>
      <c r="C379" s="202"/>
      <c r="D379" s="202"/>
      <c r="E379" s="262"/>
      <c r="F379" s="19"/>
      <c r="G379" s="19"/>
      <c r="H379" s="18"/>
      <c r="I379" s="4"/>
      <c r="J379" s="268"/>
      <c r="K379" s="267"/>
      <c r="L379" s="256"/>
    </row>
    <row r="380" spans="1:12" x14ac:dyDescent="0.2">
      <c r="A380" s="202"/>
      <c r="B380" s="202"/>
      <c r="C380" s="202"/>
      <c r="D380" s="202"/>
      <c r="E380" s="262"/>
      <c r="F380" s="17"/>
      <c r="G380" s="17"/>
      <c r="H380" s="18"/>
      <c r="I380" s="4"/>
      <c r="J380" s="268"/>
      <c r="K380" s="267"/>
      <c r="L380" s="256"/>
    </row>
    <row r="381" spans="1:12" x14ac:dyDescent="0.2">
      <c r="A381" s="202"/>
      <c r="B381" s="202"/>
      <c r="C381" s="202"/>
      <c r="D381" s="202"/>
      <c r="E381" s="262"/>
      <c r="F381" s="19"/>
      <c r="G381" s="19"/>
      <c r="H381" s="18"/>
      <c r="I381" s="4"/>
      <c r="J381" s="268"/>
      <c r="K381" s="267"/>
      <c r="L381" s="256"/>
    </row>
    <row r="382" spans="1:12" x14ac:dyDescent="0.2">
      <c r="A382" s="202"/>
      <c r="B382" s="202"/>
      <c r="C382" s="202"/>
      <c r="D382" s="202"/>
      <c r="E382" s="262"/>
      <c r="F382" s="17"/>
      <c r="G382" s="17"/>
      <c r="H382" s="18"/>
      <c r="I382" s="4"/>
      <c r="J382" s="268"/>
      <c r="K382" s="267"/>
      <c r="L382" s="256"/>
    </row>
    <row r="383" spans="1:12" x14ac:dyDescent="0.2">
      <c r="A383" s="202"/>
      <c r="B383" s="202"/>
      <c r="C383" s="202"/>
      <c r="D383" s="202"/>
      <c r="E383" s="262"/>
      <c r="F383" s="19"/>
      <c r="G383" s="19"/>
      <c r="H383" s="18"/>
      <c r="I383" s="4"/>
      <c r="J383" s="268"/>
      <c r="K383" s="267"/>
      <c r="L383" s="256"/>
    </row>
    <row r="384" spans="1:12" x14ac:dyDescent="0.2">
      <c r="A384" s="202"/>
      <c r="B384" s="202"/>
      <c r="C384" s="202"/>
      <c r="D384" s="202"/>
      <c r="E384" s="262"/>
      <c r="F384" s="17"/>
      <c r="G384" s="17"/>
      <c r="H384" s="18"/>
      <c r="I384" s="4"/>
      <c r="J384" s="268"/>
      <c r="K384" s="267"/>
      <c r="L384" s="256"/>
    </row>
    <row r="385" spans="1:12" x14ac:dyDescent="0.2">
      <c r="A385" s="202"/>
      <c r="B385" s="202"/>
      <c r="C385" s="202"/>
      <c r="D385" s="202"/>
      <c r="E385" s="262"/>
      <c r="F385" s="19"/>
      <c r="G385" s="19"/>
      <c r="H385" s="18"/>
      <c r="I385" s="4"/>
      <c r="J385" s="268"/>
      <c r="K385" s="267"/>
      <c r="L385" s="256"/>
    </row>
    <row r="386" spans="1:12" x14ac:dyDescent="0.2">
      <c r="A386" s="202"/>
      <c r="B386" s="202"/>
      <c r="C386" s="202"/>
      <c r="D386" s="202"/>
      <c r="E386" s="262"/>
      <c r="F386" s="17"/>
      <c r="G386" s="17"/>
      <c r="H386" s="18"/>
      <c r="I386" s="4"/>
      <c r="J386" s="268"/>
      <c r="K386" s="267"/>
      <c r="L386" s="256"/>
    </row>
    <row r="387" spans="1:12" x14ac:dyDescent="0.2">
      <c r="A387" s="202"/>
      <c r="B387" s="202"/>
      <c r="C387" s="202"/>
      <c r="D387" s="202"/>
      <c r="E387" s="262"/>
      <c r="F387" s="19"/>
      <c r="G387" s="19"/>
      <c r="H387" s="18"/>
      <c r="I387" s="4"/>
      <c r="J387" s="268"/>
      <c r="K387" s="267"/>
      <c r="L387" s="256"/>
    </row>
    <row r="388" spans="1:12" x14ac:dyDescent="0.2">
      <c r="A388" s="202" t="s">
        <v>49</v>
      </c>
      <c r="B388" s="202" t="s">
        <v>28</v>
      </c>
      <c r="C388" s="201" t="s">
        <v>46</v>
      </c>
      <c r="D388" s="200" t="s">
        <v>53</v>
      </c>
      <c r="E388" s="193">
        <v>8</v>
      </c>
      <c r="F388" s="17"/>
      <c r="G388" s="17"/>
      <c r="H388" s="18"/>
      <c r="I388" s="4"/>
      <c r="J388" s="268"/>
      <c r="K388" s="84"/>
    </row>
    <row r="389" spans="1:12" x14ac:dyDescent="0.2">
      <c r="A389" s="202"/>
      <c r="B389" s="202"/>
      <c r="C389" s="202"/>
      <c r="D389" s="202"/>
      <c r="E389" s="262"/>
      <c r="F389" s="19"/>
      <c r="G389" s="19"/>
      <c r="H389" s="18"/>
      <c r="I389" s="4"/>
      <c r="J389" s="268"/>
      <c r="K389" s="267"/>
      <c r="L389" s="256" t="s">
        <v>92</v>
      </c>
    </row>
    <row r="390" spans="1:12" x14ac:dyDescent="0.2">
      <c r="A390" s="202"/>
      <c r="B390" s="202"/>
      <c r="C390" s="202"/>
      <c r="D390" s="202"/>
      <c r="E390" s="262"/>
      <c r="F390" s="17"/>
      <c r="G390" s="17"/>
      <c r="H390" s="18"/>
      <c r="I390" s="4"/>
      <c r="J390" s="268"/>
      <c r="K390" s="267"/>
      <c r="L390" s="256"/>
    </row>
    <row r="391" spans="1:12" x14ac:dyDescent="0.2">
      <c r="A391" s="202"/>
      <c r="B391" s="202"/>
      <c r="C391" s="202"/>
      <c r="D391" s="202"/>
      <c r="E391" s="262"/>
      <c r="F391" s="19"/>
      <c r="G391" s="19"/>
      <c r="H391" s="18"/>
      <c r="I391" s="4"/>
      <c r="J391" s="268"/>
      <c r="K391" s="267"/>
      <c r="L391" s="256"/>
    </row>
    <row r="392" spans="1:12" x14ac:dyDescent="0.2">
      <c r="A392" s="202"/>
      <c r="B392" s="202"/>
      <c r="C392" s="202"/>
      <c r="D392" s="202"/>
      <c r="E392" s="262"/>
      <c r="F392" s="17"/>
      <c r="G392" s="17"/>
      <c r="H392" s="18"/>
      <c r="I392" s="4"/>
      <c r="J392" s="268"/>
      <c r="K392" s="267"/>
      <c r="L392" s="256"/>
    </row>
    <row r="393" spans="1:12" x14ac:dyDescent="0.2">
      <c r="A393" s="202"/>
      <c r="B393" s="202"/>
      <c r="C393" s="202"/>
      <c r="D393" s="202"/>
      <c r="E393" s="262"/>
      <c r="F393" s="19"/>
      <c r="G393" s="19"/>
      <c r="H393" s="18"/>
      <c r="I393" s="4"/>
      <c r="J393" s="268"/>
      <c r="K393" s="267"/>
      <c r="L393" s="256"/>
    </row>
    <row r="394" spans="1:12" x14ac:dyDescent="0.2">
      <c r="A394" s="202"/>
      <c r="B394" s="202"/>
      <c r="C394" s="202"/>
      <c r="D394" s="202"/>
      <c r="E394" s="262"/>
      <c r="F394" s="17"/>
      <c r="G394" s="17"/>
      <c r="H394" s="18"/>
      <c r="I394" s="4"/>
      <c r="J394" s="268"/>
      <c r="K394" s="267"/>
      <c r="L394" s="256"/>
    </row>
    <row r="395" spans="1:12" x14ac:dyDescent="0.2">
      <c r="A395" s="202"/>
      <c r="B395" s="202"/>
      <c r="C395" s="202"/>
      <c r="D395" s="202"/>
      <c r="E395" s="262"/>
      <c r="F395" s="19"/>
      <c r="G395" s="19"/>
      <c r="H395" s="18"/>
      <c r="I395" s="4"/>
      <c r="J395" s="268"/>
      <c r="K395" s="267"/>
      <c r="L395" s="256"/>
    </row>
    <row r="396" spans="1:12" x14ac:dyDescent="0.2">
      <c r="A396" s="202"/>
      <c r="B396" s="202"/>
      <c r="C396" s="202"/>
      <c r="D396" s="202"/>
      <c r="E396" s="262"/>
      <c r="F396" s="17"/>
      <c r="G396" s="17"/>
      <c r="H396" s="18"/>
      <c r="I396" s="4"/>
      <c r="J396" s="268"/>
      <c r="K396" s="267"/>
      <c r="L396" s="256"/>
    </row>
    <row r="397" spans="1:12" x14ac:dyDescent="0.2">
      <c r="A397" s="202"/>
      <c r="B397" s="202"/>
      <c r="C397" s="202"/>
      <c r="D397" s="202"/>
      <c r="E397" s="262"/>
      <c r="F397" s="19"/>
      <c r="G397" s="19"/>
      <c r="H397" s="18"/>
      <c r="I397" s="4"/>
      <c r="J397" s="268"/>
      <c r="K397" s="267"/>
      <c r="L397" s="256"/>
    </row>
    <row r="398" spans="1:12" x14ac:dyDescent="0.2">
      <c r="A398" s="202"/>
      <c r="B398" s="202"/>
      <c r="C398" s="202"/>
      <c r="D398" s="202"/>
      <c r="E398" s="262"/>
      <c r="F398" s="17"/>
      <c r="G398" s="17"/>
      <c r="H398" s="18"/>
      <c r="I398" s="4"/>
      <c r="J398" s="268"/>
      <c r="K398" s="267"/>
      <c r="L398" s="256"/>
    </row>
    <row r="399" spans="1:12" x14ac:dyDescent="0.2">
      <c r="A399" s="202"/>
      <c r="B399" s="202"/>
      <c r="C399" s="202"/>
      <c r="D399" s="202"/>
      <c r="E399" s="262"/>
      <c r="F399" s="19"/>
      <c r="G399" s="19"/>
      <c r="H399" s="18"/>
      <c r="I399" s="4"/>
      <c r="J399" s="268"/>
      <c r="K399" s="267"/>
      <c r="L399" s="256"/>
    </row>
    <row r="400" spans="1:12" x14ac:dyDescent="0.2">
      <c r="A400" s="202" t="s">
        <v>49</v>
      </c>
      <c r="B400" s="202" t="s">
        <v>28</v>
      </c>
      <c r="C400" s="201" t="s">
        <v>46</v>
      </c>
      <c r="D400" s="200" t="s">
        <v>53</v>
      </c>
      <c r="E400" s="193">
        <v>9</v>
      </c>
      <c r="F400" s="17"/>
      <c r="G400" s="17"/>
      <c r="H400" s="18"/>
      <c r="I400" s="4"/>
      <c r="J400" s="268"/>
      <c r="K400" s="84"/>
    </row>
    <row r="401" spans="1:12" x14ac:dyDescent="0.2">
      <c r="A401" s="202"/>
      <c r="B401" s="202"/>
      <c r="C401" s="202"/>
      <c r="D401" s="202"/>
      <c r="E401" s="262"/>
      <c r="F401" s="19"/>
      <c r="G401" s="19"/>
      <c r="H401" s="18"/>
      <c r="I401" s="4"/>
      <c r="J401" s="268"/>
      <c r="K401" s="267"/>
      <c r="L401" s="256" t="s">
        <v>92</v>
      </c>
    </row>
    <row r="402" spans="1:12" x14ac:dyDescent="0.2">
      <c r="A402" s="202"/>
      <c r="B402" s="202"/>
      <c r="C402" s="202"/>
      <c r="D402" s="202"/>
      <c r="E402" s="262"/>
      <c r="F402" s="17"/>
      <c r="G402" s="17"/>
      <c r="H402" s="18"/>
      <c r="I402" s="4"/>
      <c r="J402" s="268"/>
      <c r="K402" s="267"/>
      <c r="L402" s="256"/>
    </row>
    <row r="403" spans="1:12" x14ac:dyDescent="0.2">
      <c r="A403" s="202"/>
      <c r="B403" s="202"/>
      <c r="C403" s="202"/>
      <c r="D403" s="202"/>
      <c r="E403" s="262"/>
      <c r="F403" s="19"/>
      <c r="G403" s="19"/>
      <c r="H403" s="18"/>
      <c r="I403" s="4"/>
      <c r="J403" s="268"/>
      <c r="K403" s="267"/>
      <c r="L403" s="256"/>
    </row>
    <row r="404" spans="1:12" x14ac:dyDescent="0.2">
      <c r="A404" s="202"/>
      <c r="B404" s="202"/>
      <c r="C404" s="202"/>
      <c r="D404" s="202"/>
      <c r="E404" s="262"/>
      <c r="F404" s="17"/>
      <c r="G404" s="17"/>
      <c r="H404" s="18"/>
      <c r="I404" s="4"/>
      <c r="J404" s="268"/>
      <c r="K404" s="267"/>
      <c r="L404" s="256"/>
    </row>
    <row r="405" spans="1:12" x14ac:dyDescent="0.2">
      <c r="A405" s="202"/>
      <c r="B405" s="202"/>
      <c r="C405" s="202"/>
      <c r="D405" s="202"/>
      <c r="E405" s="262"/>
      <c r="F405" s="19"/>
      <c r="G405" s="19"/>
      <c r="H405" s="18"/>
      <c r="I405" s="4"/>
      <c r="J405" s="268"/>
      <c r="K405" s="267"/>
      <c r="L405" s="256"/>
    </row>
    <row r="406" spans="1:12" x14ac:dyDescent="0.2">
      <c r="A406" s="202"/>
      <c r="B406" s="202"/>
      <c r="C406" s="202"/>
      <c r="D406" s="202"/>
      <c r="E406" s="262"/>
      <c r="F406" s="17"/>
      <c r="G406" s="17"/>
      <c r="H406" s="18"/>
      <c r="I406" s="4"/>
      <c r="J406" s="268"/>
      <c r="K406" s="267"/>
      <c r="L406" s="256"/>
    </row>
    <row r="407" spans="1:12" x14ac:dyDescent="0.2">
      <c r="A407" s="202"/>
      <c r="B407" s="202"/>
      <c r="C407" s="202"/>
      <c r="D407" s="202"/>
      <c r="E407" s="262"/>
      <c r="F407" s="19"/>
      <c r="G407" s="19"/>
      <c r="H407" s="18"/>
      <c r="I407" s="4"/>
      <c r="J407" s="268"/>
      <c r="K407" s="267"/>
      <c r="L407" s="256"/>
    </row>
    <row r="408" spans="1:12" x14ac:dyDescent="0.2">
      <c r="A408" s="202"/>
      <c r="B408" s="202"/>
      <c r="C408" s="202"/>
      <c r="D408" s="202"/>
      <c r="E408" s="262"/>
      <c r="F408" s="17"/>
      <c r="G408" s="17"/>
      <c r="H408" s="18"/>
      <c r="I408" s="4"/>
      <c r="J408" s="268"/>
      <c r="K408" s="267"/>
      <c r="L408" s="256"/>
    </row>
    <row r="409" spans="1:12" x14ac:dyDescent="0.2">
      <c r="A409" s="202"/>
      <c r="B409" s="202"/>
      <c r="C409" s="202"/>
      <c r="D409" s="202"/>
      <c r="E409" s="262"/>
      <c r="F409" s="19"/>
      <c r="G409" s="19"/>
      <c r="H409" s="18"/>
      <c r="I409" s="4"/>
      <c r="J409" s="268"/>
      <c r="K409" s="267"/>
      <c r="L409" s="256"/>
    </row>
    <row r="410" spans="1:12" x14ac:dyDescent="0.2">
      <c r="A410" s="202"/>
      <c r="B410" s="202"/>
      <c r="C410" s="202"/>
      <c r="D410" s="202"/>
      <c r="E410" s="262"/>
      <c r="F410" s="17"/>
      <c r="G410" s="17"/>
      <c r="H410" s="18"/>
      <c r="I410" s="4"/>
      <c r="J410" s="268"/>
      <c r="K410" s="267"/>
      <c r="L410" s="256"/>
    </row>
    <row r="411" spans="1:12" x14ac:dyDescent="0.2">
      <c r="A411" s="202"/>
      <c r="B411" s="202"/>
      <c r="C411" s="202"/>
      <c r="D411" s="202"/>
      <c r="E411" s="262"/>
      <c r="F411" s="19"/>
      <c r="G411" s="19"/>
      <c r="H411" s="18"/>
      <c r="I411" s="4"/>
      <c r="J411" s="268"/>
      <c r="K411" s="267"/>
      <c r="L411" s="256"/>
    </row>
    <row r="412" spans="1:12" x14ac:dyDescent="0.2">
      <c r="A412" s="202" t="s">
        <v>49</v>
      </c>
      <c r="B412" s="202" t="s">
        <v>28</v>
      </c>
      <c r="C412" s="201" t="s">
        <v>46</v>
      </c>
      <c r="D412" s="200" t="s">
        <v>53</v>
      </c>
      <c r="E412" s="193">
        <v>10</v>
      </c>
      <c r="F412" s="17"/>
      <c r="G412" s="17"/>
      <c r="H412" s="18"/>
      <c r="I412" s="4"/>
      <c r="J412" s="259"/>
      <c r="K412" s="84"/>
    </row>
    <row r="413" spans="1:12" x14ac:dyDescent="0.2">
      <c r="A413" s="202"/>
      <c r="B413" s="202"/>
      <c r="C413" s="202"/>
      <c r="D413" s="202"/>
      <c r="E413" s="262"/>
      <c r="F413" s="19"/>
      <c r="G413" s="19"/>
      <c r="H413" s="18"/>
      <c r="I413" s="4"/>
      <c r="J413" s="259"/>
      <c r="K413" s="267"/>
      <c r="L413" s="256" t="s">
        <v>92</v>
      </c>
    </row>
    <row r="414" spans="1:12" x14ac:dyDescent="0.2">
      <c r="A414" s="202"/>
      <c r="B414" s="202"/>
      <c r="C414" s="202"/>
      <c r="D414" s="202"/>
      <c r="E414" s="262"/>
      <c r="F414" s="17"/>
      <c r="G414" s="17"/>
      <c r="H414" s="18"/>
      <c r="I414" s="4"/>
      <c r="J414" s="259"/>
      <c r="K414" s="267"/>
      <c r="L414" s="256"/>
    </row>
    <row r="415" spans="1:12" x14ac:dyDescent="0.2">
      <c r="A415" s="202"/>
      <c r="B415" s="202"/>
      <c r="C415" s="202"/>
      <c r="D415" s="202"/>
      <c r="E415" s="262"/>
      <c r="F415" s="19"/>
      <c r="G415" s="19"/>
      <c r="H415" s="18"/>
      <c r="I415" s="4"/>
      <c r="J415" s="259"/>
      <c r="K415" s="267"/>
      <c r="L415" s="256"/>
    </row>
    <row r="416" spans="1:12" x14ac:dyDescent="0.2">
      <c r="A416" s="202"/>
      <c r="B416" s="202"/>
      <c r="C416" s="202"/>
      <c r="D416" s="202"/>
      <c r="E416" s="262"/>
      <c r="F416" s="17"/>
      <c r="G416" s="17"/>
      <c r="H416" s="18"/>
      <c r="I416" s="4"/>
      <c r="J416" s="259"/>
      <c r="K416" s="267"/>
      <c r="L416" s="256"/>
    </row>
    <row r="417" spans="1:12" x14ac:dyDescent="0.2">
      <c r="A417" s="202"/>
      <c r="B417" s="202"/>
      <c r="C417" s="202"/>
      <c r="D417" s="202"/>
      <c r="E417" s="262"/>
      <c r="F417" s="19"/>
      <c r="G417" s="19"/>
      <c r="H417" s="18"/>
      <c r="I417" s="4"/>
      <c r="J417" s="259"/>
      <c r="K417" s="267"/>
      <c r="L417" s="256"/>
    </row>
    <row r="418" spans="1:12" x14ac:dyDescent="0.2">
      <c r="A418" s="202"/>
      <c r="B418" s="202"/>
      <c r="C418" s="202"/>
      <c r="D418" s="202"/>
      <c r="E418" s="262"/>
      <c r="F418" s="17"/>
      <c r="G418" s="17"/>
      <c r="H418" s="18"/>
      <c r="I418" s="4"/>
      <c r="J418" s="259"/>
      <c r="K418" s="267"/>
      <c r="L418" s="256"/>
    </row>
    <row r="419" spans="1:12" x14ac:dyDescent="0.2">
      <c r="A419" s="202"/>
      <c r="B419" s="202"/>
      <c r="C419" s="202"/>
      <c r="D419" s="202"/>
      <c r="E419" s="262"/>
      <c r="F419" s="19"/>
      <c r="G419" s="19"/>
      <c r="H419" s="18"/>
      <c r="I419" s="4"/>
      <c r="J419" s="259"/>
      <c r="K419" s="267"/>
      <c r="L419" s="256"/>
    </row>
    <row r="420" spans="1:12" x14ac:dyDescent="0.2">
      <c r="A420" s="202"/>
      <c r="B420" s="202"/>
      <c r="C420" s="202"/>
      <c r="D420" s="202"/>
      <c r="E420" s="262"/>
      <c r="F420" s="17"/>
      <c r="G420" s="17"/>
      <c r="H420" s="18"/>
      <c r="I420" s="4"/>
      <c r="J420" s="259"/>
      <c r="K420" s="267"/>
      <c r="L420" s="256"/>
    </row>
    <row r="421" spans="1:12" x14ac:dyDescent="0.2">
      <c r="A421" s="202"/>
      <c r="B421" s="202"/>
      <c r="C421" s="202"/>
      <c r="D421" s="202"/>
      <c r="E421" s="262"/>
      <c r="F421" s="19"/>
      <c r="G421" s="19"/>
      <c r="H421" s="18"/>
      <c r="I421" s="4"/>
      <c r="J421" s="259"/>
      <c r="K421" s="267"/>
      <c r="L421" s="256"/>
    </row>
    <row r="422" spans="1:12" x14ac:dyDescent="0.2">
      <c r="A422" s="202"/>
      <c r="B422" s="202"/>
      <c r="C422" s="202"/>
      <c r="D422" s="202"/>
      <c r="E422" s="262"/>
      <c r="F422" s="17"/>
      <c r="G422" s="17"/>
      <c r="H422" s="18"/>
      <c r="I422" s="4"/>
      <c r="J422" s="259"/>
      <c r="K422" s="267"/>
      <c r="L422" s="256"/>
    </row>
    <row r="423" spans="1:12" x14ac:dyDescent="0.2">
      <c r="A423" s="202"/>
      <c r="B423" s="202"/>
      <c r="C423" s="202"/>
      <c r="D423" s="202"/>
      <c r="E423" s="262"/>
      <c r="F423" s="19"/>
      <c r="G423" s="19"/>
      <c r="H423" s="18"/>
      <c r="I423" s="4"/>
      <c r="J423" s="259"/>
      <c r="K423" s="267"/>
      <c r="L423" s="256"/>
    </row>
    <row r="424" spans="1:12" x14ac:dyDescent="0.2">
      <c r="A424" s="202" t="s">
        <v>49</v>
      </c>
      <c r="B424" s="202" t="s">
        <v>28</v>
      </c>
      <c r="C424" s="201" t="s">
        <v>46</v>
      </c>
      <c r="D424" s="200" t="s">
        <v>53</v>
      </c>
      <c r="E424" s="193">
        <v>12</v>
      </c>
      <c r="F424" s="17"/>
      <c r="G424" s="17"/>
      <c r="H424" s="18"/>
      <c r="I424" s="4"/>
      <c r="J424" s="268"/>
      <c r="K424" s="84"/>
    </row>
    <row r="425" spans="1:12" x14ac:dyDescent="0.2">
      <c r="A425" s="202"/>
      <c r="B425" s="202"/>
      <c r="C425" s="202"/>
      <c r="D425" s="202"/>
      <c r="E425" s="262"/>
      <c r="F425" s="19"/>
      <c r="G425" s="19"/>
      <c r="H425" s="18"/>
      <c r="I425" s="4"/>
      <c r="J425" s="268"/>
      <c r="K425" s="267"/>
      <c r="L425" s="256" t="s">
        <v>92</v>
      </c>
    </row>
    <row r="426" spans="1:12" x14ac:dyDescent="0.2">
      <c r="A426" s="202"/>
      <c r="B426" s="202"/>
      <c r="C426" s="202"/>
      <c r="D426" s="202"/>
      <c r="E426" s="262"/>
      <c r="F426" s="17"/>
      <c r="G426" s="17"/>
      <c r="H426" s="18"/>
      <c r="I426" s="4"/>
      <c r="J426" s="268"/>
      <c r="K426" s="267"/>
      <c r="L426" s="256"/>
    </row>
    <row r="427" spans="1:12" x14ac:dyDescent="0.2">
      <c r="A427" s="202"/>
      <c r="B427" s="202"/>
      <c r="C427" s="202"/>
      <c r="D427" s="202"/>
      <c r="E427" s="262"/>
      <c r="F427" s="19"/>
      <c r="G427" s="19"/>
      <c r="H427" s="18"/>
      <c r="I427" s="4"/>
      <c r="J427" s="268"/>
      <c r="K427" s="267"/>
      <c r="L427" s="256"/>
    </row>
    <row r="428" spans="1:12" x14ac:dyDescent="0.2">
      <c r="A428" s="202"/>
      <c r="B428" s="202"/>
      <c r="C428" s="202"/>
      <c r="D428" s="202"/>
      <c r="E428" s="262"/>
      <c r="F428" s="17"/>
      <c r="G428" s="17"/>
      <c r="H428" s="18"/>
      <c r="I428" s="4"/>
      <c r="J428" s="268"/>
      <c r="K428" s="267"/>
      <c r="L428" s="256"/>
    </row>
    <row r="429" spans="1:12" x14ac:dyDescent="0.2">
      <c r="A429" s="202"/>
      <c r="B429" s="202"/>
      <c r="C429" s="202"/>
      <c r="D429" s="202"/>
      <c r="E429" s="262"/>
      <c r="F429" s="19"/>
      <c r="G429" s="19"/>
      <c r="H429" s="18"/>
      <c r="I429" s="4"/>
      <c r="J429" s="268"/>
      <c r="K429" s="267"/>
      <c r="L429" s="256"/>
    </row>
    <row r="430" spans="1:12" x14ac:dyDescent="0.2">
      <c r="A430" s="202"/>
      <c r="B430" s="202"/>
      <c r="C430" s="202"/>
      <c r="D430" s="202"/>
      <c r="E430" s="262"/>
      <c r="F430" s="17"/>
      <c r="G430" s="17"/>
      <c r="H430" s="18"/>
      <c r="I430" s="4"/>
      <c r="J430" s="268"/>
      <c r="K430" s="267"/>
      <c r="L430" s="256"/>
    </row>
    <row r="431" spans="1:12" x14ac:dyDescent="0.2">
      <c r="A431" s="202"/>
      <c r="B431" s="202"/>
      <c r="C431" s="202"/>
      <c r="D431" s="202"/>
      <c r="E431" s="262"/>
      <c r="F431" s="19"/>
      <c r="G431" s="19"/>
      <c r="H431" s="18"/>
      <c r="I431" s="4"/>
      <c r="J431" s="268"/>
      <c r="K431" s="267"/>
      <c r="L431" s="256"/>
    </row>
    <row r="432" spans="1:12" x14ac:dyDescent="0.2">
      <c r="A432" s="202"/>
      <c r="B432" s="202"/>
      <c r="C432" s="202"/>
      <c r="D432" s="202"/>
      <c r="E432" s="262"/>
      <c r="F432" s="17"/>
      <c r="G432" s="17"/>
      <c r="H432" s="18"/>
      <c r="I432" s="4"/>
      <c r="J432" s="268"/>
      <c r="K432" s="267"/>
      <c r="L432" s="256"/>
    </row>
    <row r="433" spans="1:12" x14ac:dyDescent="0.2">
      <c r="A433" s="202"/>
      <c r="B433" s="202"/>
      <c r="C433" s="202"/>
      <c r="D433" s="202"/>
      <c r="E433" s="262"/>
      <c r="F433" s="19"/>
      <c r="G433" s="19"/>
      <c r="H433" s="18"/>
      <c r="I433" s="4"/>
      <c r="J433" s="268"/>
      <c r="K433" s="267"/>
      <c r="L433" s="256"/>
    </row>
    <row r="434" spans="1:12" x14ac:dyDescent="0.2">
      <c r="A434" s="202"/>
      <c r="B434" s="202"/>
      <c r="C434" s="202"/>
      <c r="D434" s="202"/>
      <c r="E434" s="262"/>
      <c r="F434" s="17"/>
      <c r="G434" s="17"/>
      <c r="H434" s="18"/>
      <c r="I434" s="4"/>
      <c r="J434" s="268"/>
      <c r="K434" s="267"/>
      <c r="L434" s="256"/>
    </row>
    <row r="435" spans="1:12" x14ac:dyDescent="0.2">
      <c r="A435" s="202"/>
      <c r="B435" s="202"/>
      <c r="C435" s="202"/>
      <c r="D435" s="202"/>
      <c r="E435" s="262"/>
      <c r="F435" s="19"/>
      <c r="G435" s="19"/>
      <c r="H435" s="18"/>
      <c r="I435" s="4"/>
      <c r="J435" s="268"/>
      <c r="K435" s="267"/>
      <c r="L435" s="256"/>
    </row>
    <row r="436" spans="1:12" x14ac:dyDescent="0.2">
      <c r="A436" s="202" t="s">
        <v>49</v>
      </c>
      <c r="B436" s="202" t="s">
        <v>28</v>
      </c>
      <c r="C436" s="201" t="s">
        <v>46</v>
      </c>
      <c r="D436" s="200" t="s">
        <v>53</v>
      </c>
      <c r="E436" s="193">
        <v>12</v>
      </c>
      <c r="F436" s="17"/>
      <c r="G436" s="17"/>
      <c r="H436" s="18"/>
      <c r="I436" s="4"/>
      <c r="J436" s="268"/>
      <c r="K436" s="84"/>
    </row>
    <row r="437" spans="1:12" x14ac:dyDescent="0.2">
      <c r="A437" s="202"/>
      <c r="B437" s="202"/>
      <c r="C437" s="202"/>
      <c r="D437" s="202"/>
      <c r="E437" s="262"/>
      <c r="F437" s="19"/>
      <c r="G437" s="19"/>
      <c r="H437" s="18"/>
      <c r="I437" s="4"/>
      <c r="J437" s="268"/>
      <c r="K437" s="267"/>
      <c r="L437" s="256" t="s">
        <v>92</v>
      </c>
    </row>
    <row r="438" spans="1:12" x14ac:dyDescent="0.2">
      <c r="A438" s="202"/>
      <c r="B438" s="202"/>
      <c r="C438" s="202"/>
      <c r="D438" s="202"/>
      <c r="E438" s="262"/>
      <c r="F438" s="17"/>
      <c r="G438" s="17"/>
      <c r="H438" s="18"/>
      <c r="I438" s="4"/>
      <c r="J438" s="268"/>
      <c r="K438" s="267"/>
      <c r="L438" s="256"/>
    </row>
    <row r="439" spans="1:12" x14ac:dyDescent="0.2">
      <c r="A439" s="202"/>
      <c r="B439" s="202"/>
      <c r="C439" s="202"/>
      <c r="D439" s="202"/>
      <c r="E439" s="262"/>
      <c r="F439" s="19"/>
      <c r="G439" s="19"/>
      <c r="H439" s="18"/>
      <c r="I439" s="4"/>
      <c r="J439" s="268"/>
      <c r="K439" s="267"/>
      <c r="L439" s="256"/>
    </row>
    <row r="440" spans="1:12" x14ac:dyDescent="0.2">
      <c r="A440" s="202"/>
      <c r="B440" s="202"/>
      <c r="C440" s="202"/>
      <c r="D440" s="202"/>
      <c r="E440" s="262"/>
      <c r="F440" s="17"/>
      <c r="G440" s="17"/>
      <c r="H440" s="18"/>
      <c r="I440" s="4"/>
      <c r="J440" s="268"/>
      <c r="K440" s="267"/>
      <c r="L440" s="256"/>
    </row>
    <row r="441" spans="1:12" x14ac:dyDescent="0.2">
      <c r="A441" s="202"/>
      <c r="B441" s="202"/>
      <c r="C441" s="202"/>
      <c r="D441" s="202"/>
      <c r="E441" s="262"/>
      <c r="F441" s="19"/>
      <c r="G441" s="19"/>
      <c r="H441" s="18"/>
      <c r="I441" s="4"/>
      <c r="J441" s="268"/>
      <c r="K441" s="267"/>
      <c r="L441" s="256"/>
    </row>
    <row r="442" spans="1:12" x14ac:dyDescent="0.2">
      <c r="A442" s="202"/>
      <c r="B442" s="202"/>
      <c r="C442" s="202"/>
      <c r="D442" s="202"/>
      <c r="E442" s="262"/>
      <c r="F442" s="17"/>
      <c r="G442" s="17"/>
      <c r="H442" s="18"/>
      <c r="I442" s="4"/>
      <c r="J442" s="268"/>
      <c r="K442" s="267"/>
      <c r="L442" s="256"/>
    </row>
    <row r="443" spans="1:12" x14ac:dyDescent="0.2">
      <c r="A443" s="202"/>
      <c r="B443" s="202"/>
      <c r="C443" s="202"/>
      <c r="D443" s="202"/>
      <c r="E443" s="262"/>
      <c r="F443" s="19"/>
      <c r="G443" s="19"/>
      <c r="H443" s="18"/>
      <c r="I443" s="4"/>
      <c r="J443" s="268"/>
      <c r="K443" s="267"/>
      <c r="L443" s="256"/>
    </row>
    <row r="444" spans="1:12" x14ac:dyDescent="0.2">
      <c r="A444" s="202"/>
      <c r="B444" s="202"/>
      <c r="C444" s="202"/>
      <c r="D444" s="202"/>
      <c r="E444" s="262"/>
      <c r="F444" s="17"/>
      <c r="G444" s="17"/>
      <c r="H444" s="18"/>
      <c r="I444" s="4"/>
      <c r="J444" s="268"/>
      <c r="K444" s="267"/>
      <c r="L444" s="256"/>
    </row>
    <row r="445" spans="1:12" x14ac:dyDescent="0.2">
      <c r="A445" s="202"/>
      <c r="B445" s="202"/>
      <c r="C445" s="202"/>
      <c r="D445" s="202"/>
      <c r="E445" s="262"/>
      <c r="F445" s="19"/>
      <c r="G445" s="19"/>
      <c r="H445" s="18"/>
      <c r="I445" s="4"/>
      <c r="J445" s="268"/>
      <c r="K445" s="267"/>
      <c r="L445" s="256"/>
    </row>
    <row r="446" spans="1:12" x14ac:dyDescent="0.2">
      <c r="A446" s="202"/>
      <c r="B446" s="202"/>
      <c r="C446" s="202"/>
      <c r="D446" s="202"/>
      <c r="E446" s="262"/>
      <c r="F446" s="17"/>
      <c r="G446" s="17"/>
      <c r="H446" s="18"/>
      <c r="I446" s="4"/>
      <c r="J446" s="268"/>
      <c r="K446" s="267"/>
      <c r="L446" s="256"/>
    </row>
    <row r="447" spans="1:12" x14ac:dyDescent="0.2">
      <c r="A447" s="202"/>
      <c r="B447" s="202"/>
      <c r="C447" s="202"/>
      <c r="D447" s="202"/>
      <c r="E447" s="262"/>
      <c r="F447" s="19"/>
      <c r="G447" s="19"/>
      <c r="H447" s="18"/>
      <c r="I447" s="4"/>
      <c r="J447" s="268"/>
      <c r="K447" s="267"/>
      <c r="L447" s="256"/>
    </row>
  </sheetData>
  <mergeCells count="695">
    <mergeCell ref="L225:L227"/>
    <mergeCell ref="L229:L231"/>
    <mergeCell ref="L189:L191"/>
    <mergeCell ref="L193:L195"/>
    <mergeCell ref="L197:L199"/>
    <mergeCell ref="L201:L203"/>
    <mergeCell ref="L205:L207"/>
    <mergeCell ref="L209:L211"/>
    <mergeCell ref="L213:L215"/>
    <mergeCell ref="L217:L219"/>
    <mergeCell ref="L221:L223"/>
    <mergeCell ref="L77:L79"/>
    <mergeCell ref="L157:L159"/>
    <mergeCell ref="L161:L163"/>
    <mergeCell ref="L165:L167"/>
    <mergeCell ref="L169:L171"/>
    <mergeCell ref="L173:L175"/>
    <mergeCell ref="L177:L179"/>
    <mergeCell ref="L181:L183"/>
    <mergeCell ref="L185:L187"/>
    <mergeCell ref="L105:L107"/>
    <mergeCell ref="L109:L111"/>
    <mergeCell ref="L113:L115"/>
    <mergeCell ref="L117:L119"/>
    <mergeCell ref="L121:L123"/>
    <mergeCell ref="L125:L127"/>
    <mergeCell ref="L129:L131"/>
    <mergeCell ref="L133:L135"/>
    <mergeCell ref="L137:L139"/>
    <mergeCell ref="L141:L143"/>
    <mergeCell ref="L145:L147"/>
    <mergeCell ref="L149:L151"/>
    <mergeCell ref="L153:L155"/>
    <mergeCell ref="L41:L43"/>
    <mergeCell ref="L45:L47"/>
    <mergeCell ref="L49:L51"/>
    <mergeCell ref="L53:L55"/>
    <mergeCell ref="L57:L59"/>
    <mergeCell ref="L61:L63"/>
    <mergeCell ref="L65:L67"/>
    <mergeCell ref="L69:L71"/>
    <mergeCell ref="L73:L75"/>
    <mergeCell ref="L5:L7"/>
    <mergeCell ref="L9:L11"/>
    <mergeCell ref="L13:L15"/>
    <mergeCell ref="L17:L19"/>
    <mergeCell ref="L21:L23"/>
    <mergeCell ref="L25:L27"/>
    <mergeCell ref="L29:L31"/>
    <mergeCell ref="L33:L35"/>
    <mergeCell ref="L37:L39"/>
    <mergeCell ref="A76:A79"/>
    <mergeCell ref="B76:B79"/>
    <mergeCell ref="C76:C79"/>
    <mergeCell ref="D76:D79"/>
    <mergeCell ref="E76:E79"/>
    <mergeCell ref="A68:A71"/>
    <mergeCell ref="B68:B71"/>
    <mergeCell ref="C68:C71"/>
    <mergeCell ref="D68:D71"/>
    <mergeCell ref="E68:E71"/>
    <mergeCell ref="A72:A75"/>
    <mergeCell ref="B72:B75"/>
    <mergeCell ref="C72:C75"/>
    <mergeCell ref="D72:D75"/>
    <mergeCell ref="E72:E75"/>
    <mergeCell ref="K45:K47"/>
    <mergeCell ref="J44:J47"/>
    <mergeCell ref="K53:K55"/>
    <mergeCell ref="J52:J55"/>
    <mergeCell ref="K61:K63"/>
    <mergeCell ref="J60:J63"/>
    <mergeCell ref="J48:J51"/>
    <mergeCell ref="K49:K51"/>
    <mergeCell ref="J56:J59"/>
    <mergeCell ref="K57:K59"/>
    <mergeCell ref="J4:J7"/>
    <mergeCell ref="K5:K7"/>
    <mergeCell ref="J40:J43"/>
    <mergeCell ref="K41:K43"/>
    <mergeCell ref="J8:J11"/>
    <mergeCell ref="K9:K11"/>
    <mergeCell ref="J20:J23"/>
    <mergeCell ref="K21:K23"/>
    <mergeCell ref="J16:J19"/>
    <mergeCell ref="K17:K19"/>
    <mergeCell ref="K13:K15"/>
    <mergeCell ref="J12:J15"/>
    <mergeCell ref="K29:K31"/>
    <mergeCell ref="J28:J31"/>
    <mergeCell ref="K37:K39"/>
    <mergeCell ref="J36:J39"/>
    <mergeCell ref="K33:K35"/>
    <mergeCell ref="J32:J35"/>
    <mergeCell ref="J220:J223"/>
    <mergeCell ref="K221:K223"/>
    <mergeCell ref="J224:J227"/>
    <mergeCell ref="K225:K227"/>
    <mergeCell ref="K229:K231"/>
    <mergeCell ref="J24:J27"/>
    <mergeCell ref="K25:K27"/>
    <mergeCell ref="J68:J71"/>
    <mergeCell ref="K69:K71"/>
    <mergeCell ref="K73:K75"/>
    <mergeCell ref="J72:J75"/>
    <mergeCell ref="K77:K79"/>
    <mergeCell ref="J76:J79"/>
    <mergeCell ref="K197:K199"/>
    <mergeCell ref="J200:J203"/>
    <mergeCell ref="K201:K203"/>
    <mergeCell ref="J204:J207"/>
    <mergeCell ref="K205:K207"/>
    <mergeCell ref="J208:J211"/>
    <mergeCell ref="K209:K211"/>
    <mergeCell ref="J212:J215"/>
    <mergeCell ref="K213:K215"/>
    <mergeCell ref="J64:J67"/>
    <mergeCell ref="K65:K67"/>
    <mergeCell ref="J228:J231"/>
    <mergeCell ref="J156:J159"/>
    <mergeCell ref="K157:K159"/>
    <mergeCell ref="J160:J163"/>
    <mergeCell ref="K161:K163"/>
    <mergeCell ref="J172:J175"/>
    <mergeCell ref="K173:K175"/>
    <mergeCell ref="J164:J167"/>
    <mergeCell ref="K165:K167"/>
    <mergeCell ref="J168:J171"/>
    <mergeCell ref="K169:K171"/>
    <mergeCell ref="J176:J179"/>
    <mergeCell ref="K177:K179"/>
    <mergeCell ref="J180:J183"/>
    <mergeCell ref="K181:K183"/>
    <mergeCell ref="J184:J187"/>
    <mergeCell ref="K185:K187"/>
    <mergeCell ref="J188:J191"/>
    <mergeCell ref="K189:K191"/>
    <mergeCell ref="J192:J195"/>
    <mergeCell ref="K193:K195"/>
    <mergeCell ref="J196:J199"/>
    <mergeCell ref="J216:J219"/>
    <mergeCell ref="K217:K219"/>
    <mergeCell ref="A228:A231"/>
    <mergeCell ref="B228:B231"/>
    <mergeCell ref="C228:C231"/>
    <mergeCell ref="D228:D231"/>
    <mergeCell ref="E228:E231"/>
    <mergeCell ref="A220:A223"/>
    <mergeCell ref="B220:B223"/>
    <mergeCell ref="C220:C223"/>
    <mergeCell ref="D220:D223"/>
    <mergeCell ref="E220:E223"/>
    <mergeCell ref="A224:A227"/>
    <mergeCell ref="B224:B227"/>
    <mergeCell ref="C224:C227"/>
    <mergeCell ref="D224:D227"/>
    <mergeCell ref="E224:E227"/>
    <mergeCell ref="A212:A215"/>
    <mergeCell ref="B212:B215"/>
    <mergeCell ref="C212:C215"/>
    <mergeCell ref="D212:D215"/>
    <mergeCell ref="E212:E215"/>
    <mergeCell ref="A216:A219"/>
    <mergeCell ref="B216:B219"/>
    <mergeCell ref="C216:C219"/>
    <mergeCell ref="D216:D219"/>
    <mergeCell ref="E216:E219"/>
    <mergeCell ref="J424:J435"/>
    <mergeCell ref="K425:K435"/>
    <mergeCell ref="L425:L435"/>
    <mergeCell ref="A436:A447"/>
    <mergeCell ref="B436:B447"/>
    <mergeCell ref="C436:C447"/>
    <mergeCell ref="D436:D447"/>
    <mergeCell ref="E436:E447"/>
    <mergeCell ref="J436:J447"/>
    <mergeCell ref="K437:K447"/>
    <mergeCell ref="L437:L447"/>
    <mergeCell ref="A424:A435"/>
    <mergeCell ref="B424:B435"/>
    <mergeCell ref="C424:C435"/>
    <mergeCell ref="D424:D435"/>
    <mergeCell ref="E424:E435"/>
    <mergeCell ref="J388:J399"/>
    <mergeCell ref="K389:K399"/>
    <mergeCell ref="L389:L399"/>
    <mergeCell ref="A412:A423"/>
    <mergeCell ref="B412:B423"/>
    <mergeCell ref="C412:C423"/>
    <mergeCell ref="D412:D423"/>
    <mergeCell ref="E412:E423"/>
    <mergeCell ref="J400:J411"/>
    <mergeCell ref="K401:K411"/>
    <mergeCell ref="L401:L411"/>
    <mergeCell ref="J412:J423"/>
    <mergeCell ref="K413:K423"/>
    <mergeCell ref="L413:L423"/>
    <mergeCell ref="A400:A411"/>
    <mergeCell ref="B400:B411"/>
    <mergeCell ref="C400:C411"/>
    <mergeCell ref="D400:D411"/>
    <mergeCell ref="E400:E411"/>
    <mergeCell ref="A388:A399"/>
    <mergeCell ref="B388:B399"/>
    <mergeCell ref="C388:C399"/>
    <mergeCell ref="D388:D399"/>
    <mergeCell ref="J364:J375"/>
    <mergeCell ref="K365:K375"/>
    <mergeCell ref="J376:J387"/>
    <mergeCell ref="K377:K387"/>
    <mergeCell ref="L365:L375"/>
    <mergeCell ref="L377:L387"/>
    <mergeCell ref="J304:J315"/>
    <mergeCell ref="K305:K315"/>
    <mergeCell ref="J316:J327"/>
    <mergeCell ref="K317:K327"/>
    <mergeCell ref="L305:L315"/>
    <mergeCell ref="L317:L327"/>
    <mergeCell ref="J328:J339"/>
    <mergeCell ref="K329:K339"/>
    <mergeCell ref="L329:L339"/>
    <mergeCell ref="J340:J351"/>
    <mergeCell ref="K341:K351"/>
    <mergeCell ref="L341:L351"/>
    <mergeCell ref="J352:J363"/>
    <mergeCell ref="K353:K363"/>
    <mergeCell ref="L352:L362"/>
    <mergeCell ref="E244:E247"/>
    <mergeCell ref="A120:A123"/>
    <mergeCell ref="B120:B123"/>
    <mergeCell ref="C120:C123"/>
    <mergeCell ref="D120:D123"/>
    <mergeCell ref="E120:E123"/>
    <mergeCell ref="A124:A127"/>
    <mergeCell ref="B124:B127"/>
    <mergeCell ref="C124:C127"/>
    <mergeCell ref="D124:D127"/>
    <mergeCell ref="E124:E127"/>
    <mergeCell ref="C200:C203"/>
    <mergeCell ref="D200:D203"/>
    <mergeCell ref="E200:E203"/>
    <mergeCell ref="A204:A207"/>
    <mergeCell ref="B204:B207"/>
    <mergeCell ref="C204:C207"/>
    <mergeCell ref="D204:D207"/>
    <mergeCell ref="E204:E207"/>
    <mergeCell ref="A208:A211"/>
    <mergeCell ref="B208:B211"/>
    <mergeCell ref="C208:C211"/>
    <mergeCell ref="D208:D211"/>
    <mergeCell ref="E208:E211"/>
    <mergeCell ref="B56:B59"/>
    <mergeCell ref="C56:C59"/>
    <mergeCell ref="D56:D59"/>
    <mergeCell ref="E56:E59"/>
    <mergeCell ref="A60:A63"/>
    <mergeCell ref="D48:D51"/>
    <mergeCell ref="E48:E51"/>
    <mergeCell ref="A52:A55"/>
    <mergeCell ref="B52:B55"/>
    <mergeCell ref="C52:C55"/>
    <mergeCell ref="D52:D55"/>
    <mergeCell ref="E52:E55"/>
    <mergeCell ref="D268:D271"/>
    <mergeCell ref="E388:E399"/>
    <mergeCell ref="A304:A315"/>
    <mergeCell ref="E304:E315"/>
    <mergeCell ref="A316:A327"/>
    <mergeCell ref="B316:B327"/>
    <mergeCell ref="C316:C327"/>
    <mergeCell ref="D316:D327"/>
    <mergeCell ref="E316:E327"/>
    <mergeCell ref="A364:A375"/>
    <mergeCell ref="B364:B375"/>
    <mergeCell ref="C364:C375"/>
    <mergeCell ref="A340:A351"/>
    <mergeCell ref="B340:B351"/>
    <mergeCell ref="C340:C351"/>
    <mergeCell ref="D340:D351"/>
    <mergeCell ref="E340:E351"/>
    <mergeCell ref="E364:E375"/>
    <mergeCell ref="A376:A387"/>
    <mergeCell ref="B376:B387"/>
    <mergeCell ref="C376:C387"/>
    <mergeCell ref="D376:D387"/>
    <mergeCell ref="E376:E387"/>
    <mergeCell ref="B304:B315"/>
    <mergeCell ref="E88:E91"/>
    <mergeCell ref="E84:E87"/>
    <mergeCell ref="E92:E95"/>
    <mergeCell ref="E96:E99"/>
    <mergeCell ref="E100:E103"/>
    <mergeCell ref="D264:D267"/>
    <mergeCell ref="E248:E251"/>
    <mergeCell ref="A252:A255"/>
    <mergeCell ref="B252:B255"/>
    <mergeCell ref="C252:C255"/>
    <mergeCell ref="D252:D255"/>
    <mergeCell ref="A236:A239"/>
    <mergeCell ref="A168:A171"/>
    <mergeCell ref="B168:B171"/>
    <mergeCell ref="B236:B239"/>
    <mergeCell ref="C236:C239"/>
    <mergeCell ref="D236:D239"/>
    <mergeCell ref="E240:E243"/>
    <mergeCell ref="C240:C243"/>
    <mergeCell ref="E236:E239"/>
    <mergeCell ref="A244:A247"/>
    <mergeCell ref="B244:B247"/>
    <mergeCell ref="A240:A243"/>
    <mergeCell ref="B240:B243"/>
    <mergeCell ref="E112:E115"/>
    <mergeCell ref="E116:E119"/>
    <mergeCell ref="E192:E195"/>
    <mergeCell ref="E196:E199"/>
    <mergeCell ref="C196:C199"/>
    <mergeCell ref="D196:D199"/>
    <mergeCell ref="D172:D175"/>
    <mergeCell ref="B192:B195"/>
    <mergeCell ref="C192:C195"/>
    <mergeCell ref="D192:D195"/>
    <mergeCell ref="C112:C115"/>
    <mergeCell ref="D112:D115"/>
    <mergeCell ref="B128:B131"/>
    <mergeCell ref="C128:C131"/>
    <mergeCell ref="D128:D131"/>
    <mergeCell ref="E128:E131"/>
    <mergeCell ref="E172:E175"/>
    <mergeCell ref="D180:D183"/>
    <mergeCell ref="E144:E147"/>
    <mergeCell ref="B148:B151"/>
    <mergeCell ref="C148:C151"/>
    <mergeCell ref="C304:C315"/>
    <mergeCell ref="D304:D315"/>
    <mergeCell ref="C268:C271"/>
    <mergeCell ref="A264:A267"/>
    <mergeCell ref="B264:B267"/>
    <mergeCell ref="C264:C267"/>
    <mergeCell ref="E268:E271"/>
    <mergeCell ref="D364:D375"/>
    <mergeCell ref="A328:A339"/>
    <mergeCell ref="B328:B339"/>
    <mergeCell ref="C328:C339"/>
    <mergeCell ref="D328:D339"/>
    <mergeCell ref="E328:E339"/>
    <mergeCell ref="A300:A303"/>
    <mergeCell ref="B300:B303"/>
    <mergeCell ref="C300:C303"/>
    <mergeCell ref="D300:D303"/>
    <mergeCell ref="E300:E303"/>
    <mergeCell ref="A352:A363"/>
    <mergeCell ref="B352:B363"/>
    <mergeCell ref="C352:C363"/>
    <mergeCell ref="D352:D363"/>
    <mergeCell ref="E352:E363"/>
    <mergeCell ref="E264:E267"/>
    <mergeCell ref="A268:A271"/>
    <mergeCell ref="B268:B271"/>
    <mergeCell ref="A96:A99"/>
    <mergeCell ref="D176:D179"/>
    <mergeCell ref="D240:D243"/>
    <mergeCell ref="D100:D103"/>
    <mergeCell ref="D256:D259"/>
    <mergeCell ref="B248:B251"/>
    <mergeCell ref="C248:C251"/>
    <mergeCell ref="C244:C247"/>
    <mergeCell ref="A188:A191"/>
    <mergeCell ref="B188:B191"/>
    <mergeCell ref="C188:C191"/>
    <mergeCell ref="D188:D191"/>
    <mergeCell ref="D248:D251"/>
    <mergeCell ref="C168:C171"/>
    <mergeCell ref="D168:D171"/>
    <mergeCell ref="A196:A199"/>
    <mergeCell ref="B196:B199"/>
    <mergeCell ref="A232:A235"/>
    <mergeCell ref="B232:B235"/>
    <mergeCell ref="A180:A183"/>
    <mergeCell ref="B180:B183"/>
    <mergeCell ref="C180:C183"/>
    <mergeCell ref="A184:A187"/>
    <mergeCell ref="A104:A107"/>
    <mergeCell ref="B104:B107"/>
    <mergeCell ref="C104:C107"/>
    <mergeCell ref="D104:D107"/>
    <mergeCell ref="A108:A111"/>
    <mergeCell ref="B108:B111"/>
    <mergeCell ref="C108:C111"/>
    <mergeCell ref="D108:D111"/>
    <mergeCell ref="D116:D119"/>
    <mergeCell ref="A112:A115"/>
    <mergeCell ref="B116:B119"/>
    <mergeCell ref="C116:C119"/>
    <mergeCell ref="B112:B115"/>
    <mergeCell ref="A116:A119"/>
    <mergeCell ref="A148:A151"/>
    <mergeCell ref="A260:A263"/>
    <mergeCell ref="B260:B263"/>
    <mergeCell ref="C260:C263"/>
    <mergeCell ref="D260:D263"/>
    <mergeCell ref="A176:A179"/>
    <mergeCell ref="B176:B179"/>
    <mergeCell ref="C176:C179"/>
    <mergeCell ref="E260:E263"/>
    <mergeCell ref="C232:C235"/>
    <mergeCell ref="D232:D235"/>
    <mergeCell ref="B184:B187"/>
    <mergeCell ref="C184:C187"/>
    <mergeCell ref="D184:D187"/>
    <mergeCell ref="E232:E235"/>
    <mergeCell ref="D244:D247"/>
    <mergeCell ref="E256:E259"/>
    <mergeCell ref="A256:A259"/>
    <mergeCell ref="B256:B259"/>
    <mergeCell ref="C256:C259"/>
    <mergeCell ref="A192:A195"/>
    <mergeCell ref="E252:E255"/>
    <mergeCell ref="A248:A251"/>
    <mergeCell ref="A200:A203"/>
    <mergeCell ref="B200:B203"/>
    <mergeCell ref="B92:B95"/>
    <mergeCell ref="C92:C95"/>
    <mergeCell ref="D92:D95"/>
    <mergeCell ref="A88:A91"/>
    <mergeCell ref="B88:B91"/>
    <mergeCell ref="C88:C91"/>
    <mergeCell ref="D88:D91"/>
    <mergeCell ref="A172:A175"/>
    <mergeCell ref="B172:B175"/>
    <mergeCell ref="C172:C175"/>
    <mergeCell ref="B96:B99"/>
    <mergeCell ref="C96:C99"/>
    <mergeCell ref="D96:D99"/>
    <mergeCell ref="A100:A103"/>
    <mergeCell ref="B100:B103"/>
    <mergeCell ref="A164:A167"/>
    <mergeCell ref="B164:B167"/>
    <mergeCell ref="C164:C167"/>
    <mergeCell ref="D164:D167"/>
    <mergeCell ref="C100:C103"/>
    <mergeCell ref="A156:A159"/>
    <mergeCell ref="B156:B159"/>
    <mergeCell ref="A128:A131"/>
    <mergeCell ref="B84:B87"/>
    <mergeCell ref="C84:C87"/>
    <mergeCell ref="D84:D87"/>
    <mergeCell ref="A80:A83"/>
    <mergeCell ref="B80:B83"/>
    <mergeCell ref="C80:C83"/>
    <mergeCell ref="D80:D83"/>
    <mergeCell ref="E188:E191"/>
    <mergeCell ref="E176:E179"/>
    <mergeCell ref="E104:E107"/>
    <mergeCell ref="E108:E111"/>
    <mergeCell ref="E168:E171"/>
    <mergeCell ref="E184:E187"/>
    <mergeCell ref="E180:E183"/>
    <mergeCell ref="E164:E167"/>
    <mergeCell ref="C156:C159"/>
    <mergeCell ref="D156:D159"/>
    <mergeCell ref="E156:E159"/>
    <mergeCell ref="A160:A163"/>
    <mergeCell ref="B160:B163"/>
    <mergeCell ref="C160:C163"/>
    <mergeCell ref="D160:D163"/>
    <mergeCell ref="E160:E163"/>
    <mergeCell ref="A92:A95"/>
    <mergeCell ref="E80:E83"/>
    <mergeCell ref="A44:A47"/>
    <mergeCell ref="B44:B47"/>
    <mergeCell ref="C44:C47"/>
    <mergeCell ref="D44:D47"/>
    <mergeCell ref="E44:E47"/>
    <mergeCell ref="A40:A43"/>
    <mergeCell ref="B40:B43"/>
    <mergeCell ref="C40:C43"/>
    <mergeCell ref="D40:D43"/>
    <mergeCell ref="E40:E43"/>
    <mergeCell ref="E60:E63"/>
    <mergeCell ref="A64:A67"/>
    <mergeCell ref="B64:B67"/>
    <mergeCell ref="C64:C67"/>
    <mergeCell ref="D64:D67"/>
    <mergeCell ref="E64:E67"/>
    <mergeCell ref="A56:A59"/>
    <mergeCell ref="B60:B63"/>
    <mergeCell ref="C60:C63"/>
    <mergeCell ref="D60:D63"/>
    <mergeCell ref="A48:A51"/>
    <mergeCell ref="B48:B51"/>
    <mergeCell ref="C48:C51"/>
    <mergeCell ref="A36:A39"/>
    <mergeCell ref="B36:B39"/>
    <mergeCell ref="C36:C39"/>
    <mergeCell ref="D36:D39"/>
    <mergeCell ref="E36:E39"/>
    <mergeCell ref="A32:A35"/>
    <mergeCell ref="B32:B35"/>
    <mergeCell ref="C32:C35"/>
    <mergeCell ref="D32:D35"/>
    <mergeCell ref="E32:E35"/>
    <mergeCell ref="A28:A31"/>
    <mergeCell ref="B28:B31"/>
    <mergeCell ref="C28:C31"/>
    <mergeCell ref="D28:D31"/>
    <mergeCell ref="E28:E31"/>
    <mergeCell ref="A24:A27"/>
    <mergeCell ref="B24:B27"/>
    <mergeCell ref="C24:C27"/>
    <mergeCell ref="D24:D27"/>
    <mergeCell ref="E24:E27"/>
    <mergeCell ref="A20:A23"/>
    <mergeCell ref="B20:B23"/>
    <mergeCell ref="C20:C23"/>
    <mergeCell ref="D20:D23"/>
    <mergeCell ref="E20:E23"/>
    <mergeCell ref="A16:A19"/>
    <mergeCell ref="B16:B19"/>
    <mergeCell ref="C16:C19"/>
    <mergeCell ref="D16:D19"/>
    <mergeCell ref="E16:E19"/>
    <mergeCell ref="B4:B7"/>
    <mergeCell ref="C4:C7"/>
    <mergeCell ref="D4:D7"/>
    <mergeCell ref="E4:E7"/>
    <mergeCell ref="A12:A15"/>
    <mergeCell ref="B12:B15"/>
    <mergeCell ref="C12:C15"/>
    <mergeCell ref="D12:D15"/>
    <mergeCell ref="E12:E15"/>
    <mergeCell ref="A8:A11"/>
    <mergeCell ref="B8:B11"/>
    <mergeCell ref="C8:C11"/>
    <mergeCell ref="D8:D11"/>
    <mergeCell ref="E8:E11"/>
    <mergeCell ref="J80:J83"/>
    <mergeCell ref="J108:J111"/>
    <mergeCell ref="J100:J103"/>
    <mergeCell ref="J92:J95"/>
    <mergeCell ref="J96:J99"/>
    <mergeCell ref="J112:J115"/>
    <mergeCell ref="A1:K1"/>
    <mergeCell ref="A140:A143"/>
    <mergeCell ref="B140:B143"/>
    <mergeCell ref="C140:C143"/>
    <mergeCell ref="D140:D143"/>
    <mergeCell ref="E140:E143"/>
    <mergeCell ref="A132:A135"/>
    <mergeCell ref="B132:B135"/>
    <mergeCell ref="C132:C135"/>
    <mergeCell ref="D132:D135"/>
    <mergeCell ref="E132:E135"/>
    <mergeCell ref="A136:A139"/>
    <mergeCell ref="B136:B139"/>
    <mergeCell ref="C136:C139"/>
    <mergeCell ref="D136:D139"/>
    <mergeCell ref="E136:E139"/>
    <mergeCell ref="A4:A7"/>
    <mergeCell ref="J140:J143"/>
    <mergeCell ref="J144:J147"/>
    <mergeCell ref="J104:J107"/>
    <mergeCell ref="J116:J119"/>
    <mergeCell ref="J84:J87"/>
    <mergeCell ref="J88:J91"/>
    <mergeCell ref="D148:D151"/>
    <mergeCell ref="E148:E151"/>
    <mergeCell ref="A152:A155"/>
    <mergeCell ref="B152:B155"/>
    <mergeCell ref="C152:C155"/>
    <mergeCell ref="D152:D155"/>
    <mergeCell ref="E152:E155"/>
    <mergeCell ref="J124:J127"/>
    <mergeCell ref="J132:J135"/>
    <mergeCell ref="J148:J151"/>
    <mergeCell ref="J128:J131"/>
    <mergeCell ref="J136:J139"/>
    <mergeCell ref="J152:J155"/>
    <mergeCell ref="J120:J123"/>
    <mergeCell ref="A144:A147"/>
    <mergeCell ref="B144:B147"/>
    <mergeCell ref="C144:C147"/>
    <mergeCell ref="D144:D147"/>
    <mergeCell ref="A84:A87"/>
    <mergeCell ref="K137:K139"/>
    <mergeCell ref="K133:K135"/>
    <mergeCell ref="K125:K127"/>
    <mergeCell ref="K121:K123"/>
    <mergeCell ref="K113:K115"/>
    <mergeCell ref="K81:K83"/>
    <mergeCell ref="K85:K87"/>
    <mergeCell ref="K89:K91"/>
    <mergeCell ref="L81:L83"/>
    <mergeCell ref="L85:L87"/>
    <mergeCell ref="L89:L91"/>
    <mergeCell ref="L93:L95"/>
    <mergeCell ref="L97:L99"/>
    <mergeCell ref="L101:L103"/>
    <mergeCell ref="K109:K111"/>
    <mergeCell ref="K101:K103"/>
    <mergeCell ref="K97:K99"/>
    <mergeCell ref="K93:K95"/>
    <mergeCell ref="K2:M2"/>
    <mergeCell ref="K301:K303"/>
    <mergeCell ref="K269:K271"/>
    <mergeCell ref="L233:L235"/>
    <mergeCell ref="L237:L239"/>
    <mergeCell ref="L241:L243"/>
    <mergeCell ref="L245:L247"/>
    <mergeCell ref="L249:L251"/>
    <mergeCell ref="L253:L255"/>
    <mergeCell ref="L257:L259"/>
    <mergeCell ref="L261:L263"/>
    <mergeCell ref="L265:L267"/>
    <mergeCell ref="L269:L271"/>
    <mergeCell ref="L273:L275"/>
    <mergeCell ref="L277:L279"/>
    <mergeCell ref="L281:L283"/>
    <mergeCell ref="K153:K155"/>
    <mergeCell ref="K149:K151"/>
    <mergeCell ref="K145:K147"/>
    <mergeCell ref="K141:K143"/>
    <mergeCell ref="L285:L287"/>
    <mergeCell ref="L289:L291"/>
    <mergeCell ref="L293:L295"/>
    <mergeCell ref="L297:L299"/>
    <mergeCell ref="J300:J303"/>
    <mergeCell ref="J232:J235"/>
    <mergeCell ref="K233:K235"/>
    <mergeCell ref="J236:J239"/>
    <mergeCell ref="K237:K239"/>
    <mergeCell ref="J244:J247"/>
    <mergeCell ref="K245:K247"/>
    <mergeCell ref="J256:J259"/>
    <mergeCell ref="K257:K259"/>
    <mergeCell ref="J240:J243"/>
    <mergeCell ref="K241:K243"/>
    <mergeCell ref="J248:J251"/>
    <mergeCell ref="K249:K251"/>
    <mergeCell ref="J252:J255"/>
    <mergeCell ref="K253:K255"/>
    <mergeCell ref="J296:J299"/>
    <mergeCell ref="K297:K299"/>
    <mergeCell ref="J292:J295"/>
    <mergeCell ref="K293:K295"/>
    <mergeCell ref="J260:J263"/>
    <mergeCell ref="K261:K263"/>
    <mergeCell ref="J268:J271"/>
    <mergeCell ref="J264:J267"/>
    <mergeCell ref="K265:K267"/>
    <mergeCell ref="J288:J291"/>
    <mergeCell ref="K289:K291"/>
    <mergeCell ref="J272:J275"/>
    <mergeCell ref="K273:K275"/>
    <mergeCell ref="J280:J283"/>
    <mergeCell ref="K281:K283"/>
    <mergeCell ref="E296:E299"/>
    <mergeCell ref="A288:A291"/>
    <mergeCell ref="B288:B291"/>
    <mergeCell ref="C288:C291"/>
    <mergeCell ref="D288:D291"/>
    <mergeCell ref="E288:E291"/>
    <mergeCell ref="A276:A279"/>
    <mergeCell ref="B276:B279"/>
    <mergeCell ref="C276:C279"/>
    <mergeCell ref="D276:D279"/>
    <mergeCell ref="E276:E279"/>
    <mergeCell ref="A284:A287"/>
    <mergeCell ref="B284:B287"/>
    <mergeCell ref="C284:C287"/>
    <mergeCell ref="D284:D287"/>
    <mergeCell ref="E284:E287"/>
    <mergeCell ref="L301:L303"/>
    <mergeCell ref="A272:A275"/>
    <mergeCell ref="B272:B275"/>
    <mergeCell ref="C272:C275"/>
    <mergeCell ref="D272:D275"/>
    <mergeCell ref="E272:E275"/>
    <mergeCell ref="A280:A283"/>
    <mergeCell ref="B280:B283"/>
    <mergeCell ref="C280:C283"/>
    <mergeCell ref="D280:D283"/>
    <mergeCell ref="E280:E283"/>
    <mergeCell ref="A292:A295"/>
    <mergeCell ref="B292:B295"/>
    <mergeCell ref="C292:C295"/>
    <mergeCell ref="D292:D295"/>
    <mergeCell ref="E292:E295"/>
    <mergeCell ref="A296:A299"/>
    <mergeCell ref="B296:B299"/>
    <mergeCell ref="C296:C299"/>
    <mergeCell ref="D296:D299"/>
    <mergeCell ref="J276:J279"/>
    <mergeCell ref="K277:K279"/>
    <mergeCell ref="J284:J287"/>
    <mergeCell ref="K285:K28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52902-C0FF-4B0C-A085-15167604F2D9}">
  <sheetPr>
    <tabColor theme="9" tint="-0.249977111117893"/>
  </sheetPr>
  <dimension ref="A1:T158"/>
  <sheetViews>
    <sheetView workbookViewId="0">
      <selection sqref="A1:J1"/>
    </sheetView>
  </sheetViews>
  <sheetFormatPr baseColWidth="10" defaultColWidth="37.140625" defaultRowHeight="12.75" x14ac:dyDescent="0.2"/>
  <cols>
    <col min="1" max="1" width="13.42578125" style="33" bestFit="1" customWidth="1"/>
    <col min="2" max="2" width="7.85546875" style="33" bestFit="1" customWidth="1"/>
    <col min="3" max="3" width="8.42578125" style="33" bestFit="1" customWidth="1"/>
    <col min="4" max="4" width="14.5703125" style="33" bestFit="1" customWidth="1"/>
    <col min="5" max="5" width="2" style="44" bestFit="1" customWidth="1"/>
    <col min="6" max="6" width="22.42578125" style="33" bestFit="1" customWidth="1"/>
    <col min="7" max="7" width="12.85546875" style="33" bestFit="1" customWidth="1"/>
    <col min="8" max="8" width="24.28515625" style="33" bestFit="1" customWidth="1"/>
    <col min="9" max="9" width="12.140625" style="33" bestFit="1" customWidth="1"/>
    <col min="10" max="10" width="18" style="147" bestFit="1" customWidth="1"/>
    <col min="11" max="16384" width="37.140625" style="33"/>
  </cols>
  <sheetData>
    <row r="1" spans="1:20" s="52" customFormat="1" ht="26.25" x14ac:dyDescent="0.2">
      <c r="A1" s="217" t="s">
        <v>223</v>
      </c>
      <c r="B1" s="217"/>
      <c r="C1" s="217"/>
      <c r="D1" s="217"/>
      <c r="E1" s="217"/>
      <c r="F1" s="217"/>
      <c r="G1" s="217"/>
      <c r="H1" s="217"/>
      <c r="I1" s="217"/>
      <c r="J1" s="217"/>
      <c r="K1" s="148"/>
    </row>
    <row r="2" spans="1:20" s="45" customFormat="1" x14ac:dyDescent="0.2">
      <c r="A2" s="34"/>
      <c r="B2" s="35"/>
      <c r="C2" s="34"/>
      <c r="D2" s="35"/>
      <c r="E2" s="43"/>
      <c r="F2" s="34"/>
      <c r="G2" s="36"/>
      <c r="H2" s="37"/>
      <c r="I2" s="34"/>
      <c r="J2" s="145"/>
    </row>
    <row r="3" spans="1:20" s="45" customFormat="1" x14ac:dyDescent="0.2">
      <c r="A3" s="34"/>
      <c r="B3" s="38"/>
      <c r="C3" s="34"/>
      <c r="D3" s="35"/>
      <c r="E3" s="43"/>
      <c r="F3" s="39"/>
      <c r="G3" s="36"/>
      <c r="H3" s="37"/>
      <c r="I3" s="40"/>
      <c r="J3" s="146"/>
      <c r="T3" s="42"/>
    </row>
    <row r="4" spans="1:20" s="45" customFormat="1" x14ac:dyDescent="0.2">
      <c r="A4" s="216" t="s">
        <v>54</v>
      </c>
      <c r="B4" s="185" t="s">
        <v>28</v>
      </c>
      <c r="C4" s="222" t="s">
        <v>29</v>
      </c>
      <c r="D4" s="275" t="s">
        <v>55</v>
      </c>
      <c r="E4" s="232">
        <v>1</v>
      </c>
      <c r="F4" s="71"/>
      <c r="G4" s="71"/>
      <c r="H4" s="72"/>
      <c r="I4" s="73"/>
      <c r="J4" s="272"/>
    </row>
    <row r="5" spans="1:20" s="45" customFormat="1" x14ac:dyDescent="0.2">
      <c r="A5" s="216"/>
      <c r="B5" s="277"/>
      <c r="C5" s="277"/>
      <c r="D5" s="277"/>
      <c r="E5" s="282"/>
      <c r="F5" s="71"/>
      <c r="G5" s="71"/>
      <c r="H5" s="72"/>
      <c r="I5" s="73"/>
      <c r="J5" s="272"/>
    </row>
    <row r="6" spans="1:20" s="45" customFormat="1" x14ac:dyDescent="0.2">
      <c r="A6" s="216"/>
      <c r="B6" s="277"/>
      <c r="C6" s="277"/>
      <c r="D6" s="277"/>
      <c r="E6" s="282"/>
      <c r="F6" s="71"/>
      <c r="G6" s="71"/>
      <c r="H6" s="72"/>
      <c r="I6" s="73"/>
      <c r="J6" s="272"/>
    </row>
    <row r="7" spans="1:20" s="45" customFormat="1" x14ac:dyDescent="0.2">
      <c r="A7" s="216"/>
      <c r="B7" s="277"/>
      <c r="C7" s="277"/>
      <c r="D7" s="277"/>
      <c r="E7" s="282"/>
      <c r="F7" s="71"/>
      <c r="G7" s="71"/>
      <c r="H7" s="72"/>
      <c r="I7" s="73"/>
      <c r="J7" s="272"/>
    </row>
    <row r="8" spans="1:20" s="45" customFormat="1" x14ac:dyDescent="0.2">
      <c r="A8" s="216"/>
      <c r="B8" s="277"/>
      <c r="C8" s="277"/>
      <c r="D8" s="277"/>
      <c r="E8" s="282"/>
      <c r="F8" s="71"/>
      <c r="G8" s="71"/>
      <c r="H8" s="72"/>
      <c r="I8" s="73"/>
      <c r="J8" s="272"/>
    </row>
    <row r="9" spans="1:20" s="45" customFormat="1" x14ac:dyDescent="0.2">
      <c r="A9" s="216"/>
      <c r="B9" s="277"/>
      <c r="C9" s="277"/>
      <c r="D9" s="277"/>
      <c r="E9" s="282"/>
      <c r="F9" s="71"/>
      <c r="G9" s="71"/>
      <c r="H9" s="72"/>
      <c r="I9" s="73"/>
      <c r="J9" s="272"/>
    </row>
    <row r="10" spans="1:20" s="45" customFormat="1" x14ac:dyDescent="0.2">
      <c r="A10" s="216"/>
      <c r="B10" s="277"/>
      <c r="C10" s="277"/>
      <c r="D10" s="277"/>
      <c r="E10" s="282"/>
      <c r="F10" s="71"/>
      <c r="G10" s="71"/>
      <c r="H10" s="72"/>
      <c r="I10" s="73"/>
      <c r="J10" s="272"/>
    </row>
    <row r="11" spans="1:20" s="45" customFormat="1" x14ac:dyDescent="0.2">
      <c r="A11" s="216"/>
      <c r="B11" s="277"/>
      <c r="C11" s="277"/>
      <c r="D11" s="277"/>
      <c r="E11" s="282"/>
      <c r="F11" s="71"/>
      <c r="G11" s="71"/>
      <c r="H11" s="72"/>
      <c r="I11" s="73"/>
      <c r="J11" s="272"/>
    </row>
    <row r="12" spans="1:20" s="45" customFormat="1" x14ac:dyDescent="0.2">
      <c r="A12" s="216"/>
      <c r="B12" s="277"/>
      <c r="C12" s="277"/>
      <c r="D12" s="277"/>
      <c r="E12" s="282"/>
      <c r="F12" s="71"/>
      <c r="G12" s="71"/>
      <c r="H12" s="72"/>
      <c r="I12" s="73"/>
      <c r="J12" s="272"/>
    </row>
    <row r="13" spans="1:20" s="45" customFormat="1" x14ac:dyDescent="0.2">
      <c r="A13" s="216"/>
      <c r="B13" s="277"/>
      <c r="C13" s="277"/>
      <c r="D13" s="277"/>
      <c r="E13" s="282"/>
      <c r="F13" s="71"/>
      <c r="G13" s="71"/>
      <c r="H13" s="72"/>
      <c r="I13" s="73"/>
      <c r="J13" s="272"/>
    </row>
    <row r="14" spans="1:20" s="45" customFormat="1" x14ac:dyDescent="0.2">
      <c r="A14" s="216"/>
      <c r="B14" s="277"/>
      <c r="C14" s="277"/>
      <c r="D14" s="277"/>
      <c r="E14" s="282"/>
      <c r="F14" s="71"/>
      <c r="G14" s="71"/>
      <c r="H14" s="72"/>
      <c r="I14" s="73"/>
      <c r="J14" s="272"/>
    </row>
    <row r="15" spans="1:20" s="45" customFormat="1" x14ac:dyDescent="0.2">
      <c r="A15" s="216"/>
      <c r="B15" s="277"/>
      <c r="C15" s="277"/>
      <c r="D15" s="277"/>
      <c r="E15" s="282"/>
      <c r="F15" s="71"/>
      <c r="G15" s="71"/>
      <c r="H15" s="72"/>
      <c r="I15" s="73"/>
      <c r="J15" s="272"/>
    </row>
    <row r="16" spans="1:20" s="45" customFormat="1" x14ac:dyDescent="0.2">
      <c r="A16" s="216"/>
      <c r="B16" s="277"/>
      <c r="C16" s="277"/>
      <c r="D16" s="277"/>
      <c r="E16" s="282"/>
      <c r="F16" s="71"/>
      <c r="G16" s="71"/>
      <c r="H16" s="72"/>
      <c r="I16" s="73"/>
      <c r="J16" s="272"/>
    </row>
    <row r="17" spans="1:10" s="45" customFormat="1" x14ac:dyDescent="0.2">
      <c r="A17" s="216"/>
      <c r="B17" s="277"/>
      <c r="C17" s="277"/>
      <c r="D17" s="277"/>
      <c r="E17" s="282"/>
      <c r="F17" s="71"/>
      <c r="G17" s="71"/>
      <c r="H17" s="72"/>
      <c r="I17" s="73"/>
      <c r="J17" s="272"/>
    </row>
    <row r="18" spans="1:10" s="45" customFormat="1" x14ac:dyDescent="0.2">
      <c r="A18" s="216"/>
      <c r="B18" s="277"/>
      <c r="C18" s="277"/>
      <c r="D18" s="277"/>
      <c r="E18" s="282"/>
      <c r="F18" s="71"/>
      <c r="G18" s="71"/>
      <c r="H18" s="72"/>
      <c r="I18" s="73"/>
      <c r="J18" s="272"/>
    </row>
    <row r="19" spans="1:10" s="45" customFormat="1" x14ac:dyDescent="0.2">
      <c r="A19" s="216"/>
      <c r="B19" s="277"/>
      <c r="C19" s="277"/>
      <c r="D19" s="277"/>
      <c r="E19" s="282"/>
      <c r="F19" s="71"/>
      <c r="G19" s="71"/>
      <c r="H19" s="72"/>
      <c r="I19" s="73"/>
      <c r="J19" s="272"/>
    </row>
    <row r="20" spans="1:10" s="45" customFormat="1" x14ac:dyDescent="0.2">
      <c r="A20" s="216"/>
      <c r="B20" s="277"/>
      <c r="C20" s="277"/>
      <c r="D20" s="277"/>
      <c r="E20" s="282"/>
      <c r="F20" s="71"/>
      <c r="G20" s="71"/>
      <c r="H20" s="72"/>
      <c r="I20" s="73"/>
      <c r="J20" s="272"/>
    </row>
    <row r="21" spans="1:10" s="45" customFormat="1" x14ac:dyDescent="0.2">
      <c r="A21" s="216"/>
      <c r="B21" s="277"/>
      <c r="C21" s="277"/>
      <c r="D21" s="277"/>
      <c r="E21" s="282"/>
      <c r="F21" s="71"/>
      <c r="G21" s="71"/>
      <c r="H21" s="72"/>
      <c r="I21" s="73"/>
      <c r="J21" s="272"/>
    </row>
    <row r="22" spans="1:10" s="45" customFormat="1" x14ac:dyDescent="0.2">
      <c r="A22" s="216"/>
      <c r="B22" s="277"/>
      <c r="C22" s="277"/>
      <c r="D22" s="277"/>
      <c r="E22" s="282"/>
      <c r="F22" s="71"/>
      <c r="G22" s="71"/>
      <c r="H22" s="72"/>
      <c r="I22" s="73"/>
      <c r="J22" s="272"/>
    </row>
    <row r="23" spans="1:10" s="45" customFormat="1" x14ac:dyDescent="0.2">
      <c r="A23" s="216"/>
      <c r="B23" s="277"/>
      <c r="C23" s="277"/>
      <c r="D23" s="277"/>
      <c r="E23" s="282"/>
      <c r="F23" s="71"/>
      <c r="G23" s="71"/>
      <c r="H23" s="72"/>
      <c r="I23" s="73"/>
      <c r="J23" s="272"/>
    </row>
    <row r="24" spans="1:10" s="45" customFormat="1" x14ac:dyDescent="0.2">
      <c r="A24" s="216" t="s">
        <v>54</v>
      </c>
      <c r="B24" s="185" t="s">
        <v>28</v>
      </c>
      <c r="C24" s="222" t="s">
        <v>29</v>
      </c>
      <c r="D24" s="275" t="s">
        <v>55</v>
      </c>
      <c r="E24" s="231">
        <v>2</v>
      </c>
      <c r="F24" s="71"/>
      <c r="G24" s="71"/>
      <c r="H24" s="72"/>
      <c r="I24" s="73"/>
      <c r="J24" s="272"/>
    </row>
    <row r="25" spans="1:10" s="45" customFormat="1" x14ac:dyDescent="0.2">
      <c r="A25" s="216"/>
      <c r="B25" s="277"/>
      <c r="C25" s="277"/>
      <c r="D25" s="277"/>
      <c r="E25" s="278"/>
      <c r="F25" s="71"/>
      <c r="G25" s="71"/>
      <c r="H25" s="72"/>
      <c r="I25" s="73"/>
      <c r="J25" s="272"/>
    </row>
    <row r="26" spans="1:10" s="45" customFormat="1" x14ac:dyDescent="0.2">
      <c r="A26" s="216"/>
      <c r="B26" s="277"/>
      <c r="C26" s="277"/>
      <c r="D26" s="277"/>
      <c r="E26" s="278"/>
      <c r="F26" s="71"/>
      <c r="G26" s="71"/>
      <c r="H26" s="72"/>
      <c r="I26" s="73"/>
      <c r="J26" s="272"/>
    </row>
    <row r="27" spans="1:10" s="45" customFormat="1" x14ac:dyDescent="0.2">
      <c r="A27" s="216"/>
      <c r="B27" s="277"/>
      <c r="C27" s="277"/>
      <c r="D27" s="277"/>
      <c r="E27" s="278"/>
      <c r="F27" s="71"/>
      <c r="G27" s="71"/>
      <c r="H27" s="72"/>
      <c r="I27" s="73"/>
      <c r="J27" s="272"/>
    </row>
    <row r="28" spans="1:10" s="45" customFormat="1" x14ac:dyDescent="0.2">
      <c r="A28" s="216"/>
      <c r="B28" s="277"/>
      <c r="C28" s="277"/>
      <c r="D28" s="277"/>
      <c r="E28" s="278"/>
      <c r="F28" s="71"/>
      <c r="G28" s="71"/>
      <c r="H28" s="72"/>
      <c r="I28" s="73"/>
      <c r="J28" s="272"/>
    </row>
    <row r="29" spans="1:10" s="45" customFormat="1" x14ac:dyDescent="0.2">
      <c r="A29" s="216"/>
      <c r="B29" s="277"/>
      <c r="C29" s="277"/>
      <c r="D29" s="277"/>
      <c r="E29" s="278"/>
      <c r="F29" s="71"/>
      <c r="G29" s="71"/>
      <c r="H29" s="72"/>
      <c r="I29" s="73"/>
      <c r="J29" s="272"/>
    </row>
    <row r="30" spans="1:10" s="45" customFormat="1" x14ac:dyDescent="0.2">
      <c r="A30" s="216"/>
      <c r="B30" s="277"/>
      <c r="C30" s="277"/>
      <c r="D30" s="277"/>
      <c r="E30" s="278"/>
      <c r="F30" s="71"/>
      <c r="G30" s="71"/>
      <c r="H30" s="72"/>
      <c r="I30" s="73"/>
      <c r="J30" s="272"/>
    </row>
    <row r="31" spans="1:10" s="45" customFormat="1" x14ac:dyDescent="0.2">
      <c r="A31" s="216"/>
      <c r="B31" s="277"/>
      <c r="C31" s="277"/>
      <c r="D31" s="277"/>
      <c r="E31" s="278"/>
      <c r="F31" s="71"/>
      <c r="G31" s="71"/>
      <c r="H31" s="72"/>
      <c r="I31" s="73"/>
      <c r="J31" s="272"/>
    </row>
    <row r="32" spans="1:10" s="45" customFormat="1" x14ac:dyDescent="0.2">
      <c r="A32" s="216"/>
      <c r="B32" s="277"/>
      <c r="C32" s="277"/>
      <c r="D32" s="277"/>
      <c r="E32" s="278"/>
      <c r="F32" s="71"/>
      <c r="G32" s="71"/>
      <c r="H32" s="72"/>
      <c r="I32" s="73"/>
      <c r="J32" s="272"/>
    </row>
    <row r="33" spans="1:10" s="45" customFormat="1" x14ac:dyDescent="0.2">
      <c r="A33" s="216"/>
      <c r="B33" s="277"/>
      <c r="C33" s="277"/>
      <c r="D33" s="277"/>
      <c r="E33" s="278"/>
      <c r="F33" s="71"/>
      <c r="G33" s="71"/>
      <c r="H33" s="72"/>
      <c r="I33" s="73"/>
      <c r="J33" s="272"/>
    </row>
    <row r="34" spans="1:10" s="45" customFormat="1" x14ac:dyDescent="0.2">
      <c r="A34" s="216"/>
      <c r="B34" s="277"/>
      <c r="C34" s="277"/>
      <c r="D34" s="277"/>
      <c r="E34" s="278"/>
      <c r="F34" s="71"/>
      <c r="G34" s="71"/>
      <c r="H34" s="72"/>
      <c r="I34" s="73"/>
      <c r="J34" s="272"/>
    </row>
    <row r="35" spans="1:10" s="45" customFormat="1" x14ac:dyDescent="0.2">
      <c r="A35" s="216"/>
      <c r="B35" s="277"/>
      <c r="C35" s="277"/>
      <c r="D35" s="277"/>
      <c r="E35" s="278"/>
      <c r="F35" s="71"/>
      <c r="G35" s="71"/>
      <c r="H35" s="72"/>
      <c r="I35" s="73"/>
      <c r="J35" s="272"/>
    </row>
    <row r="36" spans="1:10" s="45" customFormat="1" x14ac:dyDescent="0.2">
      <c r="A36" s="216"/>
      <c r="B36" s="277"/>
      <c r="C36" s="277"/>
      <c r="D36" s="277"/>
      <c r="E36" s="278"/>
      <c r="F36" s="71"/>
      <c r="G36" s="71"/>
      <c r="H36" s="72"/>
      <c r="I36" s="73"/>
      <c r="J36" s="272"/>
    </row>
    <row r="37" spans="1:10" s="45" customFormat="1" x14ac:dyDescent="0.2">
      <c r="A37" s="216"/>
      <c r="B37" s="277"/>
      <c r="C37" s="277"/>
      <c r="D37" s="277"/>
      <c r="E37" s="278"/>
      <c r="F37" s="71"/>
      <c r="G37" s="71"/>
      <c r="H37" s="72"/>
      <c r="I37" s="73"/>
      <c r="J37" s="272"/>
    </row>
    <row r="38" spans="1:10" s="45" customFormat="1" x14ac:dyDescent="0.2">
      <c r="A38" s="216" t="s">
        <v>54</v>
      </c>
      <c r="B38" s="185" t="s">
        <v>28</v>
      </c>
      <c r="C38" s="222" t="s">
        <v>29</v>
      </c>
      <c r="D38" s="275" t="s">
        <v>55</v>
      </c>
      <c r="E38" s="231">
        <v>3</v>
      </c>
      <c r="F38" s="71"/>
      <c r="G38" s="71"/>
      <c r="H38" s="72"/>
      <c r="I38" s="73"/>
      <c r="J38" s="272"/>
    </row>
    <row r="39" spans="1:10" s="45" customFormat="1" x14ac:dyDescent="0.2">
      <c r="A39" s="216"/>
      <c r="B39" s="277"/>
      <c r="C39" s="277"/>
      <c r="D39" s="277"/>
      <c r="E39" s="278"/>
      <c r="F39" s="71"/>
      <c r="G39" s="71"/>
      <c r="H39" s="72"/>
      <c r="I39" s="73"/>
      <c r="J39" s="272"/>
    </row>
    <row r="40" spans="1:10" s="45" customFormat="1" x14ac:dyDescent="0.2">
      <c r="A40" s="216"/>
      <c r="B40" s="277"/>
      <c r="C40" s="277"/>
      <c r="D40" s="277"/>
      <c r="E40" s="278"/>
      <c r="F40" s="71"/>
      <c r="G40" s="71"/>
      <c r="H40" s="72"/>
      <c r="I40" s="73"/>
      <c r="J40" s="272"/>
    </row>
    <row r="41" spans="1:10" s="45" customFormat="1" x14ac:dyDescent="0.2">
      <c r="A41" s="216"/>
      <c r="B41" s="277"/>
      <c r="C41" s="277"/>
      <c r="D41" s="277"/>
      <c r="E41" s="278"/>
      <c r="F41" s="71"/>
      <c r="G41" s="71"/>
      <c r="H41" s="72"/>
      <c r="I41" s="73"/>
      <c r="J41" s="272"/>
    </row>
    <row r="42" spans="1:10" s="45" customFormat="1" x14ac:dyDescent="0.2">
      <c r="A42" s="216"/>
      <c r="B42" s="277"/>
      <c r="C42" s="277"/>
      <c r="D42" s="277"/>
      <c r="E42" s="278"/>
      <c r="F42" s="71"/>
      <c r="G42" s="71"/>
      <c r="H42" s="72"/>
      <c r="I42" s="73"/>
      <c r="J42" s="272"/>
    </row>
    <row r="43" spans="1:10" s="45" customFormat="1" x14ac:dyDescent="0.2">
      <c r="A43" s="216"/>
      <c r="B43" s="277"/>
      <c r="C43" s="277"/>
      <c r="D43" s="277"/>
      <c r="E43" s="278"/>
      <c r="F43" s="74"/>
      <c r="G43" s="74"/>
      <c r="H43" s="72"/>
      <c r="I43" s="73"/>
      <c r="J43" s="272"/>
    </row>
    <row r="44" spans="1:10" s="45" customFormat="1" x14ac:dyDescent="0.2">
      <c r="A44" s="216"/>
      <c r="B44" s="277"/>
      <c r="C44" s="277"/>
      <c r="D44" s="277"/>
      <c r="E44" s="278"/>
      <c r="F44" s="74"/>
      <c r="G44" s="74"/>
      <c r="H44" s="72"/>
      <c r="I44" s="73"/>
      <c r="J44" s="272"/>
    </row>
    <row r="45" spans="1:10" s="45" customFormat="1" x14ac:dyDescent="0.2">
      <c r="A45" s="216"/>
      <c r="B45" s="277"/>
      <c r="C45" s="277"/>
      <c r="D45" s="277"/>
      <c r="E45" s="278"/>
      <c r="F45" s="71"/>
      <c r="G45" s="71"/>
      <c r="H45" s="72"/>
      <c r="I45" s="73"/>
      <c r="J45" s="272"/>
    </row>
    <row r="46" spans="1:10" s="45" customFormat="1" x14ac:dyDescent="0.2">
      <c r="A46" s="216"/>
      <c r="B46" s="277"/>
      <c r="C46" s="277"/>
      <c r="D46" s="277"/>
      <c r="E46" s="278"/>
      <c r="F46" s="71"/>
      <c r="G46" s="71"/>
      <c r="H46" s="72"/>
      <c r="I46" s="73"/>
      <c r="J46" s="272"/>
    </row>
    <row r="47" spans="1:10" s="45" customFormat="1" x14ac:dyDescent="0.2">
      <c r="A47" s="216"/>
      <c r="B47" s="277"/>
      <c r="C47" s="277"/>
      <c r="D47" s="277"/>
      <c r="E47" s="278"/>
      <c r="F47" s="71"/>
      <c r="G47" s="71"/>
      <c r="H47" s="72"/>
      <c r="I47" s="73"/>
      <c r="J47" s="272"/>
    </row>
    <row r="48" spans="1:10" s="45" customFormat="1" x14ac:dyDescent="0.2">
      <c r="A48" s="216"/>
      <c r="B48" s="277"/>
      <c r="C48" s="277"/>
      <c r="D48" s="277"/>
      <c r="E48" s="278"/>
      <c r="F48" s="74"/>
      <c r="G48" s="74"/>
      <c r="H48" s="72"/>
      <c r="I48" s="73"/>
      <c r="J48" s="272"/>
    </row>
    <row r="49" spans="1:10" s="45" customFormat="1" x14ac:dyDescent="0.2">
      <c r="A49" s="216"/>
      <c r="B49" s="277"/>
      <c r="C49" s="277"/>
      <c r="D49" s="277"/>
      <c r="E49" s="278"/>
      <c r="F49" s="74"/>
      <c r="G49" s="74"/>
      <c r="H49" s="72"/>
      <c r="I49" s="73"/>
      <c r="J49" s="272"/>
    </row>
    <row r="50" spans="1:10" s="45" customFormat="1" x14ac:dyDescent="0.2">
      <c r="A50" s="216"/>
      <c r="B50" s="277"/>
      <c r="C50" s="277"/>
      <c r="D50" s="277"/>
      <c r="E50" s="278"/>
      <c r="F50" s="74"/>
      <c r="G50" s="74"/>
      <c r="H50" s="72"/>
      <c r="I50" s="73"/>
      <c r="J50" s="272"/>
    </row>
    <row r="51" spans="1:10" s="45" customFormat="1" x14ac:dyDescent="0.2">
      <c r="A51" s="216" t="s">
        <v>54</v>
      </c>
      <c r="B51" s="185" t="s">
        <v>28</v>
      </c>
      <c r="C51" s="222" t="s">
        <v>29</v>
      </c>
      <c r="D51" s="275" t="s">
        <v>55</v>
      </c>
      <c r="E51" s="231">
        <v>4</v>
      </c>
      <c r="F51" s="74"/>
      <c r="G51" s="74"/>
      <c r="H51" s="72"/>
      <c r="I51" s="73"/>
      <c r="J51" s="272"/>
    </row>
    <row r="52" spans="1:10" s="45" customFormat="1" x14ac:dyDescent="0.2">
      <c r="A52" s="216"/>
      <c r="B52" s="277"/>
      <c r="C52" s="277"/>
      <c r="D52" s="277"/>
      <c r="E52" s="278"/>
      <c r="F52" s="74"/>
      <c r="G52" s="74"/>
      <c r="H52" s="72"/>
      <c r="I52" s="73"/>
      <c r="J52" s="272"/>
    </row>
    <row r="53" spans="1:10" s="45" customFormat="1" x14ac:dyDescent="0.2">
      <c r="A53" s="216"/>
      <c r="B53" s="277"/>
      <c r="C53" s="277"/>
      <c r="D53" s="277"/>
      <c r="E53" s="278"/>
      <c r="F53" s="74"/>
      <c r="G53" s="74"/>
      <c r="H53" s="72"/>
      <c r="I53" s="73"/>
      <c r="J53" s="272"/>
    </row>
    <row r="54" spans="1:10" s="45" customFormat="1" x14ac:dyDescent="0.2">
      <c r="A54" s="216"/>
      <c r="B54" s="277"/>
      <c r="C54" s="277"/>
      <c r="D54" s="277"/>
      <c r="E54" s="278"/>
      <c r="F54" s="71"/>
      <c r="G54" s="71"/>
      <c r="H54" s="72"/>
      <c r="I54" s="73"/>
      <c r="J54" s="272"/>
    </row>
    <row r="55" spans="1:10" s="45" customFormat="1" x14ac:dyDescent="0.2">
      <c r="A55" s="216"/>
      <c r="B55" s="277"/>
      <c r="C55" s="277"/>
      <c r="D55" s="277"/>
      <c r="E55" s="278"/>
      <c r="F55" s="74"/>
      <c r="G55" s="74"/>
      <c r="H55" s="72"/>
      <c r="I55" s="73"/>
      <c r="J55" s="272"/>
    </row>
    <row r="56" spans="1:10" s="45" customFormat="1" x14ac:dyDescent="0.2">
      <c r="A56" s="216"/>
      <c r="B56" s="277"/>
      <c r="C56" s="277"/>
      <c r="D56" s="277"/>
      <c r="E56" s="278"/>
      <c r="F56" s="74"/>
      <c r="G56" s="74"/>
      <c r="H56" s="72"/>
      <c r="I56" s="73"/>
      <c r="J56" s="272"/>
    </row>
    <row r="57" spans="1:10" s="45" customFormat="1" x14ac:dyDescent="0.2">
      <c r="A57" s="216"/>
      <c r="B57" s="277"/>
      <c r="C57" s="277"/>
      <c r="D57" s="277"/>
      <c r="E57" s="278"/>
      <c r="F57" s="74"/>
      <c r="G57" s="74"/>
      <c r="H57" s="72"/>
      <c r="I57" s="73"/>
      <c r="J57" s="272"/>
    </row>
    <row r="58" spans="1:10" s="45" customFormat="1" x14ac:dyDescent="0.2">
      <c r="A58" s="216"/>
      <c r="B58" s="277"/>
      <c r="C58" s="277"/>
      <c r="D58" s="277"/>
      <c r="E58" s="278"/>
      <c r="F58" s="74"/>
      <c r="G58" s="74"/>
      <c r="H58" s="72"/>
      <c r="I58" s="73"/>
      <c r="J58" s="272"/>
    </row>
    <row r="59" spans="1:10" s="45" customFormat="1" x14ac:dyDescent="0.2">
      <c r="A59" s="216"/>
      <c r="B59" s="277"/>
      <c r="C59" s="277"/>
      <c r="D59" s="277"/>
      <c r="E59" s="278"/>
      <c r="F59" s="74"/>
      <c r="G59" s="74"/>
      <c r="H59" s="72"/>
      <c r="I59" s="73"/>
      <c r="J59" s="272"/>
    </row>
    <row r="60" spans="1:10" s="45" customFormat="1" x14ac:dyDescent="0.2">
      <c r="A60" s="216"/>
      <c r="B60" s="277"/>
      <c r="C60" s="277"/>
      <c r="D60" s="277"/>
      <c r="E60" s="278"/>
      <c r="F60" s="74"/>
      <c r="G60" s="74"/>
      <c r="H60" s="72"/>
      <c r="I60" s="73"/>
      <c r="J60" s="272"/>
    </row>
    <row r="61" spans="1:10" s="45" customFormat="1" x14ac:dyDescent="0.2">
      <c r="A61" s="216"/>
      <c r="B61" s="277"/>
      <c r="C61" s="277"/>
      <c r="D61" s="277"/>
      <c r="E61" s="278"/>
      <c r="F61" s="74"/>
      <c r="G61" s="74"/>
      <c r="H61" s="72"/>
      <c r="I61" s="73"/>
      <c r="J61" s="272"/>
    </row>
    <row r="62" spans="1:10" s="45" customFormat="1" x14ac:dyDescent="0.2">
      <c r="A62" s="216"/>
      <c r="B62" s="277"/>
      <c r="C62" s="277"/>
      <c r="D62" s="277"/>
      <c r="E62" s="278"/>
      <c r="F62" s="74"/>
      <c r="G62" s="74"/>
      <c r="H62" s="72"/>
      <c r="I62" s="73"/>
      <c r="J62" s="272"/>
    </row>
    <row r="63" spans="1:10" s="45" customFormat="1" x14ac:dyDescent="0.2">
      <c r="A63" s="216"/>
      <c r="B63" s="277"/>
      <c r="C63" s="277"/>
      <c r="D63" s="277"/>
      <c r="E63" s="278"/>
      <c r="F63" s="71"/>
      <c r="G63" s="71"/>
      <c r="H63" s="72"/>
      <c r="I63" s="73"/>
      <c r="J63" s="272"/>
    </row>
    <row r="64" spans="1:10" s="45" customFormat="1" x14ac:dyDescent="0.2">
      <c r="A64" s="216"/>
      <c r="B64" s="277"/>
      <c r="C64" s="277"/>
      <c r="D64" s="277"/>
      <c r="E64" s="278"/>
      <c r="F64" s="71"/>
      <c r="G64" s="71"/>
      <c r="H64" s="72"/>
      <c r="I64" s="73"/>
      <c r="J64" s="272"/>
    </row>
    <row r="65" spans="1:10" s="45" customFormat="1" x14ac:dyDescent="0.2">
      <c r="A65" s="216"/>
      <c r="B65" s="277"/>
      <c r="C65" s="277"/>
      <c r="D65" s="277"/>
      <c r="E65" s="278"/>
      <c r="F65" s="74"/>
      <c r="G65" s="74"/>
      <c r="H65" s="72"/>
      <c r="I65" s="73"/>
      <c r="J65" s="272"/>
    </row>
    <row r="66" spans="1:10" s="45" customFormat="1" x14ac:dyDescent="0.2">
      <c r="A66" s="216"/>
      <c r="B66" s="277"/>
      <c r="C66" s="277"/>
      <c r="D66" s="277"/>
      <c r="E66" s="278"/>
      <c r="F66" s="71"/>
      <c r="G66" s="71"/>
      <c r="H66" s="72"/>
      <c r="I66" s="73"/>
      <c r="J66" s="272"/>
    </row>
    <row r="67" spans="1:10" s="45" customFormat="1" x14ac:dyDescent="0.2">
      <c r="A67" s="216"/>
      <c r="B67" s="277"/>
      <c r="C67" s="277"/>
      <c r="D67" s="277"/>
      <c r="E67" s="278"/>
      <c r="F67" s="71"/>
      <c r="G67" s="71"/>
      <c r="H67" s="72"/>
      <c r="I67" s="73"/>
      <c r="J67" s="272"/>
    </row>
    <row r="68" spans="1:10" s="45" customFormat="1" x14ac:dyDescent="0.2">
      <c r="A68" s="216" t="s">
        <v>54</v>
      </c>
      <c r="B68" s="185" t="s">
        <v>28</v>
      </c>
      <c r="C68" s="222" t="s">
        <v>29</v>
      </c>
      <c r="D68" s="275" t="s">
        <v>55</v>
      </c>
      <c r="E68" s="231">
        <v>5</v>
      </c>
      <c r="F68" s="71"/>
      <c r="G68" s="71"/>
      <c r="H68" s="72"/>
      <c r="I68" s="73"/>
      <c r="J68" s="272"/>
    </row>
    <row r="69" spans="1:10" s="45" customFormat="1" x14ac:dyDescent="0.2">
      <c r="A69" s="216"/>
      <c r="B69" s="277"/>
      <c r="C69" s="277"/>
      <c r="D69" s="277"/>
      <c r="E69" s="278"/>
      <c r="F69" s="71"/>
      <c r="G69" s="71"/>
      <c r="H69" s="72"/>
      <c r="I69" s="73"/>
      <c r="J69" s="272"/>
    </row>
    <row r="70" spans="1:10" s="45" customFormat="1" x14ac:dyDescent="0.2">
      <c r="A70" s="216"/>
      <c r="B70" s="277"/>
      <c r="C70" s="277"/>
      <c r="D70" s="277"/>
      <c r="E70" s="278"/>
      <c r="F70" s="74"/>
      <c r="G70" s="74"/>
      <c r="H70" s="72"/>
      <c r="I70" s="73"/>
      <c r="J70" s="272"/>
    </row>
    <row r="71" spans="1:10" s="45" customFormat="1" x14ac:dyDescent="0.2">
      <c r="A71" s="216"/>
      <c r="B71" s="277"/>
      <c r="C71" s="277"/>
      <c r="D71" s="277"/>
      <c r="E71" s="278"/>
      <c r="F71" s="74"/>
      <c r="G71" s="74"/>
      <c r="H71" s="72"/>
      <c r="I71" s="73"/>
      <c r="J71" s="272"/>
    </row>
    <row r="72" spans="1:10" s="45" customFormat="1" x14ac:dyDescent="0.2">
      <c r="A72" s="216"/>
      <c r="B72" s="277"/>
      <c r="C72" s="277"/>
      <c r="D72" s="277"/>
      <c r="E72" s="278"/>
      <c r="F72" s="74"/>
      <c r="G72" s="74"/>
      <c r="H72" s="72"/>
      <c r="I72" s="73"/>
      <c r="J72" s="272"/>
    </row>
    <row r="73" spans="1:10" s="45" customFormat="1" x14ac:dyDescent="0.2">
      <c r="A73" s="216"/>
      <c r="B73" s="277"/>
      <c r="C73" s="277"/>
      <c r="D73" s="277"/>
      <c r="E73" s="278"/>
      <c r="F73" s="71"/>
      <c r="G73" s="71"/>
      <c r="H73" s="72"/>
      <c r="I73" s="73"/>
      <c r="J73" s="272"/>
    </row>
    <row r="74" spans="1:10" s="45" customFormat="1" x14ac:dyDescent="0.2">
      <c r="A74" s="216"/>
      <c r="B74" s="277"/>
      <c r="C74" s="277"/>
      <c r="D74" s="277"/>
      <c r="E74" s="278"/>
      <c r="F74" s="71"/>
      <c r="G74" s="71"/>
      <c r="H74" s="72"/>
      <c r="I74" s="73"/>
      <c r="J74" s="272"/>
    </row>
    <row r="75" spans="1:10" s="45" customFormat="1" x14ac:dyDescent="0.2">
      <c r="A75" s="216"/>
      <c r="B75" s="277"/>
      <c r="C75" s="277"/>
      <c r="D75" s="277"/>
      <c r="E75" s="278"/>
      <c r="F75" s="74"/>
      <c r="G75" s="74"/>
      <c r="H75" s="72"/>
      <c r="I75" s="73"/>
      <c r="J75" s="272"/>
    </row>
    <row r="76" spans="1:10" s="45" customFormat="1" x14ac:dyDescent="0.2">
      <c r="A76" s="216"/>
      <c r="B76" s="277"/>
      <c r="C76" s="277"/>
      <c r="D76" s="277"/>
      <c r="E76" s="278"/>
      <c r="F76" s="71"/>
      <c r="G76" s="71"/>
      <c r="H76" s="72"/>
      <c r="I76" s="73"/>
      <c r="J76" s="272"/>
    </row>
    <row r="77" spans="1:10" s="45" customFormat="1" x14ac:dyDescent="0.2">
      <c r="A77" s="216"/>
      <c r="B77" s="277"/>
      <c r="C77" s="277"/>
      <c r="D77" s="277"/>
      <c r="E77" s="278"/>
      <c r="F77" s="71"/>
      <c r="G77" s="71"/>
      <c r="H77" s="72"/>
      <c r="I77" s="73"/>
      <c r="J77" s="272"/>
    </row>
    <row r="78" spans="1:10" s="45" customFormat="1" x14ac:dyDescent="0.2">
      <c r="A78" s="216"/>
      <c r="B78" s="277"/>
      <c r="C78" s="277"/>
      <c r="D78" s="277"/>
      <c r="E78" s="278"/>
      <c r="F78" s="74"/>
      <c r="G78" s="74"/>
      <c r="H78" s="72"/>
      <c r="I78" s="73"/>
      <c r="J78" s="272"/>
    </row>
    <row r="79" spans="1:10" s="45" customFormat="1" x14ac:dyDescent="0.2">
      <c r="A79" s="216"/>
      <c r="B79" s="277"/>
      <c r="C79" s="277"/>
      <c r="D79" s="277"/>
      <c r="E79" s="278"/>
      <c r="F79" s="71"/>
      <c r="G79" s="71"/>
      <c r="H79" s="72"/>
      <c r="I79" s="73"/>
      <c r="J79" s="272"/>
    </row>
    <row r="80" spans="1:10" s="45" customFormat="1" x14ac:dyDescent="0.2">
      <c r="A80" s="216"/>
      <c r="B80" s="277"/>
      <c r="C80" s="277"/>
      <c r="D80" s="277"/>
      <c r="E80" s="278"/>
      <c r="F80" s="74"/>
      <c r="G80" s="74"/>
      <c r="H80" s="72"/>
      <c r="I80" s="73"/>
      <c r="J80" s="272"/>
    </row>
    <row r="81" spans="1:10" s="45" customFormat="1" x14ac:dyDescent="0.2">
      <c r="A81" s="216" t="s">
        <v>54</v>
      </c>
      <c r="B81" s="185" t="s">
        <v>28</v>
      </c>
      <c r="C81" s="186" t="s">
        <v>42</v>
      </c>
      <c r="D81" s="275" t="s">
        <v>55</v>
      </c>
      <c r="E81" s="218">
        <v>1</v>
      </c>
      <c r="F81" s="74"/>
      <c r="G81" s="74"/>
      <c r="H81" s="72"/>
      <c r="I81" s="73"/>
      <c r="J81" s="272"/>
    </row>
    <row r="82" spans="1:10" s="45" customFormat="1" x14ac:dyDescent="0.2">
      <c r="A82" s="216"/>
      <c r="B82" s="277"/>
      <c r="C82" s="277"/>
      <c r="D82" s="277"/>
      <c r="E82" s="281"/>
      <c r="F82" s="74"/>
      <c r="G82" s="74"/>
      <c r="H82" s="72"/>
      <c r="I82" s="73"/>
      <c r="J82" s="272"/>
    </row>
    <row r="83" spans="1:10" s="45" customFormat="1" x14ac:dyDescent="0.2">
      <c r="A83" s="216"/>
      <c r="B83" s="277"/>
      <c r="C83" s="277"/>
      <c r="D83" s="277"/>
      <c r="E83" s="281"/>
      <c r="F83" s="74"/>
      <c r="G83" s="74"/>
      <c r="H83" s="72"/>
      <c r="I83" s="73"/>
      <c r="J83" s="272"/>
    </row>
    <row r="84" spans="1:10" s="45" customFormat="1" x14ac:dyDescent="0.2">
      <c r="A84" s="216"/>
      <c r="B84" s="277"/>
      <c r="C84" s="277"/>
      <c r="D84" s="277"/>
      <c r="E84" s="281"/>
      <c r="F84" s="74"/>
      <c r="G84" s="74"/>
      <c r="H84" s="72"/>
      <c r="I84" s="73"/>
      <c r="J84" s="272"/>
    </row>
    <row r="85" spans="1:10" s="45" customFormat="1" x14ac:dyDescent="0.2">
      <c r="A85" s="216"/>
      <c r="B85" s="277"/>
      <c r="C85" s="277"/>
      <c r="D85" s="277"/>
      <c r="E85" s="281"/>
      <c r="F85" s="74"/>
      <c r="G85" s="74"/>
      <c r="H85" s="72"/>
      <c r="I85" s="73"/>
      <c r="J85" s="272"/>
    </row>
    <row r="86" spans="1:10" s="45" customFormat="1" x14ac:dyDescent="0.2">
      <c r="A86" s="216"/>
      <c r="B86" s="277"/>
      <c r="C86" s="277"/>
      <c r="D86" s="277"/>
      <c r="E86" s="281"/>
      <c r="F86" s="74"/>
      <c r="G86" s="74"/>
      <c r="H86" s="72"/>
      <c r="I86" s="73"/>
      <c r="J86" s="272"/>
    </row>
    <row r="87" spans="1:10" s="45" customFormat="1" x14ac:dyDescent="0.2">
      <c r="A87" s="216"/>
      <c r="B87" s="277"/>
      <c r="C87" s="277"/>
      <c r="D87" s="277"/>
      <c r="E87" s="281"/>
      <c r="F87" s="74"/>
      <c r="G87" s="74"/>
      <c r="H87" s="72"/>
      <c r="I87" s="73"/>
      <c r="J87" s="272"/>
    </row>
    <row r="88" spans="1:10" s="45" customFormat="1" x14ac:dyDescent="0.2">
      <c r="A88" s="216"/>
      <c r="B88" s="277"/>
      <c r="C88" s="277"/>
      <c r="D88" s="277"/>
      <c r="E88" s="281"/>
      <c r="F88" s="74"/>
      <c r="G88" s="74"/>
      <c r="H88" s="72"/>
      <c r="I88" s="73"/>
      <c r="J88" s="272"/>
    </row>
    <row r="89" spans="1:10" s="45" customFormat="1" x14ac:dyDescent="0.2">
      <c r="A89" s="216"/>
      <c r="B89" s="277"/>
      <c r="C89" s="277"/>
      <c r="D89" s="277"/>
      <c r="E89" s="281"/>
      <c r="F89" s="74"/>
      <c r="G89" s="74"/>
      <c r="H89" s="72"/>
      <c r="I89" s="73"/>
      <c r="J89" s="272"/>
    </row>
    <row r="90" spans="1:10" s="45" customFormat="1" x14ac:dyDescent="0.2">
      <c r="A90" s="216"/>
      <c r="B90" s="277"/>
      <c r="C90" s="277"/>
      <c r="D90" s="277"/>
      <c r="E90" s="281"/>
      <c r="F90" s="74"/>
      <c r="G90" s="74"/>
      <c r="H90" s="72"/>
      <c r="I90" s="73"/>
      <c r="J90" s="272"/>
    </row>
    <row r="91" spans="1:10" s="45" customFormat="1" x14ac:dyDescent="0.2">
      <c r="A91" s="216"/>
      <c r="B91" s="277"/>
      <c r="C91" s="277"/>
      <c r="D91" s="277"/>
      <c r="E91" s="281"/>
      <c r="F91" s="74"/>
      <c r="G91" s="74"/>
      <c r="H91" s="72"/>
      <c r="I91" s="73"/>
      <c r="J91" s="272"/>
    </row>
    <row r="92" spans="1:10" s="45" customFormat="1" x14ac:dyDescent="0.2">
      <c r="A92" s="216"/>
      <c r="B92" s="277"/>
      <c r="C92" s="277"/>
      <c r="D92" s="277"/>
      <c r="E92" s="281"/>
      <c r="F92" s="74"/>
      <c r="G92" s="74"/>
      <c r="H92" s="72"/>
      <c r="I92" s="73"/>
      <c r="J92" s="272"/>
    </row>
    <row r="93" spans="1:10" s="45" customFormat="1" x14ac:dyDescent="0.2">
      <c r="A93" s="216"/>
      <c r="B93" s="277"/>
      <c r="C93" s="277"/>
      <c r="D93" s="277"/>
      <c r="E93" s="281"/>
      <c r="F93" s="74"/>
      <c r="G93" s="74"/>
      <c r="H93" s="72"/>
      <c r="I93" s="73"/>
      <c r="J93" s="272"/>
    </row>
    <row r="94" spans="1:10" s="45" customFormat="1" x14ac:dyDescent="0.2">
      <c r="A94" s="216"/>
      <c r="B94" s="277"/>
      <c r="C94" s="277"/>
      <c r="D94" s="277"/>
      <c r="E94" s="281"/>
      <c r="F94" s="74"/>
      <c r="G94" s="74"/>
      <c r="H94" s="72"/>
      <c r="I94" s="73"/>
      <c r="J94" s="272"/>
    </row>
    <row r="95" spans="1:10" s="45" customFormat="1" x14ac:dyDescent="0.2">
      <c r="A95" s="216"/>
      <c r="B95" s="277"/>
      <c r="C95" s="277"/>
      <c r="D95" s="277"/>
      <c r="E95" s="281"/>
      <c r="F95" s="74"/>
      <c r="G95" s="74"/>
      <c r="H95" s="72"/>
      <c r="I95" s="73"/>
      <c r="J95" s="272"/>
    </row>
    <row r="96" spans="1:10" s="45" customFormat="1" x14ac:dyDescent="0.2">
      <c r="A96" s="216"/>
      <c r="B96" s="277"/>
      <c r="C96" s="277"/>
      <c r="D96" s="277"/>
      <c r="E96" s="281"/>
      <c r="F96" s="74"/>
      <c r="G96" s="74"/>
      <c r="H96" s="72"/>
      <c r="I96" s="73"/>
      <c r="J96" s="272"/>
    </row>
    <row r="97" spans="1:10" s="45" customFormat="1" x14ac:dyDescent="0.2">
      <c r="A97" s="216"/>
      <c r="B97" s="277"/>
      <c r="C97" s="277"/>
      <c r="D97" s="277"/>
      <c r="E97" s="281"/>
      <c r="F97" s="74"/>
      <c r="G97" s="74"/>
      <c r="H97" s="72"/>
      <c r="I97" s="73"/>
      <c r="J97" s="272"/>
    </row>
    <row r="98" spans="1:10" s="45" customFormat="1" x14ac:dyDescent="0.2">
      <c r="A98" s="216"/>
      <c r="B98" s="277"/>
      <c r="C98" s="277"/>
      <c r="D98" s="277"/>
      <c r="E98" s="281"/>
      <c r="F98" s="74"/>
      <c r="G98" s="74"/>
      <c r="H98" s="72"/>
      <c r="I98" s="73"/>
      <c r="J98" s="272"/>
    </row>
    <row r="99" spans="1:10" s="45" customFormat="1" x14ac:dyDescent="0.2">
      <c r="A99" s="216"/>
      <c r="B99" s="277"/>
      <c r="C99" s="277"/>
      <c r="D99" s="277"/>
      <c r="E99" s="281"/>
      <c r="F99" s="74"/>
      <c r="G99" s="74"/>
      <c r="H99" s="72"/>
      <c r="I99" s="73"/>
      <c r="J99" s="272"/>
    </row>
    <row r="100" spans="1:10" s="45" customFormat="1" x14ac:dyDescent="0.2">
      <c r="A100" s="216" t="s">
        <v>54</v>
      </c>
      <c r="B100" s="185" t="s">
        <v>28</v>
      </c>
      <c r="C100" s="186" t="s">
        <v>42</v>
      </c>
      <c r="D100" s="275" t="s">
        <v>55</v>
      </c>
      <c r="E100" s="230">
        <v>2</v>
      </c>
      <c r="F100" s="74"/>
      <c r="G100" s="74"/>
      <c r="H100" s="72"/>
      <c r="I100" s="73"/>
      <c r="J100" s="272"/>
    </row>
    <row r="101" spans="1:10" s="45" customFormat="1" x14ac:dyDescent="0.2">
      <c r="A101" s="216"/>
      <c r="B101" s="277"/>
      <c r="C101" s="277"/>
      <c r="D101" s="277"/>
      <c r="E101" s="279"/>
      <c r="F101" s="74"/>
      <c r="G101" s="74"/>
      <c r="H101" s="72"/>
      <c r="I101" s="73"/>
      <c r="J101" s="272"/>
    </row>
    <row r="102" spans="1:10" s="45" customFormat="1" x14ac:dyDescent="0.2">
      <c r="A102" s="216"/>
      <c r="B102" s="277"/>
      <c r="C102" s="277"/>
      <c r="D102" s="277"/>
      <c r="E102" s="279"/>
      <c r="F102" s="74"/>
      <c r="G102" s="74"/>
      <c r="H102" s="72"/>
      <c r="I102" s="73"/>
      <c r="J102" s="272"/>
    </row>
    <row r="103" spans="1:10" s="45" customFormat="1" x14ac:dyDescent="0.2">
      <c r="A103" s="216"/>
      <c r="B103" s="277"/>
      <c r="C103" s="277"/>
      <c r="D103" s="277"/>
      <c r="E103" s="279"/>
      <c r="F103" s="74"/>
      <c r="G103" s="74"/>
      <c r="H103" s="72"/>
      <c r="I103" s="73"/>
      <c r="J103" s="272"/>
    </row>
    <row r="104" spans="1:10" s="45" customFormat="1" x14ac:dyDescent="0.2">
      <c r="A104" s="216"/>
      <c r="B104" s="277"/>
      <c r="C104" s="277"/>
      <c r="D104" s="277"/>
      <c r="E104" s="279"/>
      <c r="F104" s="74"/>
      <c r="G104" s="74"/>
      <c r="H104" s="72"/>
      <c r="I104" s="73"/>
      <c r="J104" s="272"/>
    </row>
    <row r="105" spans="1:10" s="45" customFormat="1" x14ac:dyDescent="0.2">
      <c r="A105" s="216"/>
      <c r="B105" s="277"/>
      <c r="C105" s="277"/>
      <c r="D105" s="277"/>
      <c r="E105" s="279"/>
      <c r="F105" s="74"/>
      <c r="G105" s="74"/>
      <c r="H105" s="72"/>
      <c r="I105" s="73"/>
      <c r="J105" s="272"/>
    </row>
    <row r="106" spans="1:10" s="45" customFormat="1" x14ac:dyDescent="0.2">
      <c r="A106" s="216"/>
      <c r="B106" s="277"/>
      <c r="C106" s="277"/>
      <c r="D106" s="277"/>
      <c r="E106" s="279"/>
      <c r="F106" s="74"/>
      <c r="G106" s="74"/>
      <c r="H106" s="72"/>
      <c r="I106" s="73"/>
      <c r="J106" s="272"/>
    </row>
    <row r="107" spans="1:10" s="45" customFormat="1" x14ac:dyDescent="0.2">
      <c r="A107" s="216"/>
      <c r="B107" s="277"/>
      <c r="C107" s="277"/>
      <c r="D107" s="277"/>
      <c r="E107" s="279"/>
      <c r="F107" s="74"/>
      <c r="G107" s="74"/>
      <c r="H107" s="72"/>
      <c r="I107" s="73"/>
      <c r="J107" s="272"/>
    </row>
    <row r="108" spans="1:10" s="45" customFormat="1" x14ac:dyDescent="0.2">
      <c r="A108" s="216"/>
      <c r="B108" s="277"/>
      <c r="C108" s="277"/>
      <c r="D108" s="277"/>
      <c r="E108" s="279"/>
      <c r="F108" s="74"/>
      <c r="G108" s="74"/>
      <c r="H108" s="72"/>
      <c r="I108" s="73"/>
      <c r="J108" s="272"/>
    </row>
    <row r="109" spans="1:10" s="45" customFormat="1" x14ac:dyDescent="0.2">
      <c r="A109" s="216"/>
      <c r="B109" s="277"/>
      <c r="C109" s="277"/>
      <c r="D109" s="277"/>
      <c r="E109" s="279"/>
      <c r="F109" s="74"/>
      <c r="G109" s="74"/>
      <c r="H109" s="72"/>
      <c r="I109" s="73"/>
      <c r="J109" s="272"/>
    </row>
    <row r="110" spans="1:10" s="45" customFormat="1" x14ac:dyDescent="0.2">
      <c r="A110" s="216"/>
      <c r="B110" s="277"/>
      <c r="C110" s="277"/>
      <c r="D110" s="277"/>
      <c r="E110" s="279"/>
      <c r="F110" s="74"/>
      <c r="G110" s="74"/>
      <c r="H110" s="72"/>
      <c r="I110" s="73"/>
      <c r="J110" s="272"/>
    </row>
    <row r="111" spans="1:10" s="45" customFormat="1" x14ac:dyDescent="0.2">
      <c r="A111" s="216"/>
      <c r="B111" s="277"/>
      <c r="C111" s="277"/>
      <c r="D111" s="277"/>
      <c r="E111" s="279"/>
      <c r="F111" s="74"/>
      <c r="G111" s="74"/>
      <c r="H111" s="72"/>
      <c r="I111" s="73"/>
      <c r="J111" s="272"/>
    </row>
    <row r="112" spans="1:10" s="45" customFormat="1" x14ac:dyDescent="0.2">
      <c r="A112" s="216"/>
      <c r="B112" s="277"/>
      <c r="C112" s="277"/>
      <c r="D112" s="277"/>
      <c r="E112" s="279"/>
      <c r="F112" s="74"/>
      <c r="G112" s="74"/>
      <c r="H112" s="72"/>
      <c r="I112" s="73"/>
      <c r="J112" s="272"/>
    </row>
    <row r="113" spans="1:10" s="45" customFormat="1" x14ac:dyDescent="0.2">
      <c r="A113" s="216"/>
      <c r="B113" s="277"/>
      <c r="C113" s="277"/>
      <c r="D113" s="277"/>
      <c r="E113" s="279"/>
      <c r="F113" s="74"/>
      <c r="G113" s="74"/>
      <c r="H113" s="72"/>
      <c r="I113" s="73"/>
      <c r="J113" s="272"/>
    </row>
    <row r="114" spans="1:10" s="45" customFormat="1" x14ac:dyDescent="0.2">
      <c r="A114" s="216"/>
      <c r="B114" s="277"/>
      <c r="C114" s="277"/>
      <c r="D114" s="277"/>
      <c r="E114" s="279"/>
      <c r="F114" s="74"/>
      <c r="G114" s="74"/>
      <c r="H114" s="72"/>
      <c r="I114" s="73"/>
      <c r="J114" s="272"/>
    </row>
    <row r="115" spans="1:10" s="45" customFormat="1" x14ac:dyDescent="0.2">
      <c r="A115" s="216"/>
      <c r="B115" s="277"/>
      <c r="C115" s="277"/>
      <c r="D115" s="277"/>
      <c r="E115" s="279"/>
      <c r="F115" s="74"/>
      <c r="G115" s="74"/>
      <c r="H115" s="72"/>
      <c r="I115" s="73"/>
      <c r="J115" s="272"/>
    </row>
    <row r="116" spans="1:10" s="45" customFormat="1" x14ac:dyDescent="0.2">
      <c r="A116" s="216" t="s">
        <v>54</v>
      </c>
      <c r="B116" s="185" t="s">
        <v>28</v>
      </c>
      <c r="C116" s="274" t="s">
        <v>46</v>
      </c>
      <c r="D116" s="275" t="s">
        <v>55</v>
      </c>
      <c r="E116" s="250">
        <v>1</v>
      </c>
      <c r="F116" s="71"/>
      <c r="G116" s="71"/>
      <c r="H116" s="72"/>
      <c r="I116" s="73"/>
      <c r="J116" s="272"/>
    </row>
    <row r="117" spans="1:10" x14ac:dyDescent="0.2">
      <c r="A117" s="216"/>
      <c r="B117" s="273"/>
      <c r="C117" s="273"/>
      <c r="D117" s="273"/>
      <c r="E117" s="280"/>
      <c r="F117" s="71"/>
      <c r="G117" s="71"/>
      <c r="H117" s="72"/>
      <c r="I117" s="73"/>
      <c r="J117" s="272"/>
    </row>
    <row r="118" spans="1:10" x14ac:dyDescent="0.2">
      <c r="A118" s="216"/>
      <c r="B118" s="273"/>
      <c r="C118" s="273"/>
      <c r="D118" s="273"/>
      <c r="E118" s="280"/>
      <c r="F118" s="71"/>
      <c r="G118" s="71"/>
      <c r="H118" s="72"/>
      <c r="I118" s="73"/>
      <c r="J118" s="272"/>
    </row>
    <row r="119" spans="1:10" x14ac:dyDescent="0.2">
      <c r="A119" s="216"/>
      <c r="B119" s="273"/>
      <c r="C119" s="273"/>
      <c r="D119" s="273"/>
      <c r="E119" s="280"/>
      <c r="F119" s="71"/>
      <c r="G119" s="71"/>
      <c r="H119" s="72"/>
      <c r="I119" s="73"/>
      <c r="J119" s="272"/>
    </row>
    <row r="120" spans="1:10" x14ac:dyDescent="0.2">
      <c r="A120" s="216"/>
      <c r="B120" s="273"/>
      <c r="C120" s="273"/>
      <c r="D120" s="273"/>
      <c r="E120" s="280"/>
      <c r="F120" s="71"/>
      <c r="G120" s="71"/>
      <c r="H120" s="72"/>
      <c r="I120" s="73"/>
      <c r="J120" s="272"/>
    </row>
    <row r="121" spans="1:10" x14ac:dyDescent="0.2">
      <c r="A121" s="216"/>
      <c r="B121" s="273"/>
      <c r="C121" s="273"/>
      <c r="D121" s="273"/>
      <c r="E121" s="280"/>
      <c r="F121" s="74"/>
      <c r="G121" s="74"/>
      <c r="H121" s="72"/>
      <c r="I121" s="73"/>
      <c r="J121" s="272"/>
    </row>
    <row r="122" spans="1:10" x14ac:dyDescent="0.2">
      <c r="A122" s="216"/>
      <c r="B122" s="273"/>
      <c r="C122" s="273"/>
      <c r="D122" s="273"/>
      <c r="E122" s="280"/>
      <c r="F122" s="74"/>
      <c r="G122" s="74"/>
      <c r="H122" s="72"/>
      <c r="I122" s="73"/>
      <c r="J122" s="272"/>
    </row>
    <row r="123" spans="1:10" x14ac:dyDescent="0.2">
      <c r="A123" s="216"/>
      <c r="B123" s="273"/>
      <c r="C123" s="273"/>
      <c r="D123" s="273"/>
      <c r="E123" s="280"/>
      <c r="F123" s="71"/>
      <c r="G123" s="71"/>
      <c r="H123" s="72"/>
      <c r="I123" s="73"/>
      <c r="J123" s="272"/>
    </row>
    <row r="124" spans="1:10" x14ac:dyDescent="0.2">
      <c r="A124" s="216"/>
      <c r="B124" s="273"/>
      <c r="C124" s="273"/>
      <c r="D124" s="273"/>
      <c r="E124" s="280"/>
      <c r="F124" s="71"/>
      <c r="G124" s="71"/>
      <c r="H124" s="72"/>
      <c r="I124" s="73"/>
      <c r="J124" s="272"/>
    </row>
    <row r="125" spans="1:10" x14ac:dyDescent="0.2">
      <c r="A125" s="216"/>
      <c r="B125" s="273"/>
      <c r="C125" s="273"/>
      <c r="D125" s="273"/>
      <c r="E125" s="280"/>
      <c r="F125" s="71"/>
      <c r="G125" s="71"/>
      <c r="H125" s="72"/>
      <c r="I125" s="73"/>
      <c r="J125" s="272"/>
    </row>
    <row r="126" spans="1:10" x14ac:dyDescent="0.2">
      <c r="A126" s="216"/>
      <c r="B126" s="273"/>
      <c r="C126" s="273"/>
      <c r="D126" s="273"/>
      <c r="E126" s="280"/>
      <c r="F126" s="74"/>
      <c r="G126" s="74"/>
      <c r="H126" s="72"/>
      <c r="I126" s="73"/>
      <c r="J126" s="272"/>
    </row>
    <row r="127" spans="1:10" x14ac:dyDescent="0.2">
      <c r="A127" s="216"/>
      <c r="B127" s="273"/>
      <c r="C127" s="273"/>
      <c r="D127" s="273"/>
      <c r="E127" s="280"/>
      <c r="F127" s="74"/>
      <c r="G127" s="74"/>
      <c r="H127" s="72"/>
      <c r="I127" s="73"/>
      <c r="J127" s="272"/>
    </row>
    <row r="128" spans="1:10" x14ac:dyDescent="0.2">
      <c r="A128" s="216"/>
      <c r="B128" s="273"/>
      <c r="C128" s="273"/>
      <c r="D128" s="273"/>
      <c r="E128" s="280"/>
      <c r="F128" s="74"/>
      <c r="G128" s="74"/>
      <c r="H128" s="72"/>
      <c r="I128" s="73"/>
      <c r="J128" s="272"/>
    </row>
    <row r="129" spans="1:10" x14ac:dyDescent="0.2">
      <c r="A129" s="216" t="s">
        <v>54</v>
      </c>
      <c r="B129" s="185" t="s">
        <v>28</v>
      </c>
      <c r="C129" s="274" t="s">
        <v>46</v>
      </c>
      <c r="D129" s="275" t="s">
        <v>55</v>
      </c>
      <c r="E129" s="244">
        <v>2</v>
      </c>
      <c r="F129" s="74"/>
      <c r="G129" s="74"/>
      <c r="H129" s="72"/>
      <c r="I129" s="73"/>
      <c r="J129" s="272"/>
    </row>
    <row r="130" spans="1:10" x14ac:dyDescent="0.2">
      <c r="A130" s="216"/>
      <c r="B130" s="273"/>
      <c r="C130" s="273"/>
      <c r="D130" s="273"/>
      <c r="E130" s="276"/>
      <c r="F130" s="74"/>
      <c r="G130" s="74"/>
      <c r="H130" s="72"/>
      <c r="I130" s="73"/>
      <c r="J130" s="272"/>
    </row>
    <row r="131" spans="1:10" x14ac:dyDescent="0.2">
      <c r="A131" s="216"/>
      <c r="B131" s="273"/>
      <c r="C131" s="273"/>
      <c r="D131" s="273"/>
      <c r="E131" s="276"/>
      <c r="F131" s="74"/>
      <c r="G131" s="74"/>
      <c r="H131" s="72"/>
      <c r="I131" s="73"/>
      <c r="J131" s="272"/>
    </row>
    <row r="132" spans="1:10" x14ac:dyDescent="0.2">
      <c r="A132" s="216"/>
      <c r="B132" s="273"/>
      <c r="C132" s="273"/>
      <c r="D132" s="273"/>
      <c r="E132" s="276"/>
      <c r="F132" s="71"/>
      <c r="G132" s="71"/>
      <c r="H132" s="72"/>
      <c r="I132" s="73"/>
      <c r="J132" s="272"/>
    </row>
    <row r="133" spans="1:10" x14ac:dyDescent="0.2">
      <c r="A133" s="216"/>
      <c r="B133" s="273"/>
      <c r="C133" s="273"/>
      <c r="D133" s="273"/>
      <c r="E133" s="276"/>
      <c r="F133" s="74"/>
      <c r="G133" s="74"/>
      <c r="H133" s="72"/>
      <c r="I133" s="73"/>
      <c r="J133" s="272"/>
    </row>
    <row r="134" spans="1:10" x14ac:dyDescent="0.2">
      <c r="A134" s="216"/>
      <c r="B134" s="273"/>
      <c r="C134" s="273"/>
      <c r="D134" s="273"/>
      <c r="E134" s="276"/>
      <c r="F134" s="74"/>
      <c r="G134" s="74"/>
      <c r="H134" s="72"/>
      <c r="I134" s="73"/>
      <c r="J134" s="272"/>
    </row>
    <row r="135" spans="1:10" x14ac:dyDescent="0.2">
      <c r="A135" s="216"/>
      <c r="B135" s="273"/>
      <c r="C135" s="273"/>
      <c r="D135" s="273"/>
      <c r="E135" s="276"/>
      <c r="F135" s="74"/>
      <c r="G135" s="74"/>
      <c r="H135" s="72"/>
      <c r="I135" s="73"/>
      <c r="J135" s="272"/>
    </row>
    <row r="136" spans="1:10" x14ac:dyDescent="0.2">
      <c r="A136" s="216"/>
      <c r="B136" s="273"/>
      <c r="C136" s="273"/>
      <c r="D136" s="273"/>
      <c r="E136" s="276"/>
      <c r="F136" s="74"/>
      <c r="G136" s="74"/>
      <c r="H136" s="72"/>
      <c r="I136" s="73"/>
      <c r="J136" s="272"/>
    </row>
    <row r="137" spans="1:10" x14ac:dyDescent="0.2">
      <c r="A137" s="216"/>
      <c r="B137" s="273"/>
      <c r="C137" s="273"/>
      <c r="D137" s="273"/>
      <c r="E137" s="276"/>
      <c r="F137" s="74"/>
      <c r="G137" s="74"/>
      <c r="H137" s="72"/>
      <c r="I137" s="73"/>
      <c r="J137" s="272"/>
    </row>
    <row r="138" spans="1:10" x14ac:dyDescent="0.2">
      <c r="A138" s="216"/>
      <c r="B138" s="273"/>
      <c r="C138" s="273"/>
      <c r="D138" s="273"/>
      <c r="E138" s="276"/>
      <c r="F138" s="74"/>
      <c r="G138" s="74"/>
      <c r="H138" s="72"/>
      <c r="I138" s="73"/>
      <c r="J138" s="272"/>
    </row>
    <row r="139" spans="1:10" x14ac:dyDescent="0.2">
      <c r="A139" s="216"/>
      <c r="B139" s="273"/>
      <c r="C139" s="273"/>
      <c r="D139" s="273"/>
      <c r="E139" s="276"/>
      <c r="F139" s="74"/>
      <c r="G139" s="74"/>
      <c r="H139" s="72"/>
      <c r="I139" s="73"/>
      <c r="J139" s="272"/>
    </row>
    <row r="140" spans="1:10" x14ac:dyDescent="0.2">
      <c r="A140" s="216"/>
      <c r="B140" s="273"/>
      <c r="C140" s="273"/>
      <c r="D140" s="273"/>
      <c r="E140" s="276"/>
      <c r="F140" s="74"/>
      <c r="G140" s="74"/>
      <c r="H140" s="72"/>
      <c r="I140" s="73"/>
      <c r="J140" s="272"/>
    </row>
    <row r="141" spans="1:10" x14ac:dyDescent="0.2">
      <c r="A141" s="216"/>
      <c r="B141" s="273"/>
      <c r="C141" s="273"/>
      <c r="D141" s="273"/>
      <c r="E141" s="276"/>
      <c r="F141" s="71"/>
      <c r="G141" s="71"/>
      <c r="H141" s="72"/>
      <c r="I141" s="73"/>
      <c r="J141" s="272"/>
    </row>
    <row r="142" spans="1:10" x14ac:dyDescent="0.2">
      <c r="A142" s="216"/>
      <c r="B142" s="273"/>
      <c r="C142" s="273"/>
      <c r="D142" s="273"/>
      <c r="E142" s="276"/>
      <c r="F142" s="71"/>
      <c r="G142" s="71"/>
      <c r="H142" s="72"/>
      <c r="I142" s="73"/>
      <c r="J142" s="272"/>
    </row>
    <row r="143" spans="1:10" x14ac:dyDescent="0.2">
      <c r="A143" s="216"/>
      <c r="B143" s="273"/>
      <c r="C143" s="273"/>
      <c r="D143" s="273"/>
      <c r="E143" s="276"/>
      <c r="F143" s="74"/>
      <c r="G143" s="74"/>
      <c r="H143" s="72"/>
      <c r="I143" s="73"/>
      <c r="J143" s="272"/>
    </row>
    <row r="144" spans="1:10" x14ac:dyDescent="0.2">
      <c r="A144" s="216"/>
      <c r="B144" s="273"/>
      <c r="C144" s="273"/>
      <c r="D144" s="273"/>
      <c r="E144" s="276"/>
      <c r="F144" s="71"/>
      <c r="G144" s="71"/>
      <c r="H144" s="72"/>
      <c r="I144" s="73"/>
      <c r="J144" s="272"/>
    </row>
    <row r="145" spans="1:10" x14ac:dyDescent="0.2">
      <c r="A145" s="216"/>
      <c r="B145" s="273"/>
      <c r="C145" s="273"/>
      <c r="D145" s="273"/>
      <c r="E145" s="276"/>
      <c r="F145" s="71"/>
      <c r="G145" s="71"/>
      <c r="H145" s="72"/>
      <c r="I145" s="73"/>
      <c r="J145" s="272"/>
    </row>
    <row r="146" spans="1:10" x14ac:dyDescent="0.2">
      <c r="A146" s="216" t="s">
        <v>54</v>
      </c>
      <c r="B146" s="185" t="s">
        <v>28</v>
      </c>
      <c r="C146" s="274" t="s">
        <v>46</v>
      </c>
      <c r="D146" s="275" t="s">
        <v>55</v>
      </c>
      <c r="E146" s="244">
        <v>3</v>
      </c>
      <c r="F146" s="71"/>
      <c r="G146" s="71"/>
      <c r="H146" s="72"/>
      <c r="I146" s="73"/>
      <c r="J146" s="272"/>
    </row>
    <row r="147" spans="1:10" x14ac:dyDescent="0.2">
      <c r="A147" s="216"/>
      <c r="B147" s="273"/>
      <c r="C147" s="273"/>
      <c r="D147" s="273"/>
      <c r="E147" s="276"/>
      <c r="F147" s="71"/>
      <c r="G147" s="71"/>
      <c r="H147" s="72"/>
      <c r="I147" s="73"/>
      <c r="J147" s="272"/>
    </row>
    <row r="148" spans="1:10" x14ac:dyDescent="0.2">
      <c r="A148" s="216"/>
      <c r="B148" s="273"/>
      <c r="C148" s="273"/>
      <c r="D148" s="273"/>
      <c r="E148" s="276"/>
      <c r="F148" s="74"/>
      <c r="G148" s="74"/>
      <c r="H148" s="72"/>
      <c r="I148" s="73"/>
      <c r="J148" s="272"/>
    </row>
    <row r="149" spans="1:10" x14ac:dyDescent="0.2">
      <c r="A149" s="216"/>
      <c r="B149" s="273"/>
      <c r="C149" s="273"/>
      <c r="D149" s="273"/>
      <c r="E149" s="276"/>
      <c r="F149" s="74"/>
      <c r="G149" s="74"/>
      <c r="H149" s="72"/>
      <c r="I149" s="73"/>
      <c r="J149" s="272"/>
    </row>
    <row r="150" spans="1:10" x14ac:dyDescent="0.2">
      <c r="A150" s="216"/>
      <c r="B150" s="273"/>
      <c r="C150" s="273"/>
      <c r="D150" s="273"/>
      <c r="E150" s="276"/>
      <c r="F150" s="74"/>
      <c r="G150" s="74"/>
      <c r="H150" s="72"/>
      <c r="I150" s="73"/>
      <c r="J150" s="272"/>
    </row>
    <row r="151" spans="1:10" x14ac:dyDescent="0.2">
      <c r="A151" s="216"/>
      <c r="B151" s="273"/>
      <c r="C151" s="273"/>
      <c r="D151" s="273"/>
      <c r="E151" s="276"/>
      <c r="F151" s="71"/>
      <c r="G151" s="71"/>
      <c r="H151" s="72"/>
      <c r="I151" s="73"/>
      <c r="J151" s="272"/>
    </row>
    <row r="152" spans="1:10" x14ac:dyDescent="0.2">
      <c r="A152" s="216"/>
      <c r="B152" s="273"/>
      <c r="C152" s="273"/>
      <c r="D152" s="273"/>
      <c r="E152" s="276"/>
      <c r="F152" s="71"/>
      <c r="G152" s="71"/>
      <c r="H152" s="72"/>
      <c r="I152" s="73"/>
      <c r="J152" s="272"/>
    </row>
    <row r="153" spans="1:10" x14ac:dyDescent="0.2">
      <c r="A153" s="216"/>
      <c r="B153" s="273"/>
      <c r="C153" s="273"/>
      <c r="D153" s="273"/>
      <c r="E153" s="276"/>
      <c r="F153" s="74"/>
      <c r="G153" s="74"/>
      <c r="H153" s="72"/>
      <c r="I153" s="73"/>
      <c r="J153" s="272"/>
    </row>
    <row r="154" spans="1:10" x14ac:dyDescent="0.2">
      <c r="A154" s="216"/>
      <c r="B154" s="273"/>
      <c r="C154" s="273"/>
      <c r="D154" s="273"/>
      <c r="E154" s="276"/>
      <c r="F154" s="71"/>
      <c r="G154" s="71"/>
      <c r="H154" s="72"/>
      <c r="I154" s="73"/>
      <c r="J154" s="272"/>
    </row>
    <row r="155" spans="1:10" x14ac:dyDescent="0.2">
      <c r="A155" s="216"/>
      <c r="B155" s="273"/>
      <c r="C155" s="273"/>
      <c r="D155" s="273"/>
      <c r="E155" s="276"/>
      <c r="F155" s="71"/>
      <c r="G155" s="71"/>
      <c r="H155" s="72"/>
      <c r="I155" s="73"/>
      <c r="J155" s="272"/>
    </row>
    <row r="156" spans="1:10" x14ac:dyDescent="0.2">
      <c r="A156" s="216"/>
      <c r="B156" s="273"/>
      <c r="C156" s="273"/>
      <c r="D156" s="273"/>
      <c r="E156" s="276"/>
      <c r="F156" s="74"/>
      <c r="G156" s="74"/>
      <c r="H156" s="72"/>
      <c r="I156" s="73"/>
      <c r="J156" s="272"/>
    </row>
    <row r="157" spans="1:10" x14ac:dyDescent="0.2">
      <c r="A157" s="216"/>
      <c r="B157" s="273"/>
      <c r="C157" s="273"/>
      <c r="D157" s="273"/>
      <c r="E157" s="276"/>
      <c r="F157" s="71"/>
      <c r="G157" s="71"/>
      <c r="H157" s="72"/>
      <c r="I157" s="73"/>
      <c r="J157" s="272"/>
    </row>
    <row r="158" spans="1:10" x14ac:dyDescent="0.2">
      <c r="A158" s="216"/>
      <c r="B158" s="273"/>
      <c r="C158" s="273"/>
      <c r="D158" s="273"/>
      <c r="E158" s="276"/>
      <c r="F158" s="74"/>
      <c r="G158" s="74"/>
      <c r="H158" s="72"/>
      <c r="I158" s="73"/>
      <c r="J158" s="272"/>
    </row>
  </sheetData>
  <mergeCells count="61">
    <mergeCell ref="A1:J1"/>
    <mergeCell ref="A81:A99"/>
    <mergeCell ref="B81:B99"/>
    <mergeCell ref="C81:C99"/>
    <mergeCell ref="D81:D99"/>
    <mergeCell ref="E81:E99"/>
    <mergeCell ref="A4:A23"/>
    <mergeCell ref="B4:B23"/>
    <mergeCell ref="C4:C23"/>
    <mergeCell ref="D4:D23"/>
    <mergeCell ref="E4:E23"/>
    <mergeCell ref="A24:A37"/>
    <mergeCell ref="B24:B37"/>
    <mergeCell ref="C24:C37"/>
    <mergeCell ref="D24:D37"/>
    <mergeCell ref="A38:A50"/>
    <mergeCell ref="J116:J128"/>
    <mergeCell ref="A100:A115"/>
    <mergeCell ref="B100:B115"/>
    <mergeCell ref="C100:C115"/>
    <mergeCell ref="A129:A145"/>
    <mergeCell ref="B129:B145"/>
    <mergeCell ref="C129:C145"/>
    <mergeCell ref="D129:D145"/>
    <mergeCell ref="E129:E145"/>
    <mergeCell ref="A116:A128"/>
    <mergeCell ref="B116:B128"/>
    <mergeCell ref="D116:D128"/>
    <mergeCell ref="C116:C128"/>
    <mergeCell ref="E116:E128"/>
    <mergeCell ref="J100:J115"/>
    <mergeCell ref="D100:D115"/>
    <mergeCell ref="E100:E115"/>
    <mergeCell ref="J4:J23"/>
    <mergeCell ref="J24:J37"/>
    <mergeCell ref="J81:J99"/>
    <mergeCell ref="E24:E37"/>
    <mergeCell ref="J38:J50"/>
    <mergeCell ref="J51:J67"/>
    <mergeCell ref="J68:J80"/>
    <mergeCell ref="B38:B50"/>
    <mergeCell ref="C38:C50"/>
    <mergeCell ref="D38:D50"/>
    <mergeCell ref="E38:E50"/>
    <mergeCell ref="A51:A67"/>
    <mergeCell ref="B51:B67"/>
    <mergeCell ref="C51:C67"/>
    <mergeCell ref="D51:D67"/>
    <mergeCell ref="E51:E67"/>
    <mergeCell ref="A68:A80"/>
    <mergeCell ref="B68:B80"/>
    <mergeCell ref="C68:C80"/>
    <mergeCell ref="D68:D80"/>
    <mergeCell ref="E68:E80"/>
    <mergeCell ref="J129:J145"/>
    <mergeCell ref="J146:J158"/>
    <mergeCell ref="A146:A158"/>
    <mergeCell ref="B146:B158"/>
    <mergeCell ref="C146:C158"/>
    <mergeCell ref="D146:D158"/>
    <mergeCell ref="E146:E15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35"/>
  </sheetPr>
  <dimension ref="A1:L518"/>
  <sheetViews>
    <sheetView zoomScaleNormal="100" workbookViewId="0">
      <pane ySplit="3" topLeftCell="A140" activePane="bottomLeft" state="frozen"/>
      <selection activeCell="C1" sqref="C1"/>
      <selection pane="bottomLeft" activeCell="K146" sqref="K146"/>
    </sheetView>
  </sheetViews>
  <sheetFormatPr baseColWidth="10" defaultColWidth="46.42578125" defaultRowHeight="12.75" x14ac:dyDescent="0.2"/>
  <cols>
    <col min="1" max="1" width="13.42578125" style="34" bestFit="1" customWidth="1"/>
    <col min="2" max="2" width="7.85546875" style="34" bestFit="1" customWidth="1"/>
    <col min="3" max="3" width="8.42578125" style="35" bestFit="1" customWidth="1"/>
    <col min="4" max="4" width="18.42578125" style="93" bestFit="1" customWidth="1"/>
    <col min="5" max="5" width="3" style="86" bestFit="1" customWidth="1"/>
    <col min="6" max="6" width="18.42578125" style="87" bestFit="1" customWidth="1"/>
    <col min="7" max="7" width="13.42578125" style="87" bestFit="1" customWidth="1"/>
    <col min="8" max="8" width="22" style="88" bestFit="1" customWidth="1"/>
    <col min="9" max="9" width="8" style="89" bestFit="1" customWidth="1"/>
    <col min="10" max="10" width="13.5703125" style="91" bestFit="1" customWidth="1"/>
    <col min="11" max="16384" width="46.42578125" style="34"/>
  </cols>
  <sheetData>
    <row r="1" spans="1:10" s="52" customFormat="1" ht="26.25" x14ac:dyDescent="0.2">
      <c r="A1" s="217" t="s">
        <v>223</v>
      </c>
      <c r="B1" s="217"/>
      <c r="C1" s="217"/>
      <c r="D1" s="217"/>
      <c r="E1" s="217"/>
      <c r="F1" s="217"/>
      <c r="G1" s="217"/>
      <c r="H1" s="217"/>
      <c r="I1" s="217"/>
      <c r="J1" s="217"/>
    </row>
    <row r="2" spans="1:10" x14ac:dyDescent="0.2">
      <c r="C2" s="34"/>
      <c r="D2" s="85"/>
    </row>
    <row r="3" spans="1:10" x14ac:dyDescent="0.2">
      <c r="B3" s="43"/>
      <c r="C3" s="92"/>
      <c r="D3" s="85"/>
      <c r="F3" s="98">
        <v>45951</v>
      </c>
      <c r="J3" s="97" t="s">
        <v>56</v>
      </c>
    </row>
    <row r="4" spans="1:10" x14ac:dyDescent="0.2">
      <c r="A4" s="15" t="s">
        <v>54</v>
      </c>
      <c r="B4" s="15" t="s">
        <v>28</v>
      </c>
      <c r="C4" s="14" t="s">
        <v>29</v>
      </c>
      <c r="D4" s="4" t="s">
        <v>57</v>
      </c>
      <c r="E4" s="20">
        <v>1</v>
      </c>
      <c r="F4" s="165" t="s">
        <v>572</v>
      </c>
      <c r="G4" s="165" t="s">
        <v>573</v>
      </c>
      <c r="H4" s="165" t="s">
        <v>263</v>
      </c>
      <c r="I4" s="4"/>
      <c r="J4" s="41"/>
    </row>
    <row r="5" spans="1:10" x14ac:dyDescent="0.2">
      <c r="A5" s="15" t="s">
        <v>54</v>
      </c>
      <c r="B5" s="15" t="s">
        <v>28</v>
      </c>
      <c r="C5" s="14" t="s">
        <v>29</v>
      </c>
      <c r="D5" s="4" t="s">
        <v>57</v>
      </c>
      <c r="E5" s="16"/>
      <c r="F5" s="165" t="s">
        <v>574</v>
      </c>
      <c r="G5" s="165" t="s">
        <v>307</v>
      </c>
      <c r="H5" s="165" t="s">
        <v>0</v>
      </c>
      <c r="I5" s="4"/>
      <c r="J5" s="41"/>
    </row>
    <row r="6" spans="1:10" x14ac:dyDescent="0.2">
      <c r="A6" s="15" t="s">
        <v>54</v>
      </c>
      <c r="B6" s="15" t="s">
        <v>28</v>
      </c>
      <c r="C6" s="14" t="s">
        <v>29</v>
      </c>
      <c r="D6" s="4" t="s">
        <v>57</v>
      </c>
      <c r="E6" s="16"/>
      <c r="F6" s="165" t="s">
        <v>312</v>
      </c>
      <c r="G6" s="165" t="s">
        <v>313</v>
      </c>
      <c r="H6" s="165" t="s">
        <v>263</v>
      </c>
      <c r="I6" s="4"/>
      <c r="J6" s="41"/>
    </row>
    <row r="7" spans="1:10" x14ac:dyDescent="0.2">
      <c r="A7" s="15" t="s">
        <v>54</v>
      </c>
      <c r="B7" s="15" t="s">
        <v>28</v>
      </c>
      <c r="C7" s="14" t="s">
        <v>29</v>
      </c>
      <c r="D7" s="4" t="s">
        <v>57</v>
      </c>
      <c r="E7" s="16"/>
      <c r="F7" s="165" t="s">
        <v>585</v>
      </c>
      <c r="G7" s="165" t="s">
        <v>331</v>
      </c>
      <c r="H7" s="165" t="s">
        <v>407</v>
      </c>
      <c r="I7" s="4"/>
      <c r="J7" s="41"/>
    </row>
    <row r="8" spans="1:10" x14ac:dyDescent="0.2">
      <c r="A8" s="15" t="s">
        <v>54</v>
      </c>
      <c r="B8" s="15" t="s">
        <v>28</v>
      </c>
      <c r="C8" s="14" t="s">
        <v>29</v>
      </c>
      <c r="D8" s="4" t="s">
        <v>57</v>
      </c>
      <c r="E8" s="16"/>
      <c r="F8" s="165" t="s">
        <v>590</v>
      </c>
      <c r="G8" s="165" t="s">
        <v>591</v>
      </c>
      <c r="H8" s="165" t="s">
        <v>0</v>
      </c>
      <c r="I8" s="4"/>
      <c r="J8" s="41"/>
    </row>
    <row r="9" spans="1:10" x14ac:dyDescent="0.2">
      <c r="A9" s="15" t="s">
        <v>54</v>
      </c>
      <c r="B9" s="15" t="s">
        <v>28</v>
      </c>
      <c r="C9" s="14" t="s">
        <v>29</v>
      </c>
      <c r="D9" s="4" t="s">
        <v>57</v>
      </c>
      <c r="E9" s="16"/>
      <c r="F9" s="165" t="s">
        <v>820</v>
      </c>
      <c r="G9" s="165" t="s">
        <v>821</v>
      </c>
      <c r="H9" s="165" t="s">
        <v>244</v>
      </c>
      <c r="I9" s="4"/>
      <c r="J9" s="41"/>
    </row>
    <row r="10" spans="1:10" x14ac:dyDescent="0.2">
      <c r="A10" s="15" t="s">
        <v>54</v>
      </c>
      <c r="B10" s="15" t="s">
        <v>28</v>
      </c>
      <c r="C10" s="14" t="s">
        <v>29</v>
      </c>
      <c r="D10" s="4" t="s">
        <v>57</v>
      </c>
      <c r="E10" s="16"/>
      <c r="F10" s="165" t="s">
        <v>274</v>
      </c>
      <c r="G10" s="165" t="s">
        <v>275</v>
      </c>
      <c r="H10" s="165" t="s">
        <v>263</v>
      </c>
      <c r="I10" s="4"/>
      <c r="J10" s="41"/>
    </row>
    <row r="11" spans="1:10" x14ac:dyDescent="0.2">
      <c r="A11" s="15" t="s">
        <v>54</v>
      </c>
      <c r="B11" s="15" t="s">
        <v>28</v>
      </c>
      <c r="C11" s="14" t="s">
        <v>29</v>
      </c>
      <c r="D11" s="4" t="s">
        <v>57</v>
      </c>
      <c r="E11" s="16"/>
      <c r="F11" s="165" t="s">
        <v>607</v>
      </c>
      <c r="G11" s="165" t="s">
        <v>570</v>
      </c>
      <c r="H11" s="165" t="s">
        <v>240</v>
      </c>
      <c r="I11" s="4"/>
      <c r="J11" s="41"/>
    </row>
    <row r="12" spans="1:10" x14ac:dyDescent="0.2">
      <c r="A12" s="15" t="s">
        <v>54</v>
      </c>
      <c r="B12" s="15" t="s">
        <v>28</v>
      </c>
      <c r="C12" s="14" t="s">
        <v>29</v>
      </c>
      <c r="D12" s="4" t="s">
        <v>57</v>
      </c>
      <c r="E12" s="16"/>
      <c r="F12" s="165" t="s">
        <v>609</v>
      </c>
      <c r="G12" s="165" t="s">
        <v>247</v>
      </c>
      <c r="H12" s="165" t="s">
        <v>263</v>
      </c>
      <c r="I12" s="4"/>
      <c r="J12" s="41"/>
    </row>
    <row r="13" spans="1:10" x14ac:dyDescent="0.2">
      <c r="A13" s="15" t="s">
        <v>54</v>
      </c>
      <c r="B13" s="15" t="s">
        <v>28</v>
      </c>
      <c r="C13" s="14" t="s">
        <v>29</v>
      </c>
      <c r="D13" s="4" t="s">
        <v>57</v>
      </c>
      <c r="E13" s="16"/>
      <c r="F13" s="165" t="s">
        <v>336</v>
      </c>
      <c r="G13" s="165" t="s">
        <v>337</v>
      </c>
      <c r="H13" s="165" t="s">
        <v>256</v>
      </c>
      <c r="I13" s="4"/>
      <c r="J13" s="41"/>
    </row>
    <row r="14" spans="1:10" x14ac:dyDescent="0.2">
      <c r="A14" s="15" t="s">
        <v>54</v>
      </c>
      <c r="B14" s="15" t="s">
        <v>28</v>
      </c>
      <c r="C14" s="14" t="s">
        <v>29</v>
      </c>
      <c r="D14" s="4" t="s">
        <v>57</v>
      </c>
      <c r="E14" s="16"/>
      <c r="F14" s="165" t="s">
        <v>616</v>
      </c>
      <c r="G14" s="165" t="s">
        <v>617</v>
      </c>
      <c r="H14" s="165" t="s">
        <v>263</v>
      </c>
      <c r="I14" s="26"/>
      <c r="J14" s="41"/>
    </row>
    <row r="15" spans="1:10" x14ac:dyDescent="0.2">
      <c r="A15" s="15" t="s">
        <v>54</v>
      </c>
      <c r="B15" s="15" t="s">
        <v>28</v>
      </c>
      <c r="C15" s="14" t="s">
        <v>29</v>
      </c>
      <c r="D15" s="4" t="s">
        <v>57</v>
      </c>
      <c r="E15" s="16"/>
      <c r="F15" s="165" t="s">
        <v>284</v>
      </c>
      <c r="G15" s="165" t="s">
        <v>285</v>
      </c>
      <c r="H15" s="165" t="s">
        <v>282</v>
      </c>
      <c r="I15" s="4"/>
      <c r="J15" s="41"/>
    </row>
    <row r="16" spans="1:10" x14ac:dyDescent="0.2">
      <c r="A16" s="15" t="s">
        <v>54</v>
      </c>
      <c r="B16" s="15" t="s">
        <v>28</v>
      </c>
      <c r="C16" s="14" t="s">
        <v>29</v>
      </c>
      <c r="D16" s="4" t="s">
        <v>57</v>
      </c>
      <c r="E16" s="16"/>
      <c r="F16" s="165" t="s">
        <v>621</v>
      </c>
      <c r="G16" s="165" t="s">
        <v>337</v>
      </c>
      <c r="H16" s="165" t="s">
        <v>263</v>
      </c>
      <c r="I16" s="4"/>
      <c r="J16" s="96"/>
    </row>
    <row r="17" spans="1:10" x14ac:dyDescent="0.2">
      <c r="A17" s="15" t="s">
        <v>54</v>
      </c>
      <c r="B17" s="15" t="s">
        <v>28</v>
      </c>
      <c r="C17" s="14" t="s">
        <v>29</v>
      </c>
      <c r="D17" s="4" t="s">
        <v>57</v>
      </c>
      <c r="E17" s="16"/>
      <c r="F17" s="165" t="s">
        <v>755</v>
      </c>
      <c r="G17" s="165" t="s">
        <v>756</v>
      </c>
      <c r="H17" s="165" t="s">
        <v>419</v>
      </c>
      <c r="I17" s="95"/>
      <c r="J17" s="41"/>
    </row>
    <row r="18" spans="1:10" x14ac:dyDescent="0.2">
      <c r="A18" s="15" t="s">
        <v>54</v>
      </c>
      <c r="B18" s="15" t="s">
        <v>28</v>
      </c>
      <c r="C18" s="14" t="s">
        <v>29</v>
      </c>
      <c r="D18" s="4" t="s">
        <v>57</v>
      </c>
      <c r="E18" s="16"/>
      <c r="F18" s="165" t="s">
        <v>623</v>
      </c>
      <c r="G18" s="165" t="s">
        <v>624</v>
      </c>
      <c r="H18" s="165" t="s">
        <v>282</v>
      </c>
      <c r="I18" s="4"/>
      <c r="J18" s="41"/>
    </row>
    <row r="19" spans="1:10" x14ac:dyDescent="0.2">
      <c r="A19" s="15" t="s">
        <v>54</v>
      </c>
      <c r="B19" s="15" t="s">
        <v>28</v>
      </c>
      <c r="C19" s="14" t="s">
        <v>29</v>
      </c>
      <c r="D19" s="4" t="s">
        <v>57</v>
      </c>
      <c r="E19" s="16"/>
      <c r="F19" s="165" t="s">
        <v>388</v>
      </c>
      <c r="G19" s="165" t="s">
        <v>389</v>
      </c>
      <c r="H19" s="165" t="s">
        <v>256</v>
      </c>
      <c r="I19" s="4"/>
      <c r="J19" s="41"/>
    </row>
    <row r="20" spans="1:10" x14ac:dyDescent="0.2">
      <c r="A20" s="15" t="s">
        <v>54</v>
      </c>
      <c r="B20" s="15" t="s">
        <v>28</v>
      </c>
      <c r="C20" s="14" t="s">
        <v>29</v>
      </c>
      <c r="D20" s="4" t="s">
        <v>57</v>
      </c>
      <c r="E20" s="16"/>
      <c r="F20" s="165" t="s">
        <v>628</v>
      </c>
      <c r="G20" s="165" t="s">
        <v>629</v>
      </c>
      <c r="H20" s="165" t="s">
        <v>244</v>
      </c>
      <c r="I20" s="4"/>
      <c r="J20" s="41"/>
    </row>
    <row r="21" spans="1:10" x14ac:dyDescent="0.2">
      <c r="A21" s="15" t="s">
        <v>54</v>
      </c>
      <c r="B21" s="15" t="s">
        <v>28</v>
      </c>
      <c r="C21" s="14" t="s">
        <v>29</v>
      </c>
      <c r="D21" s="4" t="s">
        <v>57</v>
      </c>
      <c r="E21" s="16"/>
      <c r="F21" s="165" t="s">
        <v>342</v>
      </c>
      <c r="G21" s="165" t="s">
        <v>343</v>
      </c>
      <c r="H21" s="165" t="s">
        <v>256</v>
      </c>
      <c r="I21" s="4"/>
      <c r="J21" s="41"/>
    </row>
    <row r="22" spans="1:10" x14ac:dyDescent="0.2">
      <c r="A22" s="15" t="s">
        <v>54</v>
      </c>
      <c r="B22" s="15" t="s">
        <v>28</v>
      </c>
      <c r="C22" s="14" t="s">
        <v>29</v>
      </c>
      <c r="D22" s="4" t="s">
        <v>57</v>
      </c>
      <c r="E22" s="16"/>
      <c r="F22" s="165" t="s">
        <v>631</v>
      </c>
      <c r="G22" s="165" t="s">
        <v>632</v>
      </c>
      <c r="H22" s="165" t="s">
        <v>292</v>
      </c>
      <c r="I22" s="4"/>
      <c r="J22" s="41"/>
    </row>
    <row r="23" spans="1:10" x14ac:dyDescent="0.2">
      <c r="A23" s="15" t="s">
        <v>54</v>
      </c>
      <c r="B23" s="15" t="s">
        <v>28</v>
      </c>
      <c r="C23" s="14" t="s">
        <v>29</v>
      </c>
      <c r="D23" s="4" t="s">
        <v>57</v>
      </c>
      <c r="E23" s="16"/>
      <c r="F23" s="165" t="s">
        <v>318</v>
      </c>
      <c r="G23" s="165" t="s">
        <v>319</v>
      </c>
      <c r="H23" s="165" t="s">
        <v>263</v>
      </c>
      <c r="I23" s="4"/>
      <c r="J23" s="41"/>
    </row>
    <row r="24" spans="1:10" x14ac:dyDescent="0.2">
      <c r="A24" s="15" t="s">
        <v>54</v>
      </c>
      <c r="B24" s="15" t="s">
        <v>28</v>
      </c>
      <c r="C24" s="14" t="s">
        <v>29</v>
      </c>
      <c r="D24" s="4" t="s">
        <v>57</v>
      </c>
      <c r="E24" s="16"/>
      <c r="F24" s="165" t="s">
        <v>837</v>
      </c>
      <c r="G24" s="165" t="s">
        <v>836</v>
      </c>
      <c r="H24" s="165" t="s">
        <v>0</v>
      </c>
      <c r="I24" s="4"/>
      <c r="J24" s="41"/>
    </row>
    <row r="25" spans="1:10" x14ac:dyDescent="0.2">
      <c r="A25" s="15" t="s">
        <v>54</v>
      </c>
      <c r="B25" s="15" t="s">
        <v>28</v>
      </c>
      <c r="C25" s="14" t="s">
        <v>29</v>
      </c>
      <c r="D25" s="4" t="s">
        <v>57</v>
      </c>
      <c r="E25" s="16"/>
      <c r="F25" s="165" t="s">
        <v>355</v>
      </c>
      <c r="G25" s="165" t="s">
        <v>356</v>
      </c>
      <c r="H25" s="165" t="s">
        <v>240</v>
      </c>
      <c r="I25" s="4"/>
      <c r="J25" s="41"/>
    </row>
    <row r="26" spans="1:10" x14ac:dyDescent="0.2">
      <c r="A26" s="15" t="s">
        <v>54</v>
      </c>
      <c r="B26" s="15" t="s">
        <v>28</v>
      </c>
      <c r="C26" s="14" t="s">
        <v>29</v>
      </c>
      <c r="D26" s="4" t="s">
        <v>57</v>
      </c>
      <c r="E26" s="16"/>
      <c r="F26" s="165" t="s">
        <v>770</v>
      </c>
      <c r="G26" s="165" t="s">
        <v>771</v>
      </c>
      <c r="H26" s="165" t="s">
        <v>407</v>
      </c>
      <c r="I26" s="4"/>
      <c r="J26" s="41"/>
    </row>
    <row r="27" spans="1:10" x14ac:dyDescent="0.2">
      <c r="A27" s="15" t="s">
        <v>54</v>
      </c>
      <c r="B27" s="15" t="s">
        <v>28</v>
      </c>
      <c r="C27" s="14" t="s">
        <v>29</v>
      </c>
      <c r="D27" s="4" t="s">
        <v>57</v>
      </c>
      <c r="E27" s="16"/>
      <c r="F27" s="165" t="s">
        <v>640</v>
      </c>
      <c r="G27" s="165" t="s">
        <v>641</v>
      </c>
      <c r="H27" s="165" t="s">
        <v>263</v>
      </c>
      <c r="I27" s="4"/>
      <c r="J27" s="41"/>
    </row>
    <row r="28" spans="1:10" x14ac:dyDescent="0.2">
      <c r="A28" s="15" t="s">
        <v>54</v>
      </c>
      <c r="B28" s="15" t="s">
        <v>28</v>
      </c>
      <c r="C28" s="14" t="s">
        <v>29</v>
      </c>
      <c r="D28" s="4" t="s">
        <v>57</v>
      </c>
      <c r="E28" s="16"/>
      <c r="F28" s="165" t="s">
        <v>842</v>
      </c>
      <c r="G28" s="165" t="s">
        <v>696</v>
      </c>
      <c r="H28" s="165" t="s">
        <v>292</v>
      </c>
      <c r="I28" s="4"/>
      <c r="J28" s="41"/>
    </row>
    <row r="29" spans="1:10" x14ac:dyDescent="0.2">
      <c r="A29" s="15" t="s">
        <v>54</v>
      </c>
      <c r="B29" s="15" t="s">
        <v>28</v>
      </c>
      <c r="C29" s="14" t="s">
        <v>29</v>
      </c>
      <c r="D29" s="4" t="s">
        <v>57</v>
      </c>
      <c r="E29" s="16"/>
      <c r="F29" s="165" t="s">
        <v>280</v>
      </c>
      <c r="G29" s="165" t="s">
        <v>281</v>
      </c>
      <c r="H29" s="165" t="s">
        <v>282</v>
      </c>
      <c r="I29" s="4"/>
      <c r="J29" s="41"/>
    </row>
    <row r="30" spans="1:10" x14ac:dyDescent="0.2">
      <c r="A30" s="15" t="s">
        <v>54</v>
      </c>
      <c r="B30" s="15" t="s">
        <v>28</v>
      </c>
      <c r="C30" s="14" t="s">
        <v>29</v>
      </c>
      <c r="D30" s="4" t="s">
        <v>57</v>
      </c>
      <c r="E30" s="16"/>
      <c r="F30" s="165" t="s">
        <v>759</v>
      </c>
      <c r="G30" s="165" t="s">
        <v>760</v>
      </c>
      <c r="H30" s="165" t="s">
        <v>0</v>
      </c>
      <c r="I30" s="26"/>
      <c r="J30" s="41"/>
    </row>
    <row r="31" spans="1:10" x14ac:dyDescent="0.2">
      <c r="A31" s="15" t="s">
        <v>54</v>
      </c>
      <c r="B31" s="15" t="s">
        <v>28</v>
      </c>
      <c r="C31" s="14" t="s">
        <v>29</v>
      </c>
      <c r="D31" s="4" t="s">
        <v>57</v>
      </c>
      <c r="E31" s="16"/>
      <c r="F31" s="165" t="s">
        <v>646</v>
      </c>
      <c r="G31" s="165" t="s">
        <v>331</v>
      </c>
      <c r="H31" s="165" t="s">
        <v>263</v>
      </c>
      <c r="I31" s="4"/>
      <c r="J31" s="41"/>
    </row>
    <row r="32" spans="1:10" x14ac:dyDescent="0.2">
      <c r="A32" s="15" t="s">
        <v>54</v>
      </c>
      <c r="B32" s="15" t="s">
        <v>28</v>
      </c>
      <c r="C32" s="14" t="s">
        <v>29</v>
      </c>
      <c r="D32" s="4" t="s">
        <v>57</v>
      </c>
      <c r="E32" s="16"/>
      <c r="F32" s="165" t="s">
        <v>242</v>
      </c>
      <c r="G32" s="165" t="s">
        <v>243</v>
      </c>
      <c r="H32" s="165" t="s">
        <v>244</v>
      </c>
      <c r="I32" s="26"/>
      <c r="J32" s="41"/>
    </row>
    <row r="33" spans="1:10" x14ac:dyDescent="0.2">
      <c r="A33" s="15" t="s">
        <v>54</v>
      </c>
      <c r="B33" s="15" t="s">
        <v>28</v>
      </c>
      <c r="C33" s="14" t="s">
        <v>29</v>
      </c>
      <c r="D33" s="4" t="s">
        <v>57</v>
      </c>
      <c r="E33" s="16"/>
      <c r="F33" s="165" t="s">
        <v>648</v>
      </c>
      <c r="G33" s="165" t="s">
        <v>649</v>
      </c>
      <c r="H33" s="165" t="s">
        <v>0</v>
      </c>
      <c r="I33" s="4"/>
      <c r="J33" s="41"/>
    </row>
    <row r="34" spans="1:10" x14ac:dyDescent="0.2">
      <c r="A34" s="15" t="s">
        <v>54</v>
      </c>
      <c r="B34" s="15" t="s">
        <v>28</v>
      </c>
      <c r="C34" s="14" t="s">
        <v>29</v>
      </c>
      <c r="D34" s="4" t="s">
        <v>57</v>
      </c>
      <c r="E34" s="16"/>
      <c r="F34" s="165" t="s">
        <v>653</v>
      </c>
      <c r="G34" s="165" t="s">
        <v>654</v>
      </c>
      <c r="H34" s="165" t="s">
        <v>452</v>
      </c>
      <c r="I34" s="4"/>
      <c r="J34" s="41"/>
    </row>
    <row r="35" spans="1:10" x14ac:dyDescent="0.2">
      <c r="A35" s="15" t="s">
        <v>54</v>
      </c>
      <c r="B35" s="15" t="s">
        <v>28</v>
      </c>
      <c r="C35" s="14" t="s">
        <v>29</v>
      </c>
      <c r="D35" s="4" t="s">
        <v>57</v>
      </c>
      <c r="E35" s="16"/>
      <c r="F35" s="165" t="s">
        <v>806</v>
      </c>
      <c r="G35" s="165" t="s">
        <v>343</v>
      </c>
      <c r="H35" s="165" t="s">
        <v>252</v>
      </c>
      <c r="I35" s="4"/>
      <c r="J35" s="41"/>
    </row>
    <row r="36" spans="1:10" x14ac:dyDescent="0.2">
      <c r="A36" s="15" t="s">
        <v>54</v>
      </c>
      <c r="B36" s="15" t="s">
        <v>28</v>
      </c>
      <c r="C36" s="14" t="s">
        <v>29</v>
      </c>
      <c r="D36" s="4" t="s">
        <v>57</v>
      </c>
      <c r="E36" s="16"/>
      <c r="F36" s="165" t="s">
        <v>306</v>
      </c>
      <c r="G36" s="165" t="s">
        <v>307</v>
      </c>
      <c r="H36" s="165" t="s">
        <v>263</v>
      </c>
      <c r="I36" s="4"/>
      <c r="J36" s="41"/>
    </row>
    <row r="37" spans="1:10" x14ac:dyDescent="0.2">
      <c r="A37" s="15" t="s">
        <v>54</v>
      </c>
      <c r="B37" s="15" t="s">
        <v>28</v>
      </c>
      <c r="C37" s="14" t="s">
        <v>29</v>
      </c>
      <c r="D37" s="4" t="s">
        <v>57</v>
      </c>
      <c r="E37" s="16"/>
      <c r="F37" s="165" t="s">
        <v>261</v>
      </c>
      <c r="G37" s="165" t="s">
        <v>262</v>
      </c>
      <c r="H37" s="165" t="s">
        <v>263</v>
      </c>
      <c r="I37" s="4"/>
      <c r="J37" s="41"/>
    </row>
    <row r="38" spans="1:10" x14ac:dyDescent="0.2">
      <c r="A38" s="15" t="s">
        <v>54</v>
      </c>
      <c r="B38" s="15" t="s">
        <v>28</v>
      </c>
      <c r="C38" s="14" t="s">
        <v>29</v>
      </c>
      <c r="D38" s="4" t="s">
        <v>57</v>
      </c>
      <c r="E38" s="16"/>
      <c r="F38" s="165" t="s">
        <v>324</v>
      </c>
      <c r="G38" s="165" t="s">
        <v>325</v>
      </c>
      <c r="H38" s="165" t="s">
        <v>263</v>
      </c>
      <c r="I38" s="4"/>
      <c r="J38" s="41"/>
    </row>
    <row r="39" spans="1:10" x14ac:dyDescent="0.2">
      <c r="A39" s="15" t="s">
        <v>54</v>
      </c>
      <c r="B39" s="15" t="s">
        <v>28</v>
      </c>
      <c r="C39" s="14" t="s">
        <v>29</v>
      </c>
      <c r="D39" s="4" t="s">
        <v>57</v>
      </c>
      <c r="E39" s="16"/>
      <c r="F39" s="165" t="s">
        <v>844</v>
      </c>
      <c r="G39" s="165" t="s">
        <v>845</v>
      </c>
      <c r="H39" s="165" t="s">
        <v>0</v>
      </c>
      <c r="I39" s="4"/>
      <c r="J39" s="41"/>
    </row>
    <row r="40" spans="1:10" x14ac:dyDescent="0.2">
      <c r="A40" s="15" t="s">
        <v>54</v>
      </c>
      <c r="B40" s="15" t="s">
        <v>28</v>
      </c>
      <c r="C40" s="14" t="s">
        <v>29</v>
      </c>
      <c r="D40" s="4" t="s">
        <v>57</v>
      </c>
      <c r="E40" s="16"/>
      <c r="F40" s="165" t="s">
        <v>358</v>
      </c>
      <c r="G40" s="165" t="s">
        <v>359</v>
      </c>
      <c r="H40" s="165" t="s">
        <v>240</v>
      </c>
      <c r="I40" s="4"/>
      <c r="J40" s="41"/>
    </row>
    <row r="41" spans="1:10" x14ac:dyDescent="0.2">
      <c r="A41" s="15" t="s">
        <v>54</v>
      </c>
      <c r="B41" s="15" t="s">
        <v>28</v>
      </c>
      <c r="C41" s="14" t="s">
        <v>29</v>
      </c>
      <c r="D41" s="4" t="s">
        <v>57</v>
      </c>
      <c r="E41" s="16"/>
      <c r="F41" s="165" t="s">
        <v>382</v>
      </c>
      <c r="G41" s="165" t="s">
        <v>383</v>
      </c>
      <c r="H41" s="165" t="s">
        <v>353</v>
      </c>
      <c r="I41" s="4"/>
      <c r="J41" s="41"/>
    </row>
    <row r="42" spans="1:10" x14ac:dyDescent="0.2">
      <c r="A42" s="15" t="s">
        <v>54</v>
      </c>
      <c r="B42" s="15" t="s">
        <v>28</v>
      </c>
      <c r="C42" s="14" t="s">
        <v>29</v>
      </c>
      <c r="D42" s="4" t="s">
        <v>57</v>
      </c>
      <c r="E42" s="16"/>
      <c r="F42" s="165" t="s">
        <v>782</v>
      </c>
      <c r="G42" s="165" t="s">
        <v>783</v>
      </c>
      <c r="H42" s="165" t="s">
        <v>263</v>
      </c>
      <c r="I42" s="4"/>
      <c r="J42" s="41"/>
    </row>
    <row r="43" spans="1:10" x14ac:dyDescent="0.2">
      <c r="A43" s="15" t="s">
        <v>54</v>
      </c>
      <c r="B43" s="15" t="s">
        <v>28</v>
      </c>
      <c r="C43" s="14" t="s">
        <v>29</v>
      </c>
      <c r="D43" s="4" t="s">
        <v>57</v>
      </c>
      <c r="E43" s="16"/>
      <c r="F43" s="165" t="s">
        <v>686</v>
      </c>
      <c r="G43" s="165" t="s">
        <v>687</v>
      </c>
      <c r="H43" s="165" t="s">
        <v>263</v>
      </c>
      <c r="I43" s="4"/>
      <c r="J43" s="41"/>
    </row>
    <row r="44" spans="1:10" x14ac:dyDescent="0.2">
      <c r="A44" s="15" t="s">
        <v>54</v>
      </c>
      <c r="B44" s="15" t="s">
        <v>28</v>
      </c>
      <c r="C44" s="14" t="s">
        <v>29</v>
      </c>
      <c r="D44" s="4" t="s">
        <v>57</v>
      </c>
      <c r="E44" s="16"/>
      <c r="F44" s="165" t="s">
        <v>846</v>
      </c>
      <c r="G44" s="165" t="s">
        <v>612</v>
      </c>
      <c r="H44" s="165" t="s">
        <v>0</v>
      </c>
      <c r="I44" s="4"/>
      <c r="J44" s="41"/>
    </row>
    <row r="45" spans="1:10" x14ac:dyDescent="0.2">
      <c r="A45" s="15" t="s">
        <v>54</v>
      </c>
      <c r="B45" s="15" t="s">
        <v>28</v>
      </c>
      <c r="C45" s="14" t="s">
        <v>29</v>
      </c>
      <c r="D45" s="4" t="s">
        <v>57</v>
      </c>
      <c r="E45" s="16"/>
      <c r="F45" s="165" t="s">
        <v>688</v>
      </c>
      <c r="G45" s="165" t="s">
        <v>689</v>
      </c>
      <c r="H45" s="165" t="s">
        <v>263</v>
      </c>
      <c r="I45" s="4"/>
      <c r="J45" s="41"/>
    </row>
    <row r="46" spans="1:10" x14ac:dyDescent="0.2">
      <c r="A46" s="15" t="s">
        <v>54</v>
      </c>
      <c r="B46" s="15" t="s">
        <v>28</v>
      </c>
      <c r="C46" s="14" t="s">
        <v>29</v>
      </c>
      <c r="D46" s="4" t="s">
        <v>57</v>
      </c>
      <c r="E46" s="16"/>
      <c r="F46" s="165" t="s">
        <v>287</v>
      </c>
      <c r="G46" s="165" t="s">
        <v>288</v>
      </c>
      <c r="H46" s="165" t="s">
        <v>282</v>
      </c>
      <c r="I46" s="4"/>
      <c r="J46" s="41"/>
    </row>
    <row r="47" spans="1:10" x14ac:dyDescent="0.2">
      <c r="A47" s="15" t="s">
        <v>54</v>
      </c>
      <c r="B47" s="15" t="s">
        <v>28</v>
      </c>
      <c r="C47" s="14" t="s">
        <v>29</v>
      </c>
      <c r="D47" s="4" t="s">
        <v>57</v>
      </c>
      <c r="E47" s="16"/>
      <c r="F47" s="165" t="s">
        <v>719</v>
      </c>
      <c r="G47" s="165" t="s">
        <v>720</v>
      </c>
      <c r="H47" s="165" t="s">
        <v>240</v>
      </c>
      <c r="I47" s="4"/>
      <c r="J47" s="41"/>
    </row>
    <row r="48" spans="1:10" x14ac:dyDescent="0.2">
      <c r="A48" s="15" t="s">
        <v>54</v>
      </c>
      <c r="B48" s="15" t="s">
        <v>28</v>
      </c>
      <c r="C48" s="14" t="s">
        <v>29</v>
      </c>
      <c r="D48" s="4" t="s">
        <v>57</v>
      </c>
      <c r="E48" s="16"/>
      <c r="F48" s="165" t="s">
        <v>246</v>
      </c>
      <c r="G48" s="165" t="s">
        <v>247</v>
      </c>
      <c r="H48" s="165" t="s">
        <v>248</v>
      </c>
      <c r="I48" s="4"/>
      <c r="J48" s="41"/>
    </row>
    <row r="49" spans="1:10" x14ac:dyDescent="0.2">
      <c r="A49" s="15" t="s">
        <v>54</v>
      </c>
      <c r="B49" s="15" t="s">
        <v>28</v>
      </c>
      <c r="C49" s="14" t="s">
        <v>29</v>
      </c>
      <c r="D49" s="4" t="s">
        <v>57</v>
      </c>
      <c r="E49" s="16"/>
      <c r="F49" s="165" t="s">
        <v>795</v>
      </c>
      <c r="G49" s="165" t="s">
        <v>796</v>
      </c>
      <c r="H49" s="165" t="s">
        <v>0</v>
      </c>
      <c r="I49" s="4"/>
      <c r="J49" s="41"/>
    </row>
    <row r="50" spans="1:10" x14ac:dyDescent="0.2">
      <c r="A50" s="15" t="s">
        <v>54</v>
      </c>
      <c r="B50" s="15" t="s">
        <v>28</v>
      </c>
      <c r="C50" s="14" t="s">
        <v>29</v>
      </c>
      <c r="D50" s="4" t="s">
        <v>57</v>
      </c>
      <c r="E50" s="16"/>
      <c r="F50" s="165" t="s">
        <v>361</v>
      </c>
      <c r="G50" s="165" t="s">
        <v>362</v>
      </c>
      <c r="H50" s="165" t="s">
        <v>256</v>
      </c>
      <c r="I50" s="4"/>
      <c r="J50" s="41"/>
    </row>
    <row r="51" spans="1:10" x14ac:dyDescent="0.2">
      <c r="A51" s="15" t="s">
        <v>54</v>
      </c>
      <c r="B51" s="15" t="s">
        <v>28</v>
      </c>
      <c r="C51" s="14" t="s">
        <v>29</v>
      </c>
      <c r="D51" s="4" t="s">
        <v>57</v>
      </c>
      <c r="E51" s="16"/>
      <c r="F51" s="165" t="s">
        <v>695</v>
      </c>
      <c r="G51" s="165" t="s">
        <v>696</v>
      </c>
      <c r="H51" s="165" t="s">
        <v>263</v>
      </c>
      <c r="I51" s="4"/>
      <c r="J51" s="41"/>
    </row>
    <row r="52" spans="1:10" x14ac:dyDescent="0.2">
      <c r="A52" s="15" t="s">
        <v>54</v>
      </c>
      <c r="B52" s="15" t="s">
        <v>28</v>
      </c>
      <c r="C52" s="14" t="s">
        <v>29</v>
      </c>
      <c r="D52" s="4" t="s">
        <v>57</v>
      </c>
      <c r="E52" s="16"/>
      <c r="F52" s="165" t="s">
        <v>330</v>
      </c>
      <c r="G52" s="165" t="s">
        <v>331</v>
      </c>
      <c r="H52" s="165" t="s">
        <v>263</v>
      </c>
      <c r="I52" s="4"/>
      <c r="J52" s="41"/>
    </row>
    <row r="53" spans="1:10" x14ac:dyDescent="0.2">
      <c r="A53" s="15" t="s">
        <v>54</v>
      </c>
      <c r="B53" s="15" t="s">
        <v>28</v>
      </c>
      <c r="C53" s="14" t="s">
        <v>29</v>
      </c>
      <c r="D53" s="4" t="s">
        <v>57</v>
      </c>
      <c r="E53" s="16"/>
      <c r="F53" s="165" t="s">
        <v>704</v>
      </c>
      <c r="G53" s="165" t="s">
        <v>705</v>
      </c>
      <c r="H53" s="165" t="s">
        <v>452</v>
      </c>
      <c r="I53" s="4"/>
      <c r="J53" s="41"/>
    </row>
    <row r="54" spans="1:10" x14ac:dyDescent="0.2">
      <c r="A54" s="15" t="s">
        <v>54</v>
      </c>
      <c r="B54" s="15" t="s">
        <v>28</v>
      </c>
      <c r="C54" s="14" t="s">
        <v>29</v>
      </c>
      <c r="D54" s="4" t="s">
        <v>57</v>
      </c>
      <c r="E54" s="16"/>
      <c r="F54" s="165" t="s">
        <v>534</v>
      </c>
      <c r="G54" s="165" t="s">
        <v>714</v>
      </c>
      <c r="H54" s="165" t="s">
        <v>244</v>
      </c>
      <c r="I54" s="4"/>
      <c r="J54" s="41"/>
    </row>
    <row r="55" spans="1:10" x14ac:dyDescent="0.2">
      <c r="A55" s="15"/>
      <c r="B55" s="15"/>
      <c r="C55" s="14"/>
      <c r="D55" s="4"/>
      <c r="E55" s="16"/>
      <c r="F55" s="19"/>
      <c r="G55" s="19"/>
      <c r="H55" s="18"/>
      <c r="I55" s="4"/>
      <c r="J55" s="41"/>
    </row>
    <row r="56" spans="1:10" x14ac:dyDescent="0.2">
      <c r="A56" s="15"/>
      <c r="B56" s="15"/>
      <c r="C56" s="14"/>
      <c r="D56" s="4"/>
      <c r="E56" s="16"/>
      <c r="F56" s="19"/>
      <c r="G56" s="19"/>
      <c r="H56" s="18"/>
      <c r="I56" s="4"/>
      <c r="J56" s="41"/>
    </row>
    <row r="57" spans="1:10" x14ac:dyDescent="0.2">
      <c r="A57" s="15"/>
      <c r="B57" s="15"/>
      <c r="C57" s="14"/>
      <c r="D57" s="4"/>
      <c r="E57" s="16"/>
      <c r="F57" s="19"/>
      <c r="G57" s="19"/>
      <c r="H57" s="18"/>
      <c r="I57" s="4"/>
      <c r="J57" s="41"/>
    </row>
    <row r="58" spans="1:10" x14ac:dyDescent="0.2">
      <c r="A58" s="15"/>
      <c r="B58" s="15"/>
      <c r="C58" s="14"/>
      <c r="D58" s="4"/>
      <c r="E58" s="16"/>
      <c r="F58" s="19"/>
      <c r="G58" s="19"/>
      <c r="H58" s="18"/>
      <c r="I58" s="4"/>
      <c r="J58" s="41"/>
    </row>
    <row r="59" spans="1:10" x14ac:dyDescent="0.2">
      <c r="A59" s="15"/>
      <c r="B59" s="15"/>
      <c r="C59" s="14"/>
      <c r="D59" s="4"/>
      <c r="E59" s="16"/>
      <c r="F59" s="19"/>
      <c r="G59" s="19"/>
      <c r="H59" s="18"/>
      <c r="I59" s="4"/>
      <c r="J59" s="41"/>
    </row>
    <row r="60" spans="1:10" x14ac:dyDescent="0.2">
      <c r="A60" s="15"/>
      <c r="B60" s="15"/>
      <c r="C60" s="14"/>
      <c r="D60" s="4"/>
      <c r="E60" s="16"/>
      <c r="F60" s="19"/>
      <c r="G60" s="19"/>
      <c r="H60" s="18"/>
      <c r="I60" s="4"/>
      <c r="J60" s="41"/>
    </row>
    <row r="61" spans="1:10" x14ac:dyDescent="0.2">
      <c r="A61" s="15"/>
      <c r="B61" s="15"/>
      <c r="C61" s="14"/>
      <c r="D61" s="4"/>
      <c r="E61" s="16"/>
      <c r="F61" s="19"/>
      <c r="G61" s="19"/>
      <c r="H61" s="18"/>
      <c r="I61" s="4"/>
      <c r="J61" s="41"/>
    </row>
    <row r="62" spans="1:10" x14ac:dyDescent="0.2">
      <c r="A62" s="15" t="s">
        <v>54</v>
      </c>
      <c r="B62" s="15" t="s">
        <v>28</v>
      </c>
      <c r="C62" s="14" t="s">
        <v>29</v>
      </c>
      <c r="D62" s="4" t="s">
        <v>59</v>
      </c>
      <c r="E62" s="20">
        <v>1</v>
      </c>
      <c r="F62" s="165" t="s">
        <v>842</v>
      </c>
      <c r="G62" s="165" t="s">
        <v>696</v>
      </c>
      <c r="H62" s="165" t="s">
        <v>292</v>
      </c>
      <c r="I62" s="4"/>
      <c r="J62" s="41"/>
    </row>
    <row r="63" spans="1:10" x14ac:dyDescent="0.2">
      <c r="A63" s="15" t="s">
        <v>54</v>
      </c>
      <c r="B63" s="15" t="s">
        <v>28</v>
      </c>
      <c r="C63" s="14" t="s">
        <v>29</v>
      </c>
      <c r="D63" s="4" t="s">
        <v>59</v>
      </c>
      <c r="E63" s="16"/>
      <c r="F63" s="165" t="s">
        <v>312</v>
      </c>
      <c r="G63" s="165" t="s">
        <v>313</v>
      </c>
      <c r="H63" s="165" t="s">
        <v>263</v>
      </c>
      <c r="I63" s="4"/>
      <c r="J63" s="41"/>
    </row>
    <row r="64" spans="1:10" x14ac:dyDescent="0.2">
      <c r="A64" s="15" t="s">
        <v>54</v>
      </c>
      <c r="B64" s="15" t="s">
        <v>28</v>
      </c>
      <c r="C64" s="14" t="s">
        <v>29</v>
      </c>
      <c r="D64" s="4" t="s">
        <v>59</v>
      </c>
      <c r="E64" s="16"/>
      <c r="F64" s="165" t="s">
        <v>820</v>
      </c>
      <c r="G64" s="165" t="s">
        <v>821</v>
      </c>
      <c r="H64" s="165" t="s">
        <v>244</v>
      </c>
      <c r="I64" s="4"/>
      <c r="J64" s="41"/>
    </row>
    <row r="65" spans="1:10" x14ac:dyDescent="0.2">
      <c r="A65" s="15" t="s">
        <v>54</v>
      </c>
      <c r="B65" s="15" t="s">
        <v>28</v>
      </c>
      <c r="C65" s="14" t="s">
        <v>29</v>
      </c>
      <c r="D65" s="4" t="s">
        <v>59</v>
      </c>
      <c r="E65" s="16"/>
      <c r="F65" s="165" t="s">
        <v>376</v>
      </c>
      <c r="G65" s="165" t="s">
        <v>377</v>
      </c>
      <c r="H65" s="165" t="s">
        <v>240</v>
      </c>
      <c r="I65" s="4"/>
      <c r="J65" s="41"/>
    </row>
    <row r="66" spans="1:10" x14ac:dyDescent="0.2">
      <c r="A66" s="15" t="s">
        <v>54</v>
      </c>
      <c r="B66" s="15" t="s">
        <v>28</v>
      </c>
      <c r="C66" s="14" t="s">
        <v>29</v>
      </c>
      <c r="D66" s="4" t="s">
        <v>59</v>
      </c>
      <c r="E66" s="16"/>
      <c r="F66" s="165" t="s">
        <v>607</v>
      </c>
      <c r="G66" s="165" t="s">
        <v>570</v>
      </c>
      <c r="H66" s="165" t="s">
        <v>240</v>
      </c>
      <c r="I66" s="4"/>
      <c r="J66" s="41"/>
    </row>
    <row r="67" spans="1:10" x14ac:dyDescent="0.2">
      <c r="A67" s="15" t="s">
        <v>54</v>
      </c>
      <c r="B67" s="15" t="s">
        <v>28</v>
      </c>
      <c r="C67" s="14" t="s">
        <v>29</v>
      </c>
      <c r="D67" s="4" t="s">
        <v>59</v>
      </c>
      <c r="E67" s="16"/>
      <c r="F67" s="165" t="s">
        <v>609</v>
      </c>
      <c r="G67" s="165" t="s">
        <v>247</v>
      </c>
      <c r="H67" s="165" t="s">
        <v>263</v>
      </c>
      <c r="I67" s="4"/>
      <c r="J67" s="41"/>
    </row>
    <row r="68" spans="1:10" x14ac:dyDescent="0.2">
      <c r="A68" s="15" t="s">
        <v>54</v>
      </c>
      <c r="B68" s="15" t="s">
        <v>28</v>
      </c>
      <c r="C68" s="14" t="s">
        <v>29</v>
      </c>
      <c r="D68" s="4" t="s">
        <v>59</v>
      </c>
      <c r="E68" s="16"/>
      <c r="F68" s="165" t="s">
        <v>336</v>
      </c>
      <c r="G68" s="165" t="s">
        <v>337</v>
      </c>
      <c r="H68" s="165" t="s">
        <v>256</v>
      </c>
      <c r="I68" s="4"/>
      <c r="J68" s="41"/>
    </row>
    <row r="69" spans="1:10" x14ac:dyDescent="0.2">
      <c r="A69" s="15" t="s">
        <v>54</v>
      </c>
      <c r="B69" s="15" t="s">
        <v>28</v>
      </c>
      <c r="C69" s="14" t="s">
        <v>29</v>
      </c>
      <c r="D69" s="4" t="s">
        <v>59</v>
      </c>
      <c r="E69" s="16"/>
      <c r="F69" s="165" t="s">
        <v>621</v>
      </c>
      <c r="G69" s="165" t="s">
        <v>337</v>
      </c>
      <c r="H69" s="165" t="s">
        <v>263</v>
      </c>
      <c r="I69" s="4"/>
      <c r="J69" s="41"/>
    </row>
    <row r="70" spans="1:10" x14ac:dyDescent="0.2">
      <c r="A70" s="15" t="s">
        <v>54</v>
      </c>
      <c r="B70" s="15" t="s">
        <v>28</v>
      </c>
      <c r="C70" s="14" t="s">
        <v>29</v>
      </c>
      <c r="D70" s="4" t="s">
        <v>59</v>
      </c>
      <c r="E70" s="16"/>
      <c r="F70" s="165" t="s">
        <v>623</v>
      </c>
      <c r="G70" s="165" t="s">
        <v>624</v>
      </c>
      <c r="H70" s="165" t="s">
        <v>282</v>
      </c>
      <c r="I70" s="4"/>
      <c r="J70" s="41"/>
    </row>
    <row r="71" spans="1:10" x14ac:dyDescent="0.2">
      <c r="A71" s="15" t="s">
        <v>54</v>
      </c>
      <c r="B71" s="15" t="s">
        <v>28</v>
      </c>
      <c r="C71" s="14" t="s">
        <v>29</v>
      </c>
      <c r="D71" s="4" t="s">
        <v>59</v>
      </c>
      <c r="E71" s="16"/>
      <c r="F71" s="165" t="s">
        <v>837</v>
      </c>
      <c r="G71" s="165" t="s">
        <v>836</v>
      </c>
      <c r="H71" s="165" t="s">
        <v>0</v>
      </c>
      <c r="I71" s="4"/>
      <c r="J71" s="41"/>
    </row>
    <row r="72" spans="1:10" x14ac:dyDescent="0.2">
      <c r="A72" s="15" t="s">
        <v>54</v>
      </c>
      <c r="B72" s="15" t="s">
        <v>28</v>
      </c>
      <c r="C72" s="14" t="s">
        <v>29</v>
      </c>
      <c r="D72" s="4" t="s">
        <v>59</v>
      </c>
      <c r="E72" s="16"/>
      <c r="F72" s="165" t="s">
        <v>770</v>
      </c>
      <c r="G72" s="165" t="s">
        <v>771</v>
      </c>
      <c r="H72" s="165" t="s">
        <v>407</v>
      </c>
      <c r="I72" s="4"/>
      <c r="J72" s="41"/>
    </row>
    <row r="73" spans="1:10" x14ac:dyDescent="0.2">
      <c r="A73" s="15" t="s">
        <v>54</v>
      </c>
      <c r="B73" s="15" t="s">
        <v>28</v>
      </c>
      <c r="C73" s="14" t="s">
        <v>29</v>
      </c>
      <c r="D73" s="4" t="s">
        <v>59</v>
      </c>
      <c r="E73" s="16"/>
      <c r="F73" s="165" t="s">
        <v>280</v>
      </c>
      <c r="G73" s="165" t="s">
        <v>281</v>
      </c>
      <c r="H73" s="165" t="s">
        <v>282</v>
      </c>
      <c r="I73" s="4"/>
      <c r="J73" s="41"/>
    </row>
    <row r="74" spans="1:10" x14ac:dyDescent="0.2">
      <c r="A74" s="15" t="s">
        <v>54</v>
      </c>
      <c r="B74" s="15" t="s">
        <v>28</v>
      </c>
      <c r="C74" s="14" t="s">
        <v>29</v>
      </c>
      <c r="D74" s="4" t="s">
        <v>59</v>
      </c>
      <c r="E74" s="16"/>
      <c r="F74" s="165" t="s">
        <v>300</v>
      </c>
      <c r="G74" s="165" t="s">
        <v>301</v>
      </c>
      <c r="H74" s="165" t="s">
        <v>263</v>
      </c>
      <c r="I74" s="4"/>
      <c r="J74" s="41"/>
    </row>
    <row r="75" spans="1:10" x14ac:dyDescent="0.2">
      <c r="A75" s="15" t="s">
        <v>54</v>
      </c>
      <c r="B75" s="15" t="s">
        <v>28</v>
      </c>
      <c r="C75" s="14" t="s">
        <v>29</v>
      </c>
      <c r="D75" s="4" t="s">
        <v>59</v>
      </c>
      <c r="E75" s="16"/>
      <c r="F75" s="165" t="s">
        <v>646</v>
      </c>
      <c r="G75" s="165" t="s">
        <v>331</v>
      </c>
      <c r="H75" s="165" t="s">
        <v>263</v>
      </c>
      <c r="I75" s="4"/>
      <c r="J75" s="41"/>
    </row>
    <row r="76" spans="1:10" x14ac:dyDescent="0.2">
      <c r="A76" s="15" t="s">
        <v>54</v>
      </c>
      <c r="B76" s="15" t="s">
        <v>28</v>
      </c>
      <c r="C76" s="14" t="s">
        <v>29</v>
      </c>
      <c r="D76" s="4" t="s">
        <v>59</v>
      </c>
      <c r="E76" s="16"/>
      <c r="F76" s="165" t="s">
        <v>242</v>
      </c>
      <c r="G76" s="165" t="s">
        <v>243</v>
      </c>
      <c r="H76" s="165" t="s">
        <v>244</v>
      </c>
      <c r="I76" s="4"/>
      <c r="J76" s="41"/>
    </row>
    <row r="77" spans="1:10" x14ac:dyDescent="0.2">
      <c r="A77" s="15" t="s">
        <v>54</v>
      </c>
      <c r="B77" s="15" t="s">
        <v>28</v>
      </c>
      <c r="C77" s="14" t="s">
        <v>29</v>
      </c>
      <c r="D77" s="4" t="s">
        <v>59</v>
      </c>
      <c r="E77" s="16"/>
      <c r="F77" s="165" t="s">
        <v>648</v>
      </c>
      <c r="G77" s="165" t="s">
        <v>649</v>
      </c>
      <c r="H77" s="165" t="s">
        <v>0</v>
      </c>
      <c r="I77" s="4"/>
      <c r="J77" s="41"/>
    </row>
    <row r="78" spans="1:10" x14ac:dyDescent="0.2">
      <c r="A78" s="15" t="s">
        <v>54</v>
      </c>
      <c r="B78" s="15" t="s">
        <v>28</v>
      </c>
      <c r="C78" s="14" t="s">
        <v>29</v>
      </c>
      <c r="D78" s="4" t="s">
        <v>59</v>
      </c>
      <c r="E78" s="16"/>
      <c r="F78" s="165" t="s">
        <v>742</v>
      </c>
      <c r="G78" s="165" t="s">
        <v>743</v>
      </c>
      <c r="H78" s="165" t="s">
        <v>240</v>
      </c>
      <c r="I78" s="4"/>
      <c r="J78" s="41"/>
    </row>
    <row r="79" spans="1:10" x14ac:dyDescent="0.2">
      <c r="A79" s="15" t="s">
        <v>54</v>
      </c>
      <c r="B79" s="15" t="s">
        <v>28</v>
      </c>
      <c r="C79" s="14" t="s">
        <v>29</v>
      </c>
      <c r="D79" s="4" t="s">
        <v>59</v>
      </c>
      <c r="E79" s="16"/>
      <c r="F79" s="165" t="s">
        <v>238</v>
      </c>
      <c r="G79" s="165" t="s">
        <v>239</v>
      </c>
      <c r="H79" s="165" t="s">
        <v>240</v>
      </c>
      <c r="I79" s="4"/>
      <c r="J79" s="41"/>
    </row>
    <row r="80" spans="1:10" x14ac:dyDescent="0.2">
      <c r="A80" s="15" t="s">
        <v>54</v>
      </c>
      <c r="B80" s="15" t="s">
        <v>28</v>
      </c>
      <c r="C80" s="14" t="s">
        <v>29</v>
      </c>
      <c r="D80" s="4" t="s">
        <v>59</v>
      </c>
      <c r="E80" s="16"/>
      <c r="F80" s="165" t="s">
        <v>782</v>
      </c>
      <c r="G80" s="165" t="s">
        <v>783</v>
      </c>
      <c r="H80" s="165" t="s">
        <v>263</v>
      </c>
      <c r="I80" s="4"/>
      <c r="J80" s="41"/>
    </row>
    <row r="81" spans="1:10" x14ac:dyDescent="0.2">
      <c r="A81" s="15" t="s">
        <v>54</v>
      </c>
      <c r="B81" s="15" t="s">
        <v>28</v>
      </c>
      <c r="C81" s="14" t="s">
        <v>29</v>
      </c>
      <c r="D81" s="4" t="s">
        <v>59</v>
      </c>
      <c r="E81" s="16"/>
      <c r="F81" s="165" t="s">
        <v>803</v>
      </c>
      <c r="G81" s="165" t="s">
        <v>804</v>
      </c>
      <c r="H81" s="165" t="s">
        <v>256</v>
      </c>
      <c r="I81" s="4"/>
      <c r="J81" s="41"/>
    </row>
    <row r="82" spans="1:10" x14ac:dyDescent="0.2">
      <c r="A82" s="15" t="s">
        <v>54</v>
      </c>
      <c r="B82" s="15" t="s">
        <v>28</v>
      </c>
      <c r="C82" s="14" t="s">
        <v>29</v>
      </c>
      <c r="D82" s="4" t="s">
        <v>59</v>
      </c>
      <c r="E82" s="16"/>
      <c r="F82" s="165" t="s">
        <v>287</v>
      </c>
      <c r="G82" s="165" t="s">
        <v>288</v>
      </c>
      <c r="H82" s="165" t="s">
        <v>282</v>
      </c>
      <c r="I82" s="4"/>
      <c r="J82" s="41"/>
    </row>
    <row r="83" spans="1:10" x14ac:dyDescent="0.2">
      <c r="A83" s="15" t="s">
        <v>54</v>
      </c>
      <c r="B83" s="15" t="s">
        <v>28</v>
      </c>
      <c r="C83" s="14" t="s">
        <v>29</v>
      </c>
      <c r="D83" s="4" t="s">
        <v>59</v>
      </c>
      <c r="E83" s="16"/>
      <c r="F83" s="165" t="s">
        <v>534</v>
      </c>
      <c r="G83" s="165" t="s">
        <v>714</v>
      </c>
      <c r="H83" s="165" t="s">
        <v>244</v>
      </c>
      <c r="I83" s="4"/>
      <c r="J83" s="41"/>
    </row>
    <row r="84" spans="1:10" x14ac:dyDescent="0.2">
      <c r="A84" s="15"/>
      <c r="B84" s="15"/>
      <c r="C84" s="14"/>
      <c r="D84" s="4"/>
      <c r="E84" s="16"/>
      <c r="F84" s="19"/>
      <c r="G84" s="19"/>
      <c r="H84" s="18"/>
      <c r="I84" s="4"/>
      <c r="J84" s="41"/>
    </row>
    <row r="85" spans="1:10" x14ac:dyDescent="0.2">
      <c r="A85" s="15"/>
      <c r="B85" s="15"/>
      <c r="C85" s="14"/>
      <c r="D85" s="4"/>
      <c r="E85" s="16"/>
      <c r="F85" s="19"/>
      <c r="G85" s="19"/>
      <c r="H85" s="18"/>
      <c r="I85" s="4"/>
      <c r="J85" s="41"/>
    </row>
    <row r="86" spans="1:10" x14ac:dyDescent="0.2">
      <c r="A86" s="15"/>
      <c r="B86" s="15"/>
      <c r="C86" s="14"/>
      <c r="D86" s="4"/>
      <c r="E86" s="16"/>
      <c r="F86" s="19"/>
      <c r="G86" s="19"/>
      <c r="H86" s="18"/>
      <c r="I86" s="4"/>
      <c r="J86" s="41"/>
    </row>
    <row r="87" spans="1:10" x14ac:dyDescent="0.2">
      <c r="A87" s="15"/>
      <c r="B87" s="15"/>
      <c r="C87" s="14"/>
      <c r="D87" s="4"/>
      <c r="E87" s="16"/>
      <c r="F87" s="19"/>
      <c r="G87" s="19"/>
      <c r="H87" s="18"/>
      <c r="I87" s="4"/>
      <c r="J87" s="41"/>
    </row>
    <row r="88" spans="1:10" x14ac:dyDescent="0.2">
      <c r="A88" s="15"/>
      <c r="B88" s="15"/>
      <c r="C88" s="14"/>
      <c r="D88" s="4"/>
      <c r="E88" s="16"/>
      <c r="F88" s="19"/>
      <c r="G88" s="19"/>
      <c r="H88" s="18"/>
      <c r="I88" s="4"/>
      <c r="J88" s="41"/>
    </row>
    <row r="89" spans="1:10" x14ac:dyDescent="0.2">
      <c r="A89" s="15"/>
      <c r="B89" s="15"/>
      <c r="C89" s="14"/>
      <c r="D89" s="4"/>
      <c r="E89" s="16"/>
      <c r="F89" s="19"/>
      <c r="G89" s="19"/>
      <c r="H89" s="18"/>
      <c r="I89" s="4"/>
      <c r="J89" s="41"/>
    </row>
    <row r="90" spans="1:10" x14ac:dyDescent="0.2">
      <c r="A90" s="15"/>
      <c r="B90" s="15"/>
      <c r="C90" s="14"/>
      <c r="D90" s="4"/>
      <c r="E90" s="16"/>
      <c r="F90" s="19"/>
      <c r="G90" s="19"/>
      <c r="H90" s="18"/>
      <c r="I90" s="4"/>
      <c r="J90" s="41"/>
    </row>
    <row r="91" spans="1:10" x14ac:dyDescent="0.2">
      <c r="A91" s="15"/>
      <c r="B91" s="15"/>
      <c r="C91" s="14"/>
      <c r="D91" s="4"/>
      <c r="E91" s="16"/>
      <c r="F91" s="19"/>
      <c r="G91" s="19"/>
      <c r="H91" s="18"/>
      <c r="I91" s="4"/>
      <c r="J91" s="41"/>
    </row>
    <row r="92" spans="1:10" x14ac:dyDescent="0.2">
      <c r="A92" s="15"/>
      <c r="B92" s="15"/>
      <c r="C92" s="14"/>
      <c r="D92" s="4"/>
      <c r="E92" s="16"/>
      <c r="F92" s="19"/>
      <c r="G92" s="19"/>
      <c r="H92" s="18"/>
      <c r="I92" s="4"/>
      <c r="J92" s="41"/>
    </row>
    <row r="93" spans="1:10" x14ac:dyDescent="0.2">
      <c r="A93" s="15"/>
      <c r="B93" s="15"/>
      <c r="C93" s="14"/>
      <c r="D93" s="4"/>
      <c r="E93" s="16"/>
      <c r="F93" s="19"/>
      <c r="G93" s="19"/>
      <c r="H93" s="18"/>
      <c r="I93" s="4"/>
      <c r="J93" s="41"/>
    </row>
    <row r="94" spans="1:10" x14ac:dyDescent="0.2">
      <c r="A94" s="15"/>
      <c r="B94" s="15"/>
      <c r="C94" s="14"/>
      <c r="D94" s="4"/>
      <c r="E94" s="16"/>
      <c r="F94" s="19"/>
      <c r="G94" s="19"/>
      <c r="H94" s="18"/>
      <c r="I94" s="4"/>
      <c r="J94" s="41"/>
    </row>
    <row r="95" spans="1:10" x14ac:dyDescent="0.2">
      <c r="A95" s="15"/>
      <c r="B95" s="15"/>
      <c r="C95" s="14"/>
      <c r="D95" s="4"/>
      <c r="E95" s="16"/>
      <c r="F95" s="19"/>
      <c r="G95" s="19"/>
      <c r="H95" s="18"/>
      <c r="I95" s="4"/>
      <c r="J95" s="41"/>
    </row>
    <row r="96" spans="1:10" x14ac:dyDescent="0.2">
      <c r="A96" s="15"/>
      <c r="B96" s="15"/>
      <c r="C96" s="14"/>
      <c r="D96" s="4"/>
      <c r="E96" s="16"/>
      <c r="F96" s="19"/>
      <c r="G96" s="19"/>
      <c r="H96" s="18"/>
      <c r="I96" s="4"/>
      <c r="J96" s="41"/>
    </row>
    <row r="97" spans="1:10" x14ac:dyDescent="0.2">
      <c r="A97" s="15"/>
      <c r="B97" s="15"/>
      <c r="C97" s="14"/>
      <c r="D97" s="4"/>
      <c r="E97" s="16"/>
      <c r="F97" s="19"/>
      <c r="G97" s="19"/>
      <c r="H97" s="18"/>
      <c r="I97" s="4"/>
      <c r="J97" s="41"/>
    </row>
    <row r="98" spans="1:10" x14ac:dyDescent="0.2">
      <c r="A98" s="15"/>
      <c r="B98" s="15"/>
      <c r="C98" s="14"/>
      <c r="D98" s="4"/>
      <c r="E98" s="16"/>
      <c r="F98" s="19"/>
      <c r="G98" s="19"/>
      <c r="H98" s="18"/>
      <c r="I98" s="4"/>
      <c r="J98" s="41"/>
    </row>
    <row r="99" spans="1:10" x14ac:dyDescent="0.2">
      <c r="A99" s="15"/>
      <c r="B99" s="15"/>
      <c r="C99" s="14"/>
      <c r="D99" s="4"/>
      <c r="E99" s="16"/>
      <c r="F99" s="19"/>
      <c r="G99" s="19"/>
      <c r="H99" s="18"/>
      <c r="I99" s="4"/>
      <c r="J99" s="41"/>
    </row>
    <row r="100" spans="1:10" x14ac:dyDescent="0.2">
      <c r="A100" s="15"/>
      <c r="B100" s="15"/>
      <c r="C100" s="14"/>
      <c r="D100" s="4"/>
      <c r="E100" s="16"/>
      <c r="F100" s="19"/>
      <c r="G100" s="19"/>
      <c r="H100" s="18"/>
      <c r="I100" s="4"/>
      <c r="J100" s="41"/>
    </row>
    <row r="101" spans="1:10" x14ac:dyDescent="0.2">
      <c r="A101" s="15"/>
      <c r="B101" s="15"/>
      <c r="C101" s="14"/>
      <c r="D101" s="4"/>
      <c r="E101" s="16"/>
      <c r="F101" s="19"/>
      <c r="G101" s="19"/>
      <c r="H101" s="18"/>
      <c r="I101" s="4"/>
      <c r="J101" s="41"/>
    </row>
    <row r="102" spans="1:10" x14ac:dyDescent="0.2">
      <c r="A102" s="15"/>
      <c r="B102" s="15"/>
      <c r="C102" s="14"/>
      <c r="D102" s="4"/>
      <c r="E102" s="16"/>
      <c r="F102" s="19"/>
      <c r="G102" s="19"/>
      <c r="H102" s="18"/>
      <c r="I102" s="4"/>
      <c r="J102" s="41"/>
    </row>
    <row r="103" spans="1:10" x14ac:dyDescent="0.2">
      <c r="A103" s="15" t="s">
        <v>54</v>
      </c>
      <c r="B103" s="15" t="s">
        <v>28</v>
      </c>
      <c r="C103" s="14" t="s">
        <v>29</v>
      </c>
      <c r="D103" s="4" t="s">
        <v>60</v>
      </c>
      <c r="E103" s="20">
        <v>1</v>
      </c>
      <c r="F103" s="165" t="s">
        <v>572</v>
      </c>
      <c r="G103" s="165" t="s">
        <v>573</v>
      </c>
      <c r="H103" s="165" t="s">
        <v>263</v>
      </c>
      <c r="I103" s="166"/>
      <c r="J103" s="41"/>
    </row>
    <row r="104" spans="1:10" x14ac:dyDescent="0.2">
      <c r="A104" s="15" t="s">
        <v>54</v>
      </c>
      <c r="B104" s="15" t="s">
        <v>28</v>
      </c>
      <c r="C104" s="14" t="s">
        <v>29</v>
      </c>
      <c r="D104" s="4" t="s">
        <v>60</v>
      </c>
      <c r="E104" s="16"/>
      <c r="F104" s="165" t="s">
        <v>574</v>
      </c>
      <c r="G104" s="165" t="s">
        <v>307</v>
      </c>
      <c r="H104" s="165" t="s">
        <v>0</v>
      </c>
      <c r="I104" s="166"/>
      <c r="J104" s="41"/>
    </row>
    <row r="105" spans="1:10" x14ac:dyDescent="0.2">
      <c r="A105" s="15" t="s">
        <v>54</v>
      </c>
      <c r="B105" s="15" t="s">
        <v>28</v>
      </c>
      <c r="C105" s="14" t="s">
        <v>29</v>
      </c>
      <c r="D105" s="4" t="s">
        <v>60</v>
      </c>
      <c r="E105" s="16"/>
      <c r="F105" s="165" t="s">
        <v>585</v>
      </c>
      <c r="G105" s="165" t="s">
        <v>331</v>
      </c>
      <c r="H105" s="165" t="s">
        <v>407</v>
      </c>
      <c r="I105" s="166"/>
      <c r="J105" s="41"/>
    </row>
    <row r="106" spans="1:10" x14ac:dyDescent="0.2">
      <c r="A106" s="15" t="s">
        <v>54</v>
      </c>
      <c r="B106" s="15" t="s">
        <v>28</v>
      </c>
      <c r="C106" s="14" t="s">
        <v>29</v>
      </c>
      <c r="D106" s="4" t="s">
        <v>60</v>
      </c>
      <c r="E106" s="16"/>
      <c r="F106" s="165" t="s">
        <v>376</v>
      </c>
      <c r="G106" s="165" t="s">
        <v>377</v>
      </c>
      <c r="H106" s="165" t="s">
        <v>240</v>
      </c>
      <c r="I106" s="166"/>
      <c r="J106" s="41"/>
    </row>
    <row r="107" spans="1:10" x14ac:dyDescent="0.2">
      <c r="A107" s="15" t="s">
        <v>54</v>
      </c>
      <c r="B107" s="15" t="s">
        <v>28</v>
      </c>
      <c r="C107" s="14" t="s">
        <v>29</v>
      </c>
      <c r="D107" s="4" t="s">
        <v>60</v>
      </c>
      <c r="E107" s="16"/>
      <c r="F107" s="165" t="s">
        <v>284</v>
      </c>
      <c r="G107" s="165" t="s">
        <v>285</v>
      </c>
      <c r="H107" s="165" t="s">
        <v>282</v>
      </c>
      <c r="I107" s="166"/>
      <c r="J107" s="41"/>
    </row>
    <row r="108" spans="1:10" x14ac:dyDescent="0.2">
      <c r="A108" s="15" t="s">
        <v>54</v>
      </c>
      <c r="B108" s="15" t="s">
        <v>28</v>
      </c>
      <c r="C108" s="14" t="s">
        <v>29</v>
      </c>
      <c r="D108" s="4" t="s">
        <v>60</v>
      </c>
      <c r="E108" s="16"/>
      <c r="F108" s="165" t="s">
        <v>755</v>
      </c>
      <c r="G108" s="165" t="s">
        <v>756</v>
      </c>
      <c r="H108" s="165" t="s">
        <v>419</v>
      </c>
      <c r="I108" s="166"/>
      <c r="J108" s="41"/>
    </row>
    <row r="109" spans="1:10" x14ac:dyDescent="0.2">
      <c r="A109" s="15" t="s">
        <v>54</v>
      </c>
      <c r="B109" s="15" t="s">
        <v>28</v>
      </c>
      <c r="C109" s="14" t="s">
        <v>29</v>
      </c>
      <c r="D109" s="4" t="s">
        <v>60</v>
      </c>
      <c r="E109" s="16"/>
      <c r="F109" s="165" t="s">
        <v>388</v>
      </c>
      <c r="G109" s="165" t="s">
        <v>389</v>
      </c>
      <c r="H109" s="165" t="s">
        <v>256</v>
      </c>
      <c r="I109" s="166"/>
      <c r="J109" s="41"/>
    </row>
    <row r="110" spans="1:10" x14ac:dyDescent="0.2">
      <c r="A110" s="15" t="s">
        <v>54</v>
      </c>
      <c r="B110" s="15" t="s">
        <v>28</v>
      </c>
      <c r="C110" s="14" t="s">
        <v>29</v>
      </c>
      <c r="D110" s="4" t="s">
        <v>60</v>
      </c>
      <c r="E110" s="16"/>
      <c r="F110" s="165" t="s">
        <v>342</v>
      </c>
      <c r="G110" s="165" t="s">
        <v>343</v>
      </c>
      <c r="H110" s="165" t="s">
        <v>256</v>
      </c>
      <c r="I110" s="166"/>
      <c r="J110" s="41"/>
    </row>
    <row r="111" spans="1:10" x14ac:dyDescent="0.2">
      <c r="A111" s="15" t="s">
        <v>54</v>
      </c>
      <c r="B111" s="15" t="s">
        <v>28</v>
      </c>
      <c r="C111" s="14" t="s">
        <v>29</v>
      </c>
      <c r="D111" s="4" t="s">
        <v>60</v>
      </c>
      <c r="E111" s="16"/>
      <c r="F111" s="165" t="s">
        <v>837</v>
      </c>
      <c r="G111" s="165" t="s">
        <v>836</v>
      </c>
      <c r="H111" s="165" t="s">
        <v>0</v>
      </c>
      <c r="I111" s="166"/>
      <c r="J111" s="41"/>
    </row>
    <row r="112" spans="1:10" x14ac:dyDescent="0.2">
      <c r="A112" s="15" t="s">
        <v>54</v>
      </c>
      <c r="B112" s="15" t="s">
        <v>28</v>
      </c>
      <c r="C112" s="14" t="s">
        <v>29</v>
      </c>
      <c r="D112" s="4" t="s">
        <v>60</v>
      </c>
      <c r="E112" s="16"/>
      <c r="F112" s="165" t="s">
        <v>770</v>
      </c>
      <c r="G112" s="165" t="s">
        <v>771</v>
      </c>
      <c r="H112" s="165" t="s">
        <v>407</v>
      </c>
      <c r="I112" s="166"/>
      <c r="J112" s="41"/>
    </row>
    <row r="113" spans="1:10" x14ac:dyDescent="0.2">
      <c r="A113" s="15" t="s">
        <v>54</v>
      </c>
      <c r="B113" s="15" t="s">
        <v>28</v>
      </c>
      <c r="C113" s="14" t="s">
        <v>29</v>
      </c>
      <c r="D113" s="4" t="s">
        <v>60</v>
      </c>
      <c r="E113" s="16"/>
      <c r="F113" s="165" t="s">
        <v>339</v>
      </c>
      <c r="G113" s="165" t="s">
        <v>340</v>
      </c>
      <c r="H113" s="165" t="s">
        <v>244</v>
      </c>
      <c r="I113" s="166"/>
      <c r="J113" s="41"/>
    </row>
    <row r="114" spans="1:10" x14ac:dyDescent="0.2">
      <c r="A114" s="15" t="s">
        <v>54</v>
      </c>
      <c r="B114" s="15" t="s">
        <v>28</v>
      </c>
      <c r="C114" s="14" t="s">
        <v>29</v>
      </c>
      <c r="D114" s="4" t="s">
        <v>60</v>
      </c>
      <c r="E114" s="16"/>
      <c r="F114" s="165" t="s">
        <v>280</v>
      </c>
      <c r="G114" s="165" t="s">
        <v>281</v>
      </c>
      <c r="H114" s="165" t="s">
        <v>282</v>
      </c>
      <c r="I114" s="166"/>
      <c r="J114" s="41"/>
    </row>
    <row r="115" spans="1:10" x14ac:dyDescent="0.2">
      <c r="A115" s="15" t="s">
        <v>54</v>
      </c>
      <c r="B115" s="15" t="s">
        <v>28</v>
      </c>
      <c r="C115" s="14" t="s">
        <v>29</v>
      </c>
      <c r="D115" s="4" t="s">
        <v>60</v>
      </c>
      <c r="E115" s="16"/>
      <c r="F115" s="165" t="s">
        <v>268</v>
      </c>
      <c r="G115" s="165" t="s">
        <v>269</v>
      </c>
      <c r="H115" s="165" t="s">
        <v>263</v>
      </c>
      <c r="I115" s="166"/>
      <c r="J115" s="41"/>
    </row>
    <row r="116" spans="1:10" x14ac:dyDescent="0.2">
      <c r="A116" s="15" t="s">
        <v>54</v>
      </c>
      <c r="B116" s="15" t="s">
        <v>28</v>
      </c>
      <c r="C116" s="14" t="s">
        <v>29</v>
      </c>
      <c r="D116" s="4" t="s">
        <v>60</v>
      </c>
      <c r="E116" s="16"/>
      <c r="F116" s="165" t="s">
        <v>759</v>
      </c>
      <c r="G116" s="165" t="s">
        <v>760</v>
      </c>
      <c r="H116" s="165" t="s">
        <v>0</v>
      </c>
      <c r="I116" s="166"/>
      <c r="J116" s="41"/>
    </row>
    <row r="117" spans="1:10" x14ac:dyDescent="0.2">
      <c r="A117" s="15" t="s">
        <v>54</v>
      </c>
      <c r="B117" s="15" t="s">
        <v>28</v>
      </c>
      <c r="C117" s="14" t="s">
        <v>29</v>
      </c>
      <c r="D117" s="4" t="s">
        <v>60</v>
      </c>
      <c r="E117" s="16"/>
      <c r="F117" s="165" t="s">
        <v>300</v>
      </c>
      <c r="G117" s="165" t="s">
        <v>301</v>
      </c>
      <c r="H117" s="165" t="s">
        <v>263</v>
      </c>
      <c r="I117" s="166"/>
      <c r="J117" s="41"/>
    </row>
    <row r="118" spans="1:10" x14ac:dyDescent="0.2">
      <c r="A118" s="15" t="s">
        <v>54</v>
      </c>
      <c r="B118" s="15" t="s">
        <v>28</v>
      </c>
      <c r="C118" s="14" t="s">
        <v>29</v>
      </c>
      <c r="D118" s="4" t="s">
        <v>60</v>
      </c>
      <c r="E118" s="16"/>
      <c r="F118" s="165" t="s">
        <v>653</v>
      </c>
      <c r="G118" s="165" t="s">
        <v>654</v>
      </c>
      <c r="H118" s="165" t="s">
        <v>452</v>
      </c>
      <c r="I118" s="166"/>
      <c r="J118" s="41"/>
    </row>
    <row r="119" spans="1:10" x14ac:dyDescent="0.2">
      <c r="A119" s="15" t="s">
        <v>54</v>
      </c>
      <c r="B119" s="15" t="s">
        <v>28</v>
      </c>
      <c r="C119" s="14" t="s">
        <v>29</v>
      </c>
      <c r="D119" s="4" t="s">
        <v>60</v>
      </c>
      <c r="E119" s="16"/>
      <c r="F119" s="165" t="s">
        <v>806</v>
      </c>
      <c r="G119" s="165" t="s">
        <v>343</v>
      </c>
      <c r="H119" s="165" t="s">
        <v>252</v>
      </c>
      <c r="I119" s="166"/>
      <c r="J119" s="41"/>
    </row>
    <row r="120" spans="1:10" x14ac:dyDescent="0.2">
      <c r="A120" s="15" t="s">
        <v>54</v>
      </c>
      <c r="B120" s="15" t="s">
        <v>28</v>
      </c>
      <c r="C120" s="14" t="s">
        <v>29</v>
      </c>
      <c r="D120" s="4" t="s">
        <v>60</v>
      </c>
      <c r="E120" s="16"/>
      <c r="F120" s="165" t="s">
        <v>261</v>
      </c>
      <c r="G120" s="165" t="s">
        <v>262</v>
      </c>
      <c r="H120" s="165" t="s">
        <v>263</v>
      </c>
      <c r="I120" s="166"/>
      <c r="J120" s="41"/>
    </row>
    <row r="121" spans="1:10" x14ac:dyDescent="0.2">
      <c r="A121" s="15" t="s">
        <v>54</v>
      </c>
      <c r="B121" s="15" t="s">
        <v>28</v>
      </c>
      <c r="C121" s="14" t="s">
        <v>29</v>
      </c>
      <c r="D121" s="4" t="s">
        <v>60</v>
      </c>
      <c r="E121" s="16"/>
      <c r="F121" s="165" t="s">
        <v>324</v>
      </c>
      <c r="G121" s="165" t="s">
        <v>325</v>
      </c>
      <c r="H121" s="165" t="s">
        <v>263</v>
      </c>
      <c r="I121" s="166"/>
      <c r="J121" s="41"/>
    </row>
    <row r="122" spans="1:10" x14ac:dyDescent="0.2">
      <c r="A122" s="15" t="s">
        <v>54</v>
      </c>
      <c r="B122" s="15" t="s">
        <v>28</v>
      </c>
      <c r="C122" s="14" t="s">
        <v>29</v>
      </c>
      <c r="D122" s="4" t="s">
        <v>60</v>
      </c>
      <c r="E122" s="16"/>
      <c r="F122" s="165" t="s">
        <v>844</v>
      </c>
      <c r="G122" s="165" t="s">
        <v>845</v>
      </c>
      <c r="H122" s="165" t="s">
        <v>0</v>
      </c>
      <c r="I122" s="166"/>
      <c r="J122" s="41"/>
    </row>
    <row r="123" spans="1:10" x14ac:dyDescent="0.2">
      <c r="A123" s="15" t="s">
        <v>54</v>
      </c>
      <c r="B123" s="15" t="s">
        <v>28</v>
      </c>
      <c r="C123" s="14" t="s">
        <v>29</v>
      </c>
      <c r="D123" s="4" t="s">
        <v>60</v>
      </c>
      <c r="E123" s="16"/>
      <c r="F123" s="165" t="s">
        <v>382</v>
      </c>
      <c r="G123" s="165" t="s">
        <v>383</v>
      </c>
      <c r="H123" s="165" t="s">
        <v>353</v>
      </c>
      <c r="I123" s="166"/>
      <c r="J123" s="41"/>
    </row>
    <row r="124" spans="1:10" x14ac:dyDescent="0.2">
      <c r="A124" s="15" t="s">
        <v>54</v>
      </c>
      <c r="B124" s="15" t="s">
        <v>28</v>
      </c>
      <c r="C124" s="14" t="s">
        <v>29</v>
      </c>
      <c r="D124" s="4" t="s">
        <v>60</v>
      </c>
      <c r="E124" s="16"/>
      <c r="F124" s="165" t="s">
        <v>803</v>
      </c>
      <c r="G124" s="165" t="s">
        <v>804</v>
      </c>
      <c r="H124" s="165" t="s">
        <v>256</v>
      </c>
      <c r="I124" s="166"/>
      <c r="J124" s="41"/>
    </row>
    <row r="125" spans="1:10" x14ac:dyDescent="0.2">
      <c r="A125" s="15" t="s">
        <v>54</v>
      </c>
      <c r="B125" s="15" t="s">
        <v>28</v>
      </c>
      <c r="C125" s="14" t="s">
        <v>29</v>
      </c>
      <c r="D125" s="4" t="s">
        <v>60</v>
      </c>
      <c r="E125" s="16"/>
      <c r="F125" s="165" t="s">
        <v>686</v>
      </c>
      <c r="G125" s="165" t="s">
        <v>687</v>
      </c>
      <c r="H125" s="165" t="s">
        <v>263</v>
      </c>
      <c r="I125" s="166"/>
      <c r="J125" s="41"/>
    </row>
    <row r="126" spans="1:10" x14ac:dyDescent="0.2">
      <c r="A126" s="15" t="s">
        <v>54</v>
      </c>
      <c r="B126" s="15" t="s">
        <v>28</v>
      </c>
      <c r="C126" s="14" t="s">
        <v>29</v>
      </c>
      <c r="D126" s="4" t="s">
        <v>60</v>
      </c>
      <c r="E126" s="16"/>
      <c r="F126" s="165" t="s">
        <v>846</v>
      </c>
      <c r="G126" s="165" t="s">
        <v>612</v>
      </c>
      <c r="H126" s="165" t="s">
        <v>0</v>
      </c>
      <c r="I126" s="166"/>
      <c r="J126" s="41"/>
    </row>
    <row r="127" spans="1:10" x14ac:dyDescent="0.2">
      <c r="A127" s="15" t="s">
        <v>54</v>
      </c>
      <c r="B127" s="15" t="s">
        <v>28</v>
      </c>
      <c r="C127" s="14" t="s">
        <v>29</v>
      </c>
      <c r="D127" s="4" t="s">
        <v>60</v>
      </c>
      <c r="E127" s="16"/>
      <c r="F127" s="165" t="s">
        <v>688</v>
      </c>
      <c r="G127" s="165" t="s">
        <v>689</v>
      </c>
      <c r="H127" s="165" t="s">
        <v>263</v>
      </c>
      <c r="I127" s="166"/>
      <c r="J127" s="41"/>
    </row>
    <row r="128" spans="1:10" x14ac:dyDescent="0.2">
      <c r="A128" s="15" t="s">
        <v>54</v>
      </c>
      <c r="B128" s="15" t="s">
        <v>28</v>
      </c>
      <c r="C128" s="14" t="s">
        <v>29</v>
      </c>
      <c r="D128" s="4" t="s">
        <v>60</v>
      </c>
      <c r="E128" s="16"/>
      <c r="F128" s="165" t="s">
        <v>287</v>
      </c>
      <c r="G128" s="165" t="s">
        <v>288</v>
      </c>
      <c r="H128" s="165" t="s">
        <v>282</v>
      </c>
      <c r="I128" s="166"/>
      <c r="J128" s="41"/>
    </row>
    <row r="129" spans="1:10" x14ac:dyDescent="0.2">
      <c r="A129" s="15"/>
      <c r="B129" s="15"/>
      <c r="C129" s="14"/>
      <c r="D129" s="4"/>
      <c r="E129" s="16"/>
      <c r="F129" s="19"/>
      <c r="G129" s="19"/>
      <c r="H129" s="18"/>
      <c r="I129" s="4"/>
      <c r="J129" s="41"/>
    </row>
    <row r="130" spans="1:10" x14ac:dyDescent="0.2">
      <c r="A130" s="15"/>
      <c r="B130" s="15"/>
      <c r="C130" s="14"/>
      <c r="D130" s="4"/>
      <c r="E130" s="16"/>
      <c r="F130" s="19"/>
      <c r="G130" s="19"/>
      <c r="H130" s="18"/>
      <c r="I130" s="4"/>
      <c r="J130" s="41"/>
    </row>
    <row r="131" spans="1:10" x14ac:dyDescent="0.2">
      <c r="A131" s="15"/>
      <c r="B131" s="15"/>
      <c r="C131" s="14"/>
      <c r="D131" s="4"/>
      <c r="E131" s="16"/>
      <c r="F131" s="19"/>
      <c r="G131" s="19"/>
      <c r="H131" s="18"/>
      <c r="I131" s="4"/>
      <c r="J131" s="41"/>
    </row>
    <row r="132" spans="1:10" x14ac:dyDescent="0.2">
      <c r="A132" s="15"/>
      <c r="B132" s="15"/>
      <c r="C132" s="14"/>
      <c r="D132" s="4"/>
      <c r="E132" s="16"/>
      <c r="F132" s="19"/>
      <c r="G132" s="19"/>
      <c r="H132" s="18"/>
      <c r="I132" s="4"/>
      <c r="J132" s="41"/>
    </row>
    <row r="133" spans="1:10" x14ac:dyDescent="0.2">
      <c r="A133" s="15"/>
      <c r="B133" s="15"/>
      <c r="C133" s="14"/>
      <c r="D133" s="4"/>
      <c r="E133" s="16"/>
      <c r="F133" s="19"/>
      <c r="G133" s="19"/>
      <c r="H133" s="18"/>
      <c r="I133" s="4"/>
      <c r="J133" s="41"/>
    </row>
    <row r="134" spans="1:10" x14ac:dyDescent="0.2">
      <c r="A134" s="15"/>
      <c r="B134" s="15"/>
      <c r="C134" s="14"/>
      <c r="D134" s="4"/>
      <c r="E134" s="16"/>
      <c r="F134" s="19"/>
      <c r="G134" s="19"/>
      <c r="H134" s="18"/>
      <c r="I134" s="4"/>
      <c r="J134" s="41"/>
    </row>
    <row r="135" spans="1:10" x14ac:dyDescent="0.2">
      <c r="A135" s="15"/>
      <c r="B135" s="15"/>
      <c r="C135" s="14"/>
      <c r="D135" s="4"/>
      <c r="E135" s="16"/>
      <c r="F135" s="19"/>
      <c r="G135" s="19"/>
      <c r="H135" s="18"/>
      <c r="I135" s="4"/>
      <c r="J135" s="41"/>
    </row>
    <row r="136" spans="1:10" x14ac:dyDescent="0.2">
      <c r="A136" s="15"/>
      <c r="B136" s="15"/>
      <c r="C136" s="14"/>
      <c r="D136" s="4"/>
      <c r="E136" s="16"/>
      <c r="F136" s="19"/>
      <c r="G136" s="19"/>
      <c r="H136" s="18"/>
      <c r="I136" s="4"/>
      <c r="J136" s="41"/>
    </row>
    <row r="137" spans="1:10" x14ac:dyDescent="0.2">
      <c r="A137" s="15"/>
      <c r="B137" s="15"/>
      <c r="C137" s="14"/>
      <c r="D137" s="4"/>
      <c r="E137" s="16"/>
      <c r="F137" s="19"/>
      <c r="G137" s="19"/>
      <c r="H137" s="18"/>
      <c r="I137" s="4"/>
      <c r="J137" s="41"/>
    </row>
    <row r="138" spans="1:10" x14ac:dyDescent="0.2">
      <c r="A138" s="15"/>
      <c r="B138" s="15"/>
      <c r="C138" s="14"/>
      <c r="D138" s="4"/>
      <c r="E138" s="16"/>
      <c r="F138" s="19"/>
      <c r="G138" s="19"/>
      <c r="H138" s="18"/>
      <c r="I138" s="4"/>
      <c r="J138" s="41"/>
    </row>
    <row r="139" spans="1:10" x14ac:dyDescent="0.2">
      <c r="A139" s="15"/>
      <c r="B139" s="15"/>
      <c r="C139" s="14"/>
      <c r="D139" s="4"/>
      <c r="E139" s="16"/>
      <c r="F139" s="19"/>
      <c r="G139" s="19"/>
      <c r="H139" s="18"/>
      <c r="I139" s="4"/>
      <c r="J139" s="41"/>
    </row>
    <row r="140" spans="1:10" x14ac:dyDescent="0.2">
      <c r="A140" s="15"/>
      <c r="B140" s="15"/>
      <c r="C140" s="14"/>
      <c r="D140" s="4"/>
      <c r="E140" s="16"/>
      <c r="F140" s="19"/>
      <c r="G140" s="19"/>
      <c r="H140" s="18"/>
      <c r="I140" s="4"/>
      <c r="J140" s="41"/>
    </row>
    <row r="141" spans="1:10" x14ac:dyDescent="0.2">
      <c r="A141" s="15"/>
      <c r="B141" s="15"/>
      <c r="C141" s="14"/>
      <c r="D141" s="4"/>
      <c r="E141" s="16"/>
      <c r="F141" s="19"/>
      <c r="G141" s="19"/>
      <c r="H141" s="18"/>
      <c r="I141" s="4"/>
      <c r="J141" s="41"/>
    </row>
    <row r="142" spans="1:10" x14ac:dyDescent="0.2">
      <c r="A142" s="15"/>
      <c r="B142" s="15"/>
      <c r="C142" s="14"/>
      <c r="D142" s="4"/>
      <c r="E142" s="16"/>
      <c r="F142" s="19"/>
      <c r="G142" s="19"/>
      <c r="H142" s="18"/>
      <c r="I142" s="4"/>
      <c r="J142" s="41"/>
    </row>
    <row r="143" spans="1:10" x14ac:dyDescent="0.2">
      <c r="A143" s="15"/>
      <c r="B143" s="15"/>
      <c r="C143" s="14"/>
      <c r="D143" s="4"/>
      <c r="E143" s="16"/>
      <c r="F143" s="19"/>
      <c r="G143" s="19"/>
      <c r="H143" s="18"/>
      <c r="I143" s="4"/>
      <c r="J143" s="41"/>
    </row>
    <row r="144" spans="1:10" x14ac:dyDescent="0.2">
      <c r="A144" s="15"/>
      <c r="B144" s="15"/>
      <c r="C144" s="14"/>
      <c r="D144" s="4"/>
      <c r="E144" s="16"/>
      <c r="F144" s="19"/>
      <c r="G144" s="19"/>
      <c r="H144" s="18"/>
      <c r="I144" s="4"/>
      <c r="J144" s="41"/>
    </row>
    <row r="145" spans="1:12" x14ac:dyDescent="0.2">
      <c r="A145" s="15"/>
      <c r="B145" s="15"/>
      <c r="C145" s="14"/>
      <c r="D145" s="4"/>
      <c r="E145" s="16"/>
      <c r="F145" s="19"/>
      <c r="G145" s="19"/>
      <c r="H145" s="18"/>
      <c r="I145" s="4"/>
      <c r="J145" s="41"/>
    </row>
    <row r="146" spans="1:12" x14ac:dyDescent="0.2">
      <c r="A146" s="15"/>
      <c r="B146" s="15"/>
      <c r="C146" s="14"/>
      <c r="D146" s="4"/>
      <c r="E146" s="16"/>
      <c r="F146" s="19"/>
      <c r="G146" s="19"/>
      <c r="H146" s="18"/>
      <c r="I146" s="4"/>
      <c r="J146" s="41"/>
    </row>
    <row r="147" spans="1:12" x14ac:dyDescent="0.2">
      <c r="A147" s="15"/>
      <c r="B147" s="15"/>
      <c r="C147" s="14"/>
      <c r="D147" s="4"/>
      <c r="E147" s="16"/>
      <c r="F147" s="19"/>
      <c r="G147" s="19"/>
      <c r="H147" s="18"/>
      <c r="I147" s="4"/>
      <c r="J147" s="41"/>
    </row>
    <row r="148" spans="1:12" x14ac:dyDescent="0.2">
      <c r="A148" s="15"/>
      <c r="B148" s="15"/>
      <c r="C148" s="14"/>
      <c r="D148" s="4"/>
      <c r="E148" s="16"/>
      <c r="F148" s="19"/>
      <c r="G148" s="19"/>
      <c r="H148" s="18"/>
      <c r="I148" s="4"/>
      <c r="J148" s="41"/>
    </row>
    <row r="149" spans="1:12" x14ac:dyDescent="0.2">
      <c r="A149" s="15"/>
      <c r="B149" s="15"/>
      <c r="C149" s="14"/>
      <c r="D149" s="4"/>
      <c r="E149" s="16"/>
      <c r="F149" s="19"/>
      <c r="G149" s="19"/>
      <c r="H149" s="18"/>
      <c r="I149" s="4"/>
      <c r="J149" s="41"/>
    </row>
    <row r="150" spans="1:12" x14ac:dyDescent="0.2">
      <c r="A150" s="15" t="s">
        <v>54</v>
      </c>
      <c r="B150" s="15" t="s">
        <v>28</v>
      </c>
      <c r="C150" s="14" t="s">
        <v>29</v>
      </c>
      <c r="D150" s="4" t="s">
        <v>61</v>
      </c>
      <c r="E150" s="20">
        <v>1</v>
      </c>
      <c r="F150" s="165" t="s">
        <v>376</v>
      </c>
      <c r="G150" s="165" t="s">
        <v>377</v>
      </c>
      <c r="H150" s="165" t="s">
        <v>240</v>
      </c>
      <c r="I150" s="4"/>
      <c r="J150" s="41"/>
      <c r="K150" s="172" t="s">
        <v>917</v>
      </c>
    </row>
    <row r="151" spans="1:12" ht="15" x14ac:dyDescent="0.25">
      <c r="A151" s="15" t="s">
        <v>54</v>
      </c>
      <c r="B151" s="15" t="s">
        <v>28</v>
      </c>
      <c r="C151" s="14" t="s">
        <v>29</v>
      </c>
      <c r="D151" s="4" t="s">
        <v>61</v>
      </c>
      <c r="E151" s="16"/>
      <c r="F151" s="165" t="s">
        <v>574</v>
      </c>
      <c r="G151" s="165" t="s">
        <v>307</v>
      </c>
      <c r="H151" s="165" t="s">
        <v>0</v>
      </c>
      <c r="I151" s="4"/>
      <c r="J151" s="41"/>
      <c r="K151" s="170" t="s">
        <v>874</v>
      </c>
      <c r="L151" s="171" t="s">
        <v>875</v>
      </c>
    </row>
    <row r="152" spans="1:12" ht="12.75" customHeight="1" x14ac:dyDescent="0.25">
      <c r="A152" s="15" t="s">
        <v>54</v>
      </c>
      <c r="B152" s="15" t="s">
        <v>28</v>
      </c>
      <c r="C152" s="14" t="s">
        <v>29</v>
      </c>
      <c r="D152" s="4" t="s">
        <v>61</v>
      </c>
      <c r="E152" s="16"/>
      <c r="F152" s="165" t="s">
        <v>585</v>
      </c>
      <c r="G152" s="165" t="s">
        <v>331</v>
      </c>
      <c r="H152" s="165" t="s">
        <v>407</v>
      </c>
      <c r="I152" s="4"/>
      <c r="J152" s="41"/>
      <c r="K152" s="170" t="s">
        <v>908</v>
      </c>
      <c r="L152" s="171" t="s">
        <v>909</v>
      </c>
    </row>
    <row r="153" spans="1:12" ht="15" x14ac:dyDescent="0.25">
      <c r="A153" s="15" t="s">
        <v>54</v>
      </c>
      <c r="B153" s="15" t="s">
        <v>28</v>
      </c>
      <c r="C153" s="14" t="s">
        <v>29</v>
      </c>
      <c r="D153" s="4" t="s">
        <v>61</v>
      </c>
      <c r="E153" s="16"/>
      <c r="F153" s="165" t="s">
        <v>590</v>
      </c>
      <c r="G153" s="165" t="s">
        <v>591</v>
      </c>
      <c r="H153" s="165" t="s">
        <v>0</v>
      </c>
      <c r="I153" s="4"/>
      <c r="J153" s="41"/>
      <c r="K153" s="168" t="s">
        <v>895</v>
      </c>
      <c r="L153" s="169" t="s">
        <v>896</v>
      </c>
    </row>
    <row r="154" spans="1:12" ht="15" x14ac:dyDescent="0.25">
      <c r="A154" s="15" t="s">
        <v>54</v>
      </c>
      <c r="B154" s="15" t="s">
        <v>28</v>
      </c>
      <c r="C154" s="14" t="s">
        <v>29</v>
      </c>
      <c r="D154" s="4" t="s">
        <v>61</v>
      </c>
      <c r="E154" s="16"/>
      <c r="F154" s="165" t="s">
        <v>820</v>
      </c>
      <c r="G154" s="165" t="s">
        <v>821</v>
      </c>
      <c r="H154" s="165" t="s">
        <v>244</v>
      </c>
      <c r="I154" s="4"/>
      <c r="J154" s="41"/>
      <c r="K154" s="170" t="s">
        <v>863</v>
      </c>
      <c r="L154" s="171" t="s">
        <v>864</v>
      </c>
    </row>
    <row r="155" spans="1:12" ht="15" x14ac:dyDescent="0.25">
      <c r="A155" s="15" t="s">
        <v>54</v>
      </c>
      <c r="B155" s="15" t="s">
        <v>28</v>
      </c>
      <c r="C155" s="14" t="s">
        <v>29</v>
      </c>
      <c r="D155" s="4" t="s">
        <v>61</v>
      </c>
      <c r="E155" s="16"/>
      <c r="F155" s="165" t="s">
        <v>274</v>
      </c>
      <c r="G155" s="165" t="s">
        <v>275</v>
      </c>
      <c r="H155" s="165" t="s">
        <v>263</v>
      </c>
      <c r="I155" s="4"/>
      <c r="J155" s="41"/>
      <c r="K155" s="170" t="s">
        <v>889</v>
      </c>
      <c r="L155" s="171" t="s">
        <v>890</v>
      </c>
    </row>
    <row r="156" spans="1:12" ht="15" x14ac:dyDescent="0.25">
      <c r="A156" s="15" t="s">
        <v>54</v>
      </c>
      <c r="B156" s="15" t="s">
        <v>28</v>
      </c>
      <c r="C156" s="14" t="s">
        <v>29</v>
      </c>
      <c r="D156" s="4" t="s">
        <v>61</v>
      </c>
      <c r="E156" s="16"/>
      <c r="F156" s="165" t="s">
        <v>336</v>
      </c>
      <c r="G156" s="165" t="s">
        <v>337</v>
      </c>
      <c r="H156" s="165" t="s">
        <v>256</v>
      </c>
      <c r="I156" s="26"/>
      <c r="J156" s="41"/>
      <c r="K156" s="168" t="s">
        <v>851</v>
      </c>
      <c r="L156" s="169" t="s">
        <v>852</v>
      </c>
    </row>
    <row r="157" spans="1:12" ht="15" x14ac:dyDescent="0.25">
      <c r="A157" s="15" t="s">
        <v>54</v>
      </c>
      <c r="B157" s="15" t="s">
        <v>28</v>
      </c>
      <c r="C157" s="14" t="s">
        <v>29</v>
      </c>
      <c r="D157" s="4" t="s">
        <v>61</v>
      </c>
      <c r="E157" s="16"/>
      <c r="F157" s="165" t="s">
        <v>616</v>
      </c>
      <c r="G157" s="165" t="s">
        <v>617</v>
      </c>
      <c r="H157" s="165" t="s">
        <v>263</v>
      </c>
      <c r="I157" s="4"/>
      <c r="J157" s="41"/>
      <c r="K157" s="170" t="s">
        <v>897</v>
      </c>
      <c r="L157" s="171" t="s">
        <v>898</v>
      </c>
    </row>
    <row r="158" spans="1:12" ht="15" customHeight="1" x14ac:dyDescent="0.2">
      <c r="A158" s="15" t="s">
        <v>54</v>
      </c>
      <c r="B158" s="15" t="s">
        <v>28</v>
      </c>
      <c r="C158" s="14" t="s">
        <v>29</v>
      </c>
      <c r="D158" s="4" t="s">
        <v>61</v>
      </c>
      <c r="E158" s="16"/>
      <c r="F158" s="165" t="s">
        <v>284</v>
      </c>
      <c r="G158" s="165" t="s">
        <v>285</v>
      </c>
      <c r="H158" s="165" t="s">
        <v>282</v>
      </c>
      <c r="I158" s="26"/>
      <c r="J158" s="41"/>
      <c r="K158" s="168" t="s">
        <v>876</v>
      </c>
      <c r="L158" s="168"/>
    </row>
    <row r="159" spans="1:12" ht="15" x14ac:dyDescent="0.25">
      <c r="A159" s="15" t="s">
        <v>54</v>
      </c>
      <c r="B159" s="15" t="s">
        <v>28</v>
      </c>
      <c r="C159" s="14" t="s">
        <v>29</v>
      </c>
      <c r="D159" s="4" t="s">
        <v>61</v>
      </c>
      <c r="E159" s="16"/>
      <c r="F159" s="165" t="s">
        <v>628</v>
      </c>
      <c r="G159" s="165" t="s">
        <v>629</v>
      </c>
      <c r="H159" s="165" t="s">
        <v>244</v>
      </c>
      <c r="I159" s="4"/>
      <c r="J159" s="41"/>
      <c r="K159" s="170" t="s">
        <v>877</v>
      </c>
      <c r="L159" s="171" t="s">
        <v>878</v>
      </c>
    </row>
    <row r="160" spans="1:12" ht="15" x14ac:dyDescent="0.25">
      <c r="A160" s="15" t="s">
        <v>54</v>
      </c>
      <c r="B160" s="15" t="s">
        <v>28</v>
      </c>
      <c r="C160" s="14" t="s">
        <v>29</v>
      </c>
      <c r="D160" s="4" t="s">
        <v>61</v>
      </c>
      <c r="E160" s="16"/>
      <c r="F160" s="165" t="s">
        <v>342</v>
      </c>
      <c r="G160" s="165" t="s">
        <v>343</v>
      </c>
      <c r="H160" s="165" t="s">
        <v>256</v>
      </c>
      <c r="I160" s="4"/>
      <c r="J160" s="41"/>
      <c r="K160" s="170" t="s">
        <v>881</v>
      </c>
      <c r="L160" s="171" t="s">
        <v>882</v>
      </c>
    </row>
    <row r="161" spans="1:12" ht="15" x14ac:dyDescent="0.25">
      <c r="A161" s="15" t="s">
        <v>54</v>
      </c>
      <c r="B161" s="15" t="s">
        <v>28</v>
      </c>
      <c r="C161" s="14" t="s">
        <v>29</v>
      </c>
      <c r="D161" s="4" t="s">
        <v>61</v>
      </c>
      <c r="E161" s="16"/>
      <c r="F161" s="165" t="s">
        <v>631</v>
      </c>
      <c r="G161" s="165" t="s">
        <v>632</v>
      </c>
      <c r="H161" s="165" t="s">
        <v>292</v>
      </c>
      <c r="I161" s="4"/>
      <c r="J161" s="41"/>
      <c r="K161" s="170" t="s">
        <v>915</v>
      </c>
      <c r="L161" s="171" t="s">
        <v>916</v>
      </c>
    </row>
    <row r="162" spans="1:12" ht="12.75" customHeight="1" x14ac:dyDescent="0.25">
      <c r="A162" s="15" t="s">
        <v>54</v>
      </c>
      <c r="B162" s="15" t="s">
        <v>28</v>
      </c>
      <c r="C162" s="14" t="s">
        <v>29</v>
      </c>
      <c r="D162" s="4" t="s">
        <v>61</v>
      </c>
      <c r="E162" s="16"/>
      <c r="F162" s="165" t="s">
        <v>318</v>
      </c>
      <c r="G162" s="165" t="s">
        <v>319</v>
      </c>
      <c r="H162" s="165" t="s">
        <v>263</v>
      </c>
      <c r="I162" s="4"/>
      <c r="J162" s="41"/>
      <c r="K162" s="168" t="s">
        <v>879</v>
      </c>
      <c r="L162" s="169" t="s">
        <v>880</v>
      </c>
    </row>
    <row r="163" spans="1:12" ht="15" customHeight="1" x14ac:dyDescent="0.2">
      <c r="A163" s="15" t="s">
        <v>54</v>
      </c>
      <c r="B163" s="15" t="s">
        <v>28</v>
      </c>
      <c r="C163" s="14" t="s">
        <v>29</v>
      </c>
      <c r="D163" s="4" t="s">
        <v>61</v>
      </c>
      <c r="E163" s="16"/>
      <c r="F163" s="165" t="s">
        <v>837</v>
      </c>
      <c r="G163" s="165" t="s">
        <v>836</v>
      </c>
      <c r="H163" s="165" t="s">
        <v>0</v>
      </c>
      <c r="I163" s="4"/>
      <c r="J163" s="41"/>
      <c r="K163" s="170" t="s">
        <v>901</v>
      </c>
      <c r="L163" s="170"/>
    </row>
    <row r="164" spans="1:12" x14ac:dyDescent="0.2">
      <c r="A164" s="15" t="s">
        <v>54</v>
      </c>
      <c r="B164" s="15" t="s">
        <v>28</v>
      </c>
      <c r="C164" s="14" t="s">
        <v>29</v>
      </c>
      <c r="D164" s="4" t="s">
        <v>61</v>
      </c>
      <c r="E164" s="16"/>
      <c r="F164" s="165" t="s">
        <v>355</v>
      </c>
      <c r="G164" s="165" t="s">
        <v>356</v>
      </c>
      <c r="H164" s="165" t="s">
        <v>240</v>
      </c>
      <c r="I164" s="4"/>
      <c r="J164" s="41"/>
      <c r="K164" s="168" t="s">
        <v>873</v>
      </c>
      <c r="L164" s="168"/>
    </row>
    <row r="165" spans="1:12" ht="15" customHeight="1" x14ac:dyDescent="0.2">
      <c r="A165" s="15" t="s">
        <v>54</v>
      </c>
      <c r="B165" s="15" t="s">
        <v>28</v>
      </c>
      <c r="C165" s="14" t="s">
        <v>29</v>
      </c>
      <c r="D165" s="4" t="s">
        <v>61</v>
      </c>
      <c r="E165" s="16"/>
      <c r="F165" s="165" t="s">
        <v>770</v>
      </c>
      <c r="G165" s="165" t="s">
        <v>771</v>
      </c>
      <c r="H165" s="165" t="s">
        <v>407</v>
      </c>
      <c r="I165" s="4"/>
      <c r="J165" s="41"/>
      <c r="K165" s="168" t="s">
        <v>914</v>
      </c>
      <c r="L165" s="168"/>
    </row>
    <row r="166" spans="1:12" ht="15" x14ac:dyDescent="0.25">
      <c r="A166" s="15" t="s">
        <v>54</v>
      </c>
      <c r="B166" s="15" t="s">
        <v>28</v>
      </c>
      <c r="C166" s="14" t="s">
        <v>29</v>
      </c>
      <c r="D166" s="4" t="s">
        <v>61</v>
      </c>
      <c r="E166" s="16"/>
      <c r="F166" s="165" t="s">
        <v>640</v>
      </c>
      <c r="G166" s="165" t="s">
        <v>641</v>
      </c>
      <c r="H166" s="165" t="s">
        <v>263</v>
      </c>
      <c r="I166" s="4"/>
      <c r="J166" s="41"/>
      <c r="K166" s="168" t="s">
        <v>857</v>
      </c>
      <c r="L166" s="169" t="s">
        <v>858</v>
      </c>
    </row>
    <row r="167" spans="1:12" ht="15" x14ac:dyDescent="0.25">
      <c r="A167" s="15" t="s">
        <v>54</v>
      </c>
      <c r="B167" s="15" t="s">
        <v>28</v>
      </c>
      <c r="C167" s="14" t="s">
        <v>29</v>
      </c>
      <c r="D167" s="4" t="s">
        <v>61</v>
      </c>
      <c r="E167" s="16"/>
      <c r="F167" s="165" t="s">
        <v>280</v>
      </c>
      <c r="G167" s="165" t="s">
        <v>281</v>
      </c>
      <c r="H167" s="165" t="s">
        <v>282</v>
      </c>
      <c r="I167" s="4"/>
      <c r="J167" s="41"/>
      <c r="K167" s="168" t="s">
        <v>883</v>
      </c>
      <c r="L167" s="169" t="s">
        <v>884</v>
      </c>
    </row>
    <row r="168" spans="1:12" ht="15" x14ac:dyDescent="0.25">
      <c r="A168" s="15" t="s">
        <v>54</v>
      </c>
      <c r="B168" s="15" t="s">
        <v>28</v>
      </c>
      <c r="C168" s="14" t="s">
        <v>29</v>
      </c>
      <c r="D168" s="4" t="s">
        <v>61</v>
      </c>
      <c r="E168" s="16"/>
      <c r="F168" s="165" t="s">
        <v>268</v>
      </c>
      <c r="G168" s="165" t="s">
        <v>269</v>
      </c>
      <c r="H168" s="165" t="s">
        <v>263</v>
      </c>
      <c r="I168" s="4"/>
      <c r="J168" s="41"/>
      <c r="K168" s="168" t="s">
        <v>910</v>
      </c>
      <c r="L168" s="169" t="s">
        <v>911</v>
      </c>
    </row>
    <row r="169" spans="1:12" ht="15" x14ac:dyDescent="0.25">
      <c r="A169" s="15" t="s">
        <v>54</v>
      </c>
      <c r="B169" s="15" t="s">
        <v>28</v>
      </c>
      <c r="C169" s="14" t="s">
        <v>29</v>
      </c>
      <c r="D169" s="4" t="s">
        <v>61</v>
      </c>
      <c r="E169" s="16"/>
      <c r="F169" s="165" t="s">
        <v>759</v>
      </c>
      <c r="G169" s="165" t="s">
        <v>760</v>
      </c>
      <c r="H169" s="165" t="s">
        <v>0</v>
      </c>
      <c r="I169" s="4"/>
      <c r="J169" s="41"/>
      <c r="K169" s="168" t="s">
        <v>902</v>
      </c>
      <c r="L169" s="169" t="s">
        <v>903</v>
      </c>
    </row>
    <row r="170" spans="1:12" ht="15" x14ac:dyDescent="0.25">
      <c r="A170" s="15" t="s">
        <v>54</v>
      </c>
      <c r="B170" s="15" t="s">
        <v>28</v>
      </c>
      <c r="C170" s="14" t="s">
        <v>29</v>
      </c>
      <c r="D170" s="4" t="s">
        <v>61</v>
      </c>
      <c r="E170" s="16"/>
      <c r="F170" s="165" t="s">
        <v>242</v>
      </c>
      <c r="G170" s="165" t="s">
        <v>243</v>
      </c>
      <c r="H170" s="165" t="s">
        <v>244</v>
      </c>
      <c r="I170" s="4"/>
      <c r="J170" s="41"/>
      <c r="K170" s="170" t="s">
        <v>871</v>
      </c>
      <c r="L170" s="171" t="s">
        <v>872</v>
      </c>
    </row>
    <row r="171" spans="1:12" ht="15" x14ac:dyDescent="0.25">
      <c r="A171" s="15" t="s">
        <v>54</v>
      </c>
      <c r="B171" s="15" t="s">
        <v>28</v>
      </c>
      <c r="C171" s="14" t="s">
        <v>29</v>
      </c>
      <c r="D171" s="4" t="s">
        <v>61</v>
      </c>
      <c r="E171" s="16"/>
      <c r="F171" s="165" t="s">
        <v>653</v>
      </c>
      <c r="G171" s="165" t="s">
        <v>654</v>
      </c>
      <c r="H171" s="165" t="s">
        <v>452</v>
      </c>
      <c r="I171" s="4"/>
      <c r="J171" s="41"/>
      <c r="K171" s="170" t="s">
        <v>853</v>
      </c>
      <c r="L171" s="171" t="s">
        <v>854</v>
      </c>
    </row>
    <row r="172" spans="1:12" ht="15" x14ac:dyDescent="0.25">
      <c r="A172" s="15" t="s">
        <v>54</v>
      </c>
      <c r="B172" s="15" t="s">
        <v>28</v>
      </c>
      <c r="C172" s="14" t="s">
        <v>29</v>
      </c>
      <c r="D172" s="4" t="s">
        <v>61</v>
      </c>
      <c r="E172" s="16"/>
      <c r="F172" s="165" t="s">
        <v>742</v>
      </c>
      <c r="G172" s="165" t="s">
        <v>743</v>
      </c>
      <c r="H172" s="165" t="s">
        <v>240</v>
      </c>
      <c r="I172" s="4"/>
      <c r="J172" s="41"/>
      <c r="K172" s="168" t="s">
        <v>869</v>
      </c>
      <c r="L172" s="169" t="s">
        <v>870</v>
      </c>
    </row>
    <row r="173" spans="1:12" ht="15" x14ac:dyDescent="0.25">
      <c r="A173" s="15" t="s">
        <v>54</v>
      </c>
      <c r="B173" s="15" t="s">
        <v>28</v>
      </c>
      <c r="C173" s="14" t="s">
        <v>29</v>
      </c>
      <c r="D173" s="4" t="s">
        <v>61</v>
      </c>
      <c r="E173" s="16"/>
      <c r="F173" s="165" t="s">
        <v>306</v>
      </c>
      <c r="G173" s="165" t="s">
        <v>307</v>
      </c>
      <c r="H173" s="165" t="s">
        <v>263</v>
      </c>
      <c r="I173" s="95"/>
      <c r="J173" s="41"/>
      <c r="K173" s="170" t="s">
        <v>885</v>
      </c>
      <c r="L173" s="171" t="s">
        <v>886</v>
      </c>
    </row>
    <row r="174" spans="1:12" ht="15" x14ac:dyDescent="0.25">
      <c r="A174" s="15" t="s">
        <v>54</v>
      </c>
      <c r="B174" s="15" t="s">
        <v>28</v>
      </c>
      <c r="C174" s="14" t="s">
        <v>29</v>
      </c>
      <c r="D174" s="4" t="s">
        <v>61</v>
      </c>
      <c r="E174" s="16"/>
      <c r="F174" s="165" t="s">
        <v>238</v>
      </c>
      <c r="G174" s="165" t="s">
        <v>239</v>
      </c>
      <c r="H174" s="165" t="s">
        <v>240</v>
      </c>
      <c r="I174" s="4"/>
      <c r="J174" s="41"/>
      <c r="K174" s="168" t="s">
        <v>861</v>
      </c>
      <c r="L174" s="169" t="s">
        <v>862</v>
      </c>
    </row>
    <row r="175" spans="1:12" ht="15" x14ac:dyDescent="0.25">
      <c r="A175" s="15" t="s">
        <v>54</v>
      </c>
      <c r="B175" s="15" t="s">
        <v>28</v>
      </c>
      <c r="C175" s="14" t="s">
        <v>29</v>
      </c>
      <c r="D175" s="4" t="s">
        <v>61</v>
      </c>
      <c r="E175" s="16"/>
      <c r="F175" s="165" t="s">
        <v>358</v>
      </c>
      <c r="G175" s="165" t="s">
        <v>359</v>
      </c>
      <c r="H175" s="165" t="s">
        <v>240</v>
      </c>
      <c r="I175" s="4"/>
      <c r="J175" s="41"/>
      <c r="K175" s="170" t="s">
        <v>893</v>
      </c>
      <c r="L175" s="171" t="s">
        <v>894</v>
      </c>
    </row>
    <row r="176" spans="1:12" ht="15" x14ac:dyDescent="0.25">
      <c r="A176" s="15" t="s">
        <v>54</v>
      </c>
      <c r="B176" s="15" t="s">
        <v>28</v>
      </c>
      <c r="C176" s="14" t="s">
        <v>29</v>
      </c>
      <c r="D176" s="4" t="s">
        <v>61</v>
      </c>
      <c r="E176" s="16"/>
      <c r="F176" s="165" t="s">
        <v>772</v>
      </c>
      <c r="G176" s="165" t="s">
        <v>773</v>
      </c>
      <c r="H176" s="165" t="s">
        <v>353</v>
      </c>
      <c r="I176" s="4"/>
      <c r="J176" s="41"/>
      <c r="K176" s="170" t="s">
        <v>859</v>
      </c>
      <c r="L176" s="171" t="s">
        <v>860</v>
      </c>
    </row>
    <row r="177" spans="1:12" ht="12.75" customHeight="1" x14ac:dyDescent="0.25">
      <c r="A177" s="15" t="s">
        <v>54</v>
      </c>
      <c r="B177" s="15" t="s">
        <v>28</v>
      </c>
      <c r="C177" s="14" t="s">
        <v>29</v>
      </c>
      <c r="D177" s="4" t="s">
        <v>61</v>
      </c>
      <c r="E177" s="16"/>
      <c r="F177" s="165" t="s">
        <v>287</v>
      </c>
      <c r="G177" s="165" t="s">
        <v>288</v>
      </c>
      <c r="H177" s="165" t="s">
        <v>282</v>
      </c>
      <c r="I177" s="26"/>
      <c r="J177" s="41"/>
      <c r="K177" s="168" t="s">
        <v>906</v>
      </c>
      <c r="L177" s="169" t="s">
        <v>907</v>
      </c>
    </row>
    <row r="178" spans="1:12" ht="15" x14ac:dyDescent="0.25">
      <c r="A178" s="15" t="s">
        <v>54</v>
      </c>
      <c r="B178" s="15" t="s">
        <v>28</v>
      </c>
      <c r="C178" s="14" t="s">
        <v>29</v>
      </c>
      <c r="D178" s="4" t="s">
        <v>61</v>
      </c>
      <c r="E178" s="16"/>
      <c r="F178" s="165" t="s">
        <v>719</v>
      </c>
      <c r="G178" s="165" t="s">
        <v>720</v>
      </c>
      <c r="H178" s="165" t="s">
        <v>240</v>
      </c>
      <c r="I178" s="4"/>
      <c r="J178" s="41"/>
      <c r="K178" s="168" t="s">
        <v>865</v>
      </c>
      <c r="L178" s="169" t="s">
        <v>866</v>
      </c>
    </row>
    <row r="179" spans="1:12" ht="15" customHeight="1" x14ac:dyDescent="0.25">
      <c r="A179" s="15" t="s">
        <v>54</v>
      </c>
      <c r="B179" s="15" t="s">
        <v>28</v>
      </c>
      <c r="C179" s="14" t="s">
        <v>29</v>
      </c>
      <c r="D179" s="4" t="s">
        <v>61</v>
      </c>
      <c r="E179" s="16"/>
      <c r="F179" s="165" t="s">
        <v>246</v>
      </c>
      <c r="G179" s="165" t="s">
        <v>247</v>
      </c>
      <c r="H179" s="165" t="s">
        <v>248</v>
      </c>
      <c r="I179" s="4">
        <v>675944</v>
      </c>
      <c r="J179" s="171" t="s">
        <v>856</v>
      </c>
      <c r="K179" s="168" t="s">
        <v>855</v>
      </c>
      <c r="L179" s="168"/>
    </row>
    <row r="180" spans="1:12" ht="15" x14ac:dyDescent="0.25">
      <c r="A180" s="15" t="s">
        <v>54</v>
      </c>
      <c r="B180" s="15" t="s">
        <v>28</v>
      </c>
      <c r="C180" s="14" t="s">
        <v>29</v>
      </c>
      <c r="D180" s="4" t="s">
        <v>61</v>
      </c>
      <c r="E180" s="16"/>
      <c r="F180" s="165" t="s">
        <v>795</v>
      </c>
      <c r="G180" s="165" t="s">
        <v>796</v>
      </c>
      <c r="H180" s="165" t="s">
        <v>0</v>
      </c>
      <c r="I180" s="4"/>
      <c r="J180" s="41"/>
      <c r="K180" s="168" t="s">
        <v>891</v>
      </c>
      <c r="L180" s="169" t="s">
        <v>892</v>
      </c>
    </row>
    <row r="181" spans="1:12" ht="15" x14ac:dyDescent="0.25">
      <c r="A181" s="15" t="s">
        <v>54</v>
      </c>
      <c r="B181" s="15" t="s">
        <v>28</v>
      </c>
      <c r="C181" s="14" t="s">
        <v>29</v>
      </c>
      <c r="D181" s="4" t="s">
        <v>61</v>
      </c>
      <c r="E181" s="16"/>
      <c r="F181" s="165" t="s">
        <v>361</v>
      </c>
      <c r="G181" s="165" t="s">
        <v>362</v>
      </c>
      <c r="H181" s="165" t="s">
        <v>256</v>
      </c>
      <c r="I181" s="4"/>
      <c r="J181" s="41"/>
      <c r="K181" s="170" t="s">
        <v>867</v>
      </c>
      <c r="L181" s="171" t="s">
        <v>868</v>
      </c>
    </row>
    <row r="182" spans="1:12" ht="15" x14ac:dyDescent="0.25">
      <c r="A182" s="15" t="s">
        <v>54</v>
      </c>
      <c r="B182" s="15" t="s">
        <v>28</v>
      </c>
      <c r="C182" s="14" t="s">
        <v>29</v>
      </c>
      <c r="D182" s="4" t="s">
        <v>61</v>
      </c>
      <c r="E182" s="16"/>
      <c r="F182" s="165" t="s">
        <v>695</v>
      </c>
      <c r="G182" s="165" t="s">
        <v>696</v>
      </c>
      <c r="H182" s="165" t="s">
        <v>263</v>
      </c>
      <c r="I182" s="4"/>
      <c r="J182" s="41"/>
      <c r="K182" s="168" t="s">
        <v>887</v>
      </c>
      <c r="L182" s="169" t="s">
        <v>888</v>
      </c>
    </row>
    <row r="183" spans="1:12" ht="15" x14ac:dyDescent="0.25">
      <c r="A183" s="15" t="s">
        <v>54</v>
      </c>
      <c r="B183" s="15" t="s">
        <v>28</v>
      </c>
      <c r="C183" s="14" t="s">
        <v>29</v>
      </c>
      <c r="D183" s="4" t="s">
        <v>61</v>
      </c>
      <c r="E183" s="16"/>
      <c r="F183" s="165" t="s">
        <v>330</v>
      </c>
      <c r="G183" s="165" t="s">
        <v>331</v>
      </c>
      <c r="H183" s="165" t="s">
        <v>263</v>
      </c>
      <c r="I183" s="4"/>
      <c r="J183" s="41"/>
      <c r="K183" s="168" t="s">
        <v>899</v>
      </c>
      <c r="L183" s="169" t="s">
        <v>900</v>
      </c>
    </row>
    <row r="184" spans="1:12" ht="12.75" customHeight="1" x14ac:dyDescent="0.25">
      <c r="A184" s="15" t="s">
        <v>54</v>
      </c>
      <c r="B184" s="15" t="s">
        <v>28</v>
      </c>
      <c r="C184" s="14" t="s">
        <v>29</v>
      </c>
      <c r="D184" s="4" t="s">
        <v>61</v>
      </c>
      <c r="E184" s="16"/>
      <c r="F184" s="165" t="s">
        <v>704</v>
      </c>
      <c r="G184" s="165" t="s">
        <v>705</v>
      </c>
      <c r="H184" s="165" t="s">
        <v>452</v>
      </c>
      <c r="I184" s="4"/>
      <c r="J184" s="41"/>
      <c r="K184" s="170" t="s">
        <v>904</v>
      </c>
      <c r="L184" s="171" t="s">
        <v>905</v>
      </c>
    </row>
    <row r="185" spans="1:12" ht="15" x14ac:dyDescent="0.25">
      <c r="A185" s="15"/>
      <c r="B185" s="15"/>
      <c r="C185" s="14"/>
      <c r="D185" s="4"/>
      <c r="E185" s="16"/>
      <c r="F185" s="19"/>
      <c r="G185" s="19"/>
      <c r="H185" s="18"/>
      <c r="I185" s="4"/>
      <c r="J185" s="41"/>
      <c r="K185" s="170" t="s">
        <v>912</v>
      </c>
      <c r="L185" s="171" t="s">
        <v>913</v>
      </c>
    </row>
    <row r="186" spans="1:12" x14ac:dyDescent="0.2">
      <c r="A186" s="15"/>
      <c r="B186" s="15"/>
      <c r="C186" s="14"/>
      <c r="D186" s="4"/>
      <c r="E186" s="16"/>
      <c r="F186" s="19"/>
      <c r="G186" s="19"/>
      <c r="H186" s="18"/>
      <c r="I186" s="4"/>
      <c r="J186" s="41"/>
    </row>
    <row r="187" spans="1:12" x14ac:dyDescent="0.2">
      <c r="A187" s="15"/>
      <c r="B187" s="15"/>
      <c r="C187" s="14"/>
      <c r="D187" s="4"/>
      <c r="E187" s="16"/>
      <c r="F187" s="19"/>
      <c r="G187" s="19"/>
      <c r="H187" s="18"/>
      <c r="I187" s="4"/>
      <c r="J187" s="41"/>
    </row>
    <row r="188" spans="1:12" x14ac:dyDescent="0.2">
      <c r="A188" s="15"/>
      <c r="B188" s="15"/>
      <c r="C188" s="14"/>
      <c r="D188" s="4"/>
      <c r="E188" s="16"/>
      <c r="F188" s="19"/>
      <c r="G188" s="19"/>
      <c r="H188" s="18"/>
      <c r="I188" s="4"/>
      <c r="J188" s="41"/>
    </row>
    <row r="189" spans="1:12" x14ac:dyDescent="0.2">
      <c r="A189" s="15"/>
      <c r="B189" s="15"/>
      <c r="C189" s="14"/>
      <c r="D189" s="4"/>
      <c r="E189" s="16"/>
      <c r="F189" s="19"/>
      <c r="G189" s="19"/>
      <c r="H189" s="18"/>
      <c r="I189" s="4"/>
      <c r="J189" s="41"/>
    </row>
    <row r="190" spans="1:12" x14ac:dyDescent="0.2">
      <c r="A190" s="15"/>
      <c r="B190" s="15"/>
      <c r="C190" s="14"/>
      <c r="D190" s="4"/>
      <c r="E190" s="16"/>
      <c r="F190" s="19"/>
      <c r="G190" s="19"/>
      <c r="H190" s="18"/>
      <c r="I190" s="4"/>
      <c r="J190" s="41"/>
    </row>
    <row r="191" spans="1:12" x14ac:dyDescent="0.2">
      <c r="A191" s="15"/>
      <c r="B191" s="15"/>
      <c r="C191" s="14"/>
      <c r="D191" s="4"/>
      <c r="E191" s="16"/>
      <c r="F191" s="19"/>
      <c r="G191" s="19"/>
      <c r="H191" s="18"/>
      <c r="I191" s="4"/>
      <c r="J191" s="41"/>
    </row>
    <row r="192" spans="1:12" x14ac:dyDescent="0.2">
      <c r="A192" s="15"/>
      <c r="B192" s="15"/>
      <c r="C192" s="14"/>
      <c r="D192" s="4"/>
      <c r="E192" s="16"/>
      <c r="F192" s="19"/>
      <c r="G192" s="19"/>
      <c r="H192" s="18"/>
      <c r="I192" s="4"/>
      <c r="J192" s="41"/>
    </row>
    <row r="193" spans="1:10" x14ac:dyDescent="0.2">
      <c r="A193" s="15"/>
      <c r="B193" s="15"/>
      <c r="C193" s="14"/>
      <c r="D193" s="4"/>
      <c r="E193" s="16"/>
      <c r="F193" s="19"/>
      <c r="G193" s="19"/>
      <c r="H193" s="18"/>
      <c r="I193" s="4"/>
      <c r="J193" s="41"/>
    </row>
    <row r="194" spans="1:10" x14ac:dyDescent="0.2">
      <c r="A194" s="15"/>
      <c r="B194" s="15"/>
      <c r="C194" s="14"/>
      <c r="D194" s="4"/>
      <c r="E194" s="16"/>
      <c r="F194" s="19"/>
      <c r="G194" s="19"/>
      <c r="H194" s="18"/>
      <c r="I194" s="4"/>
      <c r="J194" s="41"/>
    </row>
    <row r="195" spans="1:10" x14ac:dyDescent="0.2">
      <c r="A195" s="15"/>
      <c r="B195" s="15"/>
      <c r="C195" s="14"/>
      <c r="D195" s="4"/>
      <c r="E195" s="16"/>
      <c r="F195" s="19"/>
      <c r="G195" s="19"/>
      <c r="H195" s="18"/>
      <c r="I195" s="4"/>
      <c r="J195" s="41"/>
    </row>
    <row r="196" spans="1:10" x14ac:dyDescent="0.2">
      <c r="A196" s="15"/>
      <c r="B196" s="15"/>
      <c r="C196" s="14"/>
      <c r="D196" s="4"/>
      <c r="E196" s="16"/>
      <c r="F196" s="19"/>
      <c r="G196" s="19"/>
      <c r="H196" s="18"/>
      <c r="I196" s="4"/>
      <c r="J196" s="41"/>
    </row>
    <row r="197" spans="1:10" x14ac:dyDescent="0.2">
      <c r="A197" s="15"/>
      <c r="B197" s="15"/>
      <c r="C197" s="14"/>
      <c r="D197" s="4"/>
      <c r="E197" s="16"/>
      <c r="F197" s="19"/>
      <c r="G197" s="19"/>
      <c r="H197" s="18"/>
      <c r="I197" s="4"/>
      <c r="J197" s="41"/>
    </row>
    <row r="198" spans="1:10" x14ac:dyDescent="0.2">
      <c r="A198" s="15"/>
      <c r="B198" s="15"/>
      <c r="C198" s="14"/>
      <c r="D198" s="4"/>
      <c r="E198" s="16"/>
      <c r="F198" s="19"/>
      <c r="G198" s="19"/>
      <c r="H198" s="18"/>
      <c r="I198" s="4"/>
      <c r="J198" s="41"/>
    </row>
    <row r="199" spans="1:10" x14ac:dyDescent="0.2">
      <c r="A199" s="15"/>
      <c r="B199" s="15"/>
      <c r="C199" s="14"/>
      <c r="D199" s="4"/>
      <c r="E199" s="16"/>
      <c r="F199" s="19"/>
      <c r="G199" s="19"/>
      <c r="H199" s="18"/>
      <c r="I199" s="4"/>
      <c r="J199" s="41"/>
    </row>
    <row r="200" spans="1:10" x14ac:dyDescent="0.2">
      <c r="A200" s="15"/>
      <c r="B200" s="15"/>
      <c r="C200" s="14"/>
      <c r="D200" s="4"/>
      <c r="E200" s="16"/>
      <c r="F200" s="19"/>
      <c r="G200" s="19"/>
      <c r="H200" s="18"/>
      <c r="I200" s="4"/>
      <c r="J200" s="41"/>
    </row>
    <row r="201" spans="1:10" x14ac:dyDescent="0.2">
      <c r="A201" s="15"/>
      <c r="B201" s="15"/>
      <c r="C201" s="14"/>
      <c r="D201" s="4"/>
      <c r="E201" s="16"/>
      <c r="F201" s="19"/>
      <c r="G201" s="19"/>
      <c r="H201" s="18"/>
      <c r="I201" s="4"/>
      <c r="J201" s="41"/>
    </row>
    <row r="202" spans="1:10" x14ac:dyDescent="0.2">
      <c r="A202" s="15"/>
      <c r="B202" s="15"/>
      <c r="C202" s="14"/>
      <c r="D202" s="4"/>
      <c r="E202" s="16"/>
      <c r="F202" s="19"/>
      <c r="G202" s="19"/>
      <c r="H202" s="18"/>
      <c r="I202" s="4"/>
      <c r="J202" s="41"/>
    </row>
    <row r="203" spans="1:10" x14ac:dyDescent="0.2">
      <c r="A203" s="15"/>
      <c r="B203" s="15"/>
      <c r="C203" s="14"/>
      <c r="D203" s="4"/>
      <c r="E203" s="16"/>
      <c r="F203" s="19"/>
      <c r="G203" s="19"/>
      <c r="H203" s="18"/>
      <c r="I203" s="4"/>
      <c r="J203" s="41"/>
    </row>
    <row r="204" spans="1:10" x14ac:dyDescent="0.2">
      <c r="A204" s="15"/>
      <c r="B204" s="15"/>
      <c r="C204" s="14"/>
      <c r="D204" s="4"/>
      <c r="E204" s="16"/>
      <c r="F204" s="19"/>
      <c r="G204" s="19"/>
      <c r="H204" s="18"/>
      <c r="I204" s="4"/>
      <c r="J204" s="41"/>
    </row>
    <row r="205" spans="1:10" x14ac:dyDescent="0.2">
      <c r="A205" s="15"/>
      <c r="B205" s="15"/>
      <c r="C205" s="14"/>
      <c r="D205" s="4"/>
      <c r="E205" s="16"/>
      <c r="F205" s="19"/>
      <c r="G205" s="19"/>
      <c r="H205" s="18"/>
      <c r="I205" s="4"/>
      <c r="J205" s="41"/>
    </row>
    <row r="206" spans="1:10" x14ac:dyDescent="0.2">
      <c r="A206" s="15"/>
      <c r="B206" s="15"/>
      <c r="C206" s="14"/>
      <c r="D206" s="4"/>
      <c r="E206" s="16"/>
      <c r="F206" s="19"/>
      <c r="G206" s="19"/>
      <c r="H206" s="18"/>
      <c r="I206" s="4"/>
      <c r="J206" s="41"/>
    </row>
    <row r="207" spans="1:10" x14ac:dyDescent="0.2">
      <c r="A207" s="15"/>
      <c r="B207" s="15"/>
      <c r="C207" s="14"/>
      <c r="D207" s="4"/>
      <c r="E207" s="16"/>
      <c r="F207" s="19"/>
      <c r="G207" s="19"/>
      <c r="H207" s="18"/>
      <c r="I207" s="4"/>
      <c r="J207" s="41"/>
    </row>
    <row r="208" spans="1:10" x14ac:dyDescent="0.2">
      <c r="A208" s="15"/>
      <c r="B208" s="15"/>
      <c r="C208" s="14"/>
      <c r="D208" s="4"/>
      <c r="E208" s="16"/>
      <c r="F208" s="19"/>
      <c r="G208" s="19"/>
      <c r="H208" s="18"/>
      <c r="I208" s="4"/>
      <c r="J208" s="41"/>
    </row>
    <row r="209" spans="1:10" x14ac:dyDescent="0.2">
      <c r="A209" s="15"/>
      <c r="B209" s="15"/>
      <c r="C209" s="14"/>
      <c r="D209" s="4"/>
      <c r="E209" s="16"/>
      <c r="F209" s="19"/>
      <c r="G209" s="19"/>
      <c r="H209" s="18"/>
      <c r="I209" s="4"/>
      <c r="J209" s="41"/>
    </row>
    <row r="210" spans="1:10" x14ac:dyDescent="0.2">
      <c r="A210" s="15"/>
      <c r="B210" s="15"/>
      <c r="C210" s="14"/>
      <c r="D210" s="4"/>
      <c r="E210" s="16"/>
      <c r="F210" s="19"/>
      <c r="G210" s="19"/>
      <c r="H210" s="18"/>
      <c r="I210" s="4"/>
      <c r="J210" s="41"/>
    </row>
    <row r="211" spans="1:10" x14ac:dyDescent="0.2">
      <c r="A211" s="15"/>
      <c r="B211" s="15"/>
      <c r="C211" s="14"/>
      <c r="D211" s="4"/>
      <c r="E211" s="16"/>
      <c r="F211" s="19"/>
      <c r="G211" s="19"/>
      <c r="H211" s="18"/>
      <c r="I211" s="4"/>
      <c r="J211" s="41"/>
    </row>
    <row r="212" spans="1:10" x14ac:dyDescent="0.2">
      <c r="A212" s="15"/>
      <c r="B212" s="15"/>
      <c r="C212" s="14"/>
      <c r="D212" s="4"/>
      <c r="E212" s="16"/>
      <c r="F212" s="19"/>
      <c r="G212" s="19"/>
      <c r="H212" s="18"/>
      <c r="I212" s="4"/>
      <c r="J212" s="41"/>
    </row>
    <row r="213" spans="1:10" x14ac:dyDescent="0.2">
      <c r="A213" s="15" t="s">
        <v>54</v>
      </c>
      <c r="B213" s="15" t="s">
        <v>28</v>
      </c>
      <c r="C213" s="13" t="s">
        <v>42</v>
      </c>
      <c r="D213" s="4" t="s">
        <v>57</v>
      </c>
      <c r="E213" s="23">
        <v>1</v>
      </c>
      <c r="F213" s="165" t="s">
        <v>391</v>
      </c>
      <c r="G213" s="165" t="s">
        <v>392</v>
      </c>
      <c r="H213" s="165" t="s">
        <v>240</v>
      </c>
      <c r="I213" s="4"/>
      <c r="J213" s="94"/>
    </row>
    <row r="214" spans="1:10" x14ac:dyDescent="0.2">
      <c r="A214" s="15" t="s">
        <v>54</v>
      </c>
      <c r="B214" s="15" t="s">
        <v>28</v>
      </c>
      <c r="C214" s="13" t="s">
        <v>42</v>
      </c>
      <c r="D214" s="4" t="s">
        <v>57</v>
      </c>
      <c r="E214" s="24">
        <v>2</v>
      </c>
      <c r="F214" s="165" t="s">
        <v>847</v>
      </c>
      <c r="G214" s="165" t="s">
        <v>848</v>
      </c>
      <c r="H214" s="165" t="s">
        <v>282</v>
      </c>
      <c r="I214" s="26"/>
      <c r="J214" s="94"/>
    </row>
    <row r="215" spans="1:10" x14ac:dyDescent="0.2">
      <c r="A215" s="15" t="s">
        <v>54</v>
      </c>
      <c r="B215" s="15" t="s">
        <v>28</v>
      </c>
      <c r="C215" s="13" t="s">
        <v>42</v>
      </c>
      <c r="D215" s="4" t="s">
        <v>57</v>
      </c>
      <c r="E215" s="24">
        <v>3</v>
      </c>
      <c r="F215" s="165" t="s">
        <v>550</v>
      </c>
      <c r="G215" s="165" t="s">
        <v>480</v>
      </c>
      <c r="H215" s="165" t="s">
        <v>244</v>
      </c>
      <c r="I215" s="4"/>
      <c r="J215" s="41"/>
    </row>
    <row r="216" spans="1:10" x14ac:dyDescent="0.2">
      <c r="A216" s="15" t="s">
        <v>54</v>
      </c>
      <c r="B216" s="15" t="s">
        <v>28</v>
      </c>
      <c r="C216" s="13" t="s">
        <v>42</v>
      </c>
      <c r="D216" s="4" t="s">
        <v>57</v>
      </c>
      <c r="E216" s="24">
        <v>4</v>
      </c>
      <c r="F216" s="165" t="s">
        <v>396</v>
      </c>
      <c r="G216" s="165" t="s">
        <v>397</v>
      </c>
      <c r="H216" s="165" t="s">
        <v>263</v>
      </c>
      <c r="I216" s="4"/>
      <c r="J216" s="94"/>
    </row>
    <row r="217" spans="1:10" x14ac:dyDescent="0.2">
      <c r="A217" s="15" t="s">
        <v>54</v>
      </c>
      <c r="B217" s="15" t="s">
        <v>28</v>
      </c>
      <c r="C217" s="13" t="s">
        <v>42</v>
      </c>
      <c r="D217" s="4" t="s">
        <v>57</v>
      </c>
      <c r="E217" s="24">
        <v>5</v>
      </c>
      <c r="F217" s="165" t="s">
        <v>401</v>
      </c>
      <c r="G217" s="165" t="s">
        <v>402</v>
      </c>
      <c r="H217" s="165" t="s">
        <v>263</v>
      </c>
      <c r="I217" s="4"/>
      <c r="J217" s="41"/>
    </row>
    <row r="218" spans="1:10" x14ac:dyDescent="0.2">
      <c r="A218" s="15" t="s">
        <v>54</v>
      </c>
      <c r="B218" s="15" t="s">
        <v>28</v>
      </c>
      <c r="C218" s="13" t="s">
        <v>42</v>
      </c>
      <c r="D218" s="4" t="s">
        <v>57</v>
      </c>
      <c r="E218" s="24">
        <v>6</v>
      </c>
      <c r="F218" s="165" t="s">
        <v>303</v>
      </c>
      <c r="G218" s="165" t="s">
        <v>304</v>
      </c>
      <c r="H218" s="165" t="s">
        <v>263</v>
      </c>
      <c r="I218" s="4"/>
      <c r="J218" s="41"/>
    </row>
    <row r="219" spans="1:10" x14ac:dyDescent="0.2">
      <c r="A219" s="15" t="s">
        <v>54</v>
      </c>
      <c r="B219" s="15" t="s">
        <v>28</v>
      </c>
      <c r="C219" s="13" t="s">
        <v>42</v>
      </c>
      <c r="D219" s="4" t="s">
        <v>57</v>
      </c>
      <c r="E219" s="24">
        <v>7</v>
      </c>
      <c r="F219" s="165" t="s">
        <v>811</v>
      </c>
      <c r="G219" s="165" t="s">
        <v>457</v>
      </c>
      <c r="H219" s="165" t="s">
        <v>240</v>
      </c>
      <c r="I219" s="4"/>
      <c r="J219" s="94"/>
    </row>
    <row r="220" spans="1:10" x14ac:dyDescent="0.2">
      <c r="A220" s="15" t="s">
        <v>54</v>
      </c>
      <c r="B220" s="15" t="s">
        <v>28</v>
      </c>
      <c r="C220" s="13" t="s">
        <v>42</v>
      </c>
      <c r="D220" s="4" t="s">
        <v>57</v>
      </c>
      <c r="E220" s="24">
        <v>8</v>
      </c>
      <c r="F220" s="165" t="s">
        <v>841</v>
      </c>
      <c r="G220" s="165" t="s">
        <v>840</v>
      </c>
      <c r="H220" s="165" t="s">
        <v>282</v>
      </c>
      <c r="I220" s="4"/>
      <c r="J220" s="41"/>
    </row>
    <row r="221" spans="1:10" x14ac:dyDescent="0.2">
      <c r="A221" s="15" t="s">
        <v>54</v>
      </c>
      <c r="B221" s="15" t="s">
        <v>28</v>
      </c>
      <c r="C221" s="13" t="s">
        <v>42</v>
      </c>
      <c r="D221" s="4" t="s">
        <v>57</v>
      </c>
      <c r="E221" s="24">
        <v>9</v>
      </c>
      <c r="F221" s="165" t="s">
        <v>551</v>
      </c>
      <c r="G221" s="165" t="s">
        <v>552</v>
      </c>
      <c r="H221" s="165" t="s">
        <v>0</v>
      </c>
      <c r="I221" s="4"/>
      <c r="J221" s="41"/>
    </row>
    <row r="222" spans="1:10" x14ac:dyDescent="0.2">
      <c r="A222" s="15" t="s">
        <v>54</v>
      </c>
      <c r="B222" s="15" t="s">
        <v>28</v>
      </c>
      <c r="C222" s="13" t="s">
        <v>42</v>
      </c>
      <c r="D222" s="4" t="s">
        <v>57</v>
      </c>
      <c r="E222" s="24">
        <v>10</v>
      </c>
      <c r="F222" s="165" t="s">
        <v>309</v>
      </c>
      <c r="G222" s="165" t="s">
        <v>310</v>
      </c>
      <c r="H222" s="165" t="s">
        <v>263</v>
      </c>
      <c r="I222" s="4"/>
      <c r="J222" s="41"/>
    </row>
    <row r="223" spans="1:10" x14ac:dyDescent="0.2">
      <c r="A223" s="15" t="s">
        <v>54</v>
      </c>
      <c r="B223" s="15" t="s">
        <v>28</v>
      </c>
      <c r="C223" s="13" t="s">
        <v>42</v>
      </c>
      <c r="D223" s="4" t="s">
        <v>57</v>
      </c>
      <c r="E223" s="24">
        <v>11</v>
      </c>
      <c r="F223" s="165" t="s">
        <v>410</v>
      </c>
      <c r="G223" s="165" t="s">
        <v>411</v>
      </c>
      <c r="H223" s="165" t="s">
        <v>407</v>
      </c>
      <c r="I223" s="4"/>
      <c r="J223" s="41"/>
    </row>
    <row r="224" spans="1:10" x14ac:dyDescent="0.2">
      <c r="A224" s="15" t="s">
        <v>54</v>
      </c>
      <c r="B224" s="15" t="s">
        <v>28</v>
      </c>
      <c r="C224" s="13" t="s">
        <v>42</v>
      </c>
      <c r="D224" s="4" t="s">
        <v>57</v>
      </c>
      <c r="E224" s="24">
        <v>12</v>
      </c>
      <c r="F224" s="165" t="s">
        <v>849</v>
      </c>
      <c r="G224" s="165" t="s">
        <v>850</v>
      </c>
      <c r="H224" s="165" t="s">
        <v>244</v>
      </c>
      <c r="I224" s="4"/>
      <c r="J224" s="41"/>
    </row>
    <row r="225" spans="1:10" x14ac:dyDescent="0.2">
      <c r="A225" s="15" t="s">
        <v>54</v>
      </c>
      <c r="B225" s="15" t="s">
        <v>28</v>
      </c>
      <c r="C225" s="13" t="s">
        <v>42</v>
      </c>
      <c r="D225" s="4" t="s">
        <v>57</v>
      </c>
      <c r="E225" s="24">
        <v>13</v>
      </c>
      <c r="F225" s="165" t="s">
        <v>250</v>
      </c>
      <c r="G225" s="165" t="s">
        <v>251</v>
      </c>
      <c r="H225" s="165" t="s">
        <v>252</v>
      </c>
      <c r="I225" s="4"/>
      <c r="J225" s="94"/>
    </row>
    <row r="226" spans="1:10" x14ac:dyDescent="0.2">
      <c r="A226" s="15" t="s">
        <v>54</v>
      </c>
      <c r="B226" s="15" t="s">
        <v>28</v>
      </c>
      <c r="C226" s="13" t="s">
        <v>42</v>
      </c>
      <c r="D226" s="4" t="s">
        <v>57</v>
      </c>
      <c r="E226" s="24">
        <v>14</v>
      </c>
      <c r="F226" s="165" t="s">
        <v>414</v>
      </c>
      <c r="G226" s="165" t="s">
        <v>415</v>
      </c>
      <c r="H226" s="165" t="s">
        <v>263</v>
      </c>
      <c r="I226" s="4"/>
      <c r="J226" s="94"/>
    </row>
    <row r="227" spans="1:10" x14ac:dyDescent="0.2">
      <c r="A227" s="15" t="s">
        <v>54</v>
      </c>
      <c r="B227" s="15" t="s">
        <v>28</v>
      </c>
      <c r="C227" s="13" t="s">
        <v>42</v>
      </c>
      <c r="D227" s="4" t="s">
        <v>57</v>
      </c>
      <c r="E227" s="24">
        <v>15</v>
      </c>
      <c r="F227" s="165" t="s">
        <v>423</v>
      </c>
      <c r="G227" s="165" t="s">
        <v>424</v>
      </c>
      <c r="H227" s="165" t="s">
        <v>407</v>
      </c>
      <c r="I227" s="4"/>
      <c r="J227" s="94"/>
    </row>
    <row r="228" spans="1:10" x14ac:dyDescent="0.2">
      <c r="A228" s="15" t="s">
        <v>54</v>
      </c>
      <c r="B228" s="15" t="s">
        <v>28</v>
      </c>
      <c r="C228" s="13" t="s">
        <v>42</v>
      </c>
      <c r="D228" s="4" t="s">
        <v>57</v>
      </c>
      <c r="E228" s="24">
        <v>16</v>
      </c>
      <c r="F228" s="165" t="s">
        <v>431</v>
      </c>
      <c r="G228" s="165" t="s">
        <v>432</v>
      </c>
      <c r="H228" s="165" t="s">
        <v>263</v>
      </c>
      <c r="I228" s="4"/>
      <c r="J228" s="94"/>
    </row>
    <row r="229" spans="1:10" x14ac:dyDescent="0.2">
      <c r="A229" s="15" t="s">
        <v>54</v>
      </c>
      <c r="B229" s="15" t="s">
        <v>28</v>
      </c>
      <c r="C229" s="13" t="s">
        <v>42</v>
      </c>
      <c r="D229" s="4" t="s">
        <v>57</v>
      </c>
      <c r="E229" s="24">
        <v>17</v>
      </c>
      <c r="F229" s="165" t="s">
        <v>434</v>
      </c>
      <c r="G229" s="165" t="s">
        <v>365</v>
      </c>
      <c r="H229" s="165" t="s">
        <v>407</v>
      </c>
      <c r="I229" s="4"/>
      <c r="J229" s="94"/>
    </row>
    <row r="230" spans="1:10" x14ac:dyDescent="0.2">
      <c r="A230" s="15" t="s">
        <v>54</v>
      </c>
      <c r="B230" s="15" t="s">
        <v>28</v>
      </c>
      <c r="C230" s="13" t="s">
        <v>42</v>
      </c>
      <c r="D230" s="4" t="s">
        <v>57</v>
      </c>
      <c r="E230" s="24">
        <v>18</v>
      </c>
      <c r="F230" s="165" t="s">
        <v>441</v>
      </c>
      <c r="G230" s="165" t="s">
        <v>442</v>
      </c>
      <c r="H230" s="165" t="s">
        <v>240</v>
      </c>
      <c r="I230" s="4"/>
      <c r="J230" s="41"/>
    </row>
    <row r="231" spans="1:10" x14ac:dyDescent="0.2">
      <c r="A231" s="15" t="s">
        <v>54</v>
      </c>
      <c r="B231" s="15" t="s">
        <v>28</v>
      </c>
      <c r="C231" s="13" t="s">
        <v>42</v>
      </c>
      <c r="D231" s="4" t="s">
        <v>57</v>
      </c>
      <c r="E231" s="24">
        <v>19</v>
      </c>
      <c r="F231" s="165" t="s">
        <v>351</v>
      </c>
      <c r="G231" s="165" t="s">
        <v>352</v>
      </c>
      <c r="H231" s="165" t="s">
        <v>353</v>
      </c>
      <c r="I231" s="4"/>
      <c r="J231" s="94"/>
    </row>
    <row r="232" spans="1:10" x14ac:dyDescent="0.2">
      <c r="A232" s="15" t="s">
        <v>54</v>
      </c>
      <c r="B232" s="15" t="s">
        <v>28</v>
      </c>
      <c r="C232" s="13" t="s">
        <v>42</v>
      </c>
      <c r="D232" s="4" t="s">
        <v>57</v>
      </c>
      <c r="E232" s="24">
        <v>20</v>
      </c>
      <c r="F232" s="165" t="s">
        <v>373</v>
      </c>
      <c r="G232" s="165" t="s">
        <v>374</v>
      </c>
      <c r="H232" s="165" t="s">
        <v>353</v>
      </c>
      <c r="I232" s="4"/>
      <c r="J232" s="41"/>
    </row>
    <row r="233" spans="1:10" x14ac:dyDescent="0.2">
      <c r="A233" s="15" t="s">
        <v>54</v>
      </c>
      <c r="B233" s="15" t="s">
        <v>28</v>
      </c>
      <c r="C233" s="13" t="s">
        <v>42</v>
      </c>
      <c r="D233" s="4" t="s">
        <v>57</v>
      </c>
      <c r="E233" s="24">
        <v>21</v>
      </c>
      <c r="F233" s="165" t="s">
        <v>290</v>
      </c>
      <c r="G233" s="165" t="s">
        <v>291</v>
      </c>
      <c r="H233" s="165" t="s">
        <v>292</v>
      </c>
      <c r="I233" s="4"/>
      <c r="J233" s="94"/>
    </row>
    <row r="234" spans="1:10" x14ac:dyDescent="0.2">
      <c r="A234" s="15" t="s">
        <v>54</v>
      </c>
      <c r="B234" s="15" t="s">
        <v>28</v>
      </c>
      <c r="C234" s="13" t="s">
        <v>42</v>
      </c>
      <c r="D234" s="4" t="s">
        <v>57</v>
      </c>
      <c r="E234" s="24">
        <v>22</v>
      </c>
      <c r="F234" s="165" t="s">
        <v>315</v>
      </c>
      <c r="G234" s="165" t="s">
        <v>316</v>
      </c>
      <c r="H234" s="165" t="s">
        <v>263</v>
      </c>
      <c r="I234" s="4"/>
      <c r="J234" s="41"/>
    </row>
    <row r="235" spans="1:10" x14ac:dyDescent="0.2">
      <c r="A235" s="15" t="s">
        <v>54</v>
      </c>
      <c r="B235" s="15" t="s">
        <v>28</v>
      </c>
      <c r="C235" s="13" t="s">
        <v>42</v>
      </c>
      <c r="D235" s="4" t="s">
        <v>57</v>
      </c>
      <c r="E235" s="24">
        <v>23</v>
      </c>
      <c r="F235" s="165" t="s">
        <v>459</v>
      </c>
      <c r="G235" s="165" t="s">
        <v>460</v>
      </c>
      <c r="H235" s="165" t="s">
        <v>263</v>
      </c>
      <c r="I235" s="4"/>
      <c r="J235" s="94"/>
    </row>
    <row r="236" spans="1:10" x14ac:dyDescent="0.2">
      <c r="A236" s="15" t="s">
        <v>54</v>
      </c>
      <c r="B236" s="15" t="s">
        <v>28</v>
      </c>
      <c r="C236" s="13" t="s">
        <v>42</v>
      </c>
      <c r="D236" s="4" t="s">
        <v>57</v>
      </c>
      <c r="E236" s="24">
        <v>24</v>
      </c>
      <c r="F236" s="165" t="s">
        <v>367</v>
      </c>
      <c r="G236" s="165" t="s">
        <v>368</v>
      </c>
      <c r="H236" s="165" t="s">
        <v>244</v>
      </c>
      <c r="I236" s="4"/>
      <c r="J236" s="94"/>
    </row>
    <row r="237" spans="1:10" x14ac:dyDescent="0.2">
      <c r="A237" s="15" t="s">
        <v>54</v>
      </c>
      <c r="B237" s="15" t="s">
        <v>28</v>
      </c>
      <c r="C237" s="13" t="s">
        <v>42</v>
      </c>
      <c r="D237" s="4" t="s">
        <v>57</v>
      </c>
      <c r="E237" s="24">
        <v>25</v>
      </c>
      <c r="F237" s="165" t="s">
        <v>466</v>
      </c>
      <c r="G237" s="165" t="s">
        <v>467</v>
      </c>
      <c r="H237" s="165" t="s">
        <v>468</v>
      </c>
      <c r="I237" s="4"/>
      <c r="J237" s="94"/>
    </row>
    <row r="238" spans="1:10" x14ac:dyDescent="0.2">
      <c r="A238" s="15" t="s">
        <v>54</v>
      </c>
      <c r="B238" s="15" t="s">
        <v>28</v>
      </c>
      <c r="C238" s="13" t="s">
        <v>42</v>
      </c>
      <c r="D238" s="4" t="s">
        <v>57</v>
      </c>
      <c r="E238" s="24">
        <v>26</v>
      </c>
      <c r="F238" s="165" t="s">
        <v>473</v>
      </c>
      <c r="G238" s="165" t="s">
        <v>474</v>
      </c>
      <c r="H238" s="165" t="s">
        <v>0</v>
      </c>
      <c r="I238" s="4"/>
      <c r="J238" s="41"/>
    </row>
    <row r="239" spans="1:10" x14ac:dyDescent="0.2">
      <c r="A239" s="15" t="s">
        <v>54</v>
      </c>
      <c r="B239" s="15" t="s">
        <v>28</v>
      </c>
      <c r="C239" s="13" t="s">
        <v>42</v>
      </c>
      <c r="D239" s="4" t="s">
        <v>57</v>
      </c>
      <c r="E239" s="24">
        <v>27</v>
      </c>
      <c r="F239" s="165" t="s">
        <v>476</v>
      </c>
      <c r="G239" s="165" t="s">
        <v>352</v>
      </c>
      <c r="H239" s="165" t="s">
        <v>468</v>
      </c>
      <c r="I239" s="4"/>
      <c r="J239" s="41"/>
    </row>
    <row r="240" spans="1:10" x14ac:dyDescent="0.2">
      <c r="A240" s="15" t="s">
        <v>54</v>
      </c>
      <c r="B240" s="15" t="s">
        <v>28</v>
      </c>
      <c r="C240" s="13" t="s">
        <v>42</v>
      </c>
      <c r="D240" s="4" t="s">
        <v>57</v>
      </c>
      <c r="E240" s="24">
        <v>28</v>
      </c>
      <c r="F240" s="165" t="s">
        <v>479</v>
      </c>
      <c r="G240" s="165" t="s">
        <v>480</v>
      </c>
      <c r="H240" s="165" t="s">
        <v>0</v>
      </c>
      <c r="I240" s="4"/>
      <c r="J240" s="94"/>
    </row>
    <row r="241" spans="1:10" x14ac:dyDescent="0.2">
      <c r="A241" s="15" t="s">
        <v>54</v>
      </c>
      <c r="B241" s="15" t="s">
        <v>28</v>
      </c>
      <c r="C241" s="13" t="s">
        <v>42</v>
      </c>
      <c r="D241" s="4" t="s">
        <v>57</v>
      </c>
      <c r="E241" s="24">
        <v>29</v>
      </c>
      <c r="F241" s="165" t="s">
        <v>843</v>
      </c>
      <c r="G241" s="165" t="s">
        <v>365</v>
      </c>
      <c r="H241" s="165" t="s">
        <v>292</v>
      </c>
      <c r="I241" s="4"/>
      <c r="J241" s="94"/>
    </row>
    <row r="242" spans="1:10" x14ac:dyDescent="0.2">
      <c r="A242" s="15" t="s">
        <v>54</v>
      </c>
      <c r="B242" s="15" t="s">
        <v>28</v>
      </c>
      <c r="C242" s="13" t="s">
        <v>42</v>
      </c>
      <c r="D242" s="4" t="s">
        <v>57</v>
      </c>
      <c r="E242" s="24">
        <v>30</v>
      </c>
      <c r="F242" s="165" t="s">
        <v>481</v>
      </c>
      <c r="G242" s="165" t="s">
        <v>482</v>
      </c>
      <c r="H242" s="165" t="s">
        <v>407</v>
      </c>
      <c r="I242" s="4"/>
      <c r="J242" s="94"/>
    </row>
    <row r="243" spans="1:10" x14ac:dyDescent="0.2">
      <c r="A243" s="15" t="s">
        <v>54</v>
      </c>
      <c r="B243" s="15" t="s">
        <v>28</v>
      </c>
      <c r="C243" s="13" t="s">
        <v>42</v>
      </c>
      <c r="D243" s="4" t="s">
        <v>57</v>
      </c>
      <c r="E243" s="24">
        <v>31</v>
      </c>
      <c r="F243" s="165" t="s">
        <v>483</v>
      </c>
      <c r="G243" s="165" t="s">
        <v>484</v>
      </c>
      <c r="H243" s="165" t="s">
        <v>263</v>
      </c>
      <c r="I243" s="4"/>
      <c r="J243" s="41"/>
    </row>
    <row r="244" spans="1:10" x14ac:dyDescent="0.2">
      <c r="A244" s="15" t="s">
        <v>54</v>
      </c>
      <c r="B244" s="15" t="s">
        <v>28</v>
      </c>
      <c r="C244" s="13" t="s">
        <v>42</v>
      </c>
      <c r="D244" s="4" t="s">
        <v>57</v>
      </c>
      <c r="E244" s="24">
        <v>32</v>
      </c>
      <c r="F244" s="165" t="s">
        <v>487</v>
      </c>
      <c r="G244" s="165" t="s">
        <v>488</v>
      </c>
      <c r="H244" s="165" t="s">
        <v>240</v>
      </c>
      <c r="I244" s="4"/>
      <c r="J244" s="41"/>
    </row>
    <row r="245" spans="1:10" x14ac:dyDescent="0.2">
      <c r="A245" s="15" t="s">
        <v>54</v>
      </c>
      <c r="B245" s="15" t="s">
        <v>28</v>
      </c>
      <c r="C245" s="13" t="s">
        <v>42</v>
      </c>
      <c r="D245" s="4" t="s">
        <v>57</v>
      </c>
      <c r="E245" s="24">
        <v>33</v>
      </c>
      <c r="F245" s="165" t="s">
        <v>345</v>
      </c>
      <c r="G245" s="165" t="s">
        <v>346</v>
      </c>
      <c r="H245" s="165" t="s">
        <v>244</v>
      </c>
      <c r="I245" s="4"/>
      <c r="J245" s="41"/>
    </row>
    <row r="246" spans="1:10" x14ac:dyDescent="0.2">
      <c r="A246" s="15" t="s">
        <v>54</v>
      </c>
      <c r="B246" s="15" t="s">
        <v>28</v>
      </c>
      <c r="C246" s="13" t="s">
        <v>42</v>
      </c>
      <c r="D246" s="4" t="s">
        <v>57</v>
      </c>
      <c r="E246" s="24">
        <v>34</v>
      </c>
      <c r="F246" s="165" t="s">
        <v>277</v>
      </c>
      <c r="G246" s="165" t="s">
        <v>278</v>
      </c>
      <c r="H246" s="165" t="s">
        <v>263</v>
      </c>
      <c r="I246" s="4"/>
      <c r="J246" s="41"/>
    </row>
    <row r="247" spans="1:10" x14ac:dyDescent="0.2">
      <c r="A247" s="15" t="s">
        <v>54</v>
      </c>
      <c r="B247" s="15" t="s">
        <v>28</v>
      </c>
      <c r="C247" s="13" t="s">
        <v>42</v>
      </c>
      <c r="D247" s="4" t="s">
        <v>57</v>
      </c>
      <c r="E247" s="24">
        <v>35</v>
      </c>
      <c r="F247" s="165" t="s">
        <v>511</v>
      </c>
      <c r="G247" s="165" t="s">
        <v>512</v>
      </c>
      <c r="H247" s="165" t="s">
        <v>407</v>
      </c>
      <c r="I247" s="4"/>
      <c r="J247" s="94"/>
    </row>
    <row r="248" spans="1:10" x14ac:dyDescent="0.2">
      <c r="A248" s="15" t="s">
        <v>54</v>
      </c>
      <c r="B248" s="15" t="s">
        <v>28</v>
      </c>
      <c r="C248" s="13" t="s">
        <v>42</v>
      </c>
      <c r="D248" s="4" t="s">
        <v>57</v>
      </c>
      <c r="E248" s="24">
        <v>36</v>
      </c>
      <c r="F248" s="165" t="s">
        <v>379</v>
      </c>
      <c r="G248" s="165" t="s">
        <v>380</v>
      </c>
      <c r="H248" s="165" t="s">
        <v>256</v>
      </c>
      <c r="I248" s="4"/>
      <c r="J248" s="94"/>
    </row>
    <row r="249" spans="1:10" x14ac:dyDescent="0.2">
      <c r="A249" s="15" t="s">
        <v>54</v>
      </c>
      <c r="B249" s="15" t="s">
        <v>28</v>
      </c>
      <c r="C249" s="13" t="s">
        <v>42</v>
      </c>
      <c r="D249" s="4" t="s">
        <v>57</v>
      </c>
      <c r="E249" s="24">
        <v>37</v>
      </c>
      <c r="F249" s="165" t="s">
        <v>808</v>
      </c>
      <c r="G249" s="165" t="s">
        <v>809</v>
      </c>
      <c r="H249" s="165" t="s">
        <v>407</v>
      </c>
      <c r="I249" s="26"/>
      <c r="J249" s="41"/>
    </row>
    <row r="250" spans="1:10" x14ac:dyDescent="0.2">
      <c r="A250" s="15" t="s">
        <v>54</v>
      </c>
      <c r="B250" s="15" t="s">
        <v>28</v>
      </c>
      <c r="C250" s="13" t="s">
        <v>42</v>
      </c>
      <c r="D250" s="4" t="s">
        <v>57</v>
      </c>
      <c r="E250" s="24">
        <v>38</v>
      </c>
      <c r="F250" s="165" t="s">
        <v>514</v>
      </c>
      <c r="G250" s="165" t="s">
        <v>515</v>
      </c>
      <c r="H250" s="165" t="s">
        <v>244</v>
      </c>
      <c r="I250" s="4"/>
      <c r="J250" s="94"/>
    </row>
    <row r="251" spans="1:10" x14ac:dyDescent="0.2">
      <c r="A251" s="15" t="s">
        <v>54</v>
      </c>
      <c r="B251" s="15" t="s">
        <v>28</v>
      </c>
      <c r="C251" s="13" t="s">
        <v>42</v>
      </c>
      <c r="D251" s="4" t="s">
        <v>57</v>
      </c>
      <c r="E251" s="24">
        <v>39</v>
      </c>
      <c r="F251" s="165" t="s">
        <v>516</v>
      </c>
      <c r="G251" s="165" t="s">
        <v>517</v>
      </c>
      <c r="H251" s="165" t="s">
        <v>263</v>
      </c>
      <c r="I251" s="4"/>
      <c r="J251" s="94"/>
    </row>
    <row r="252" spans="1:10" x14ac:dyDescent="0.2">
      <c r="A252" s="15" t="s">
        <v>54</v>
      </c>
      <c r="B252" s="15" t="s">
        <v>28</v>
      </c>
      <c r="C252" s="13" t="s">
        <v>42</v>
      </c>
      <c r="D252" s="4" t="s">
        <v>57</v>
      </c>
      <c r="E252" s="24">
        <v>40</v>
      </c>
      <c r="F252" s="165" t="s">
        <v>818</v>
      </c>
      <c r="G252" s="165" t="s">
        <v>316</v>
      </c>
      <c r="H252" s="165" t="s">
        <v>256</v>
      </c>
      <c r="I252" s="4"/>
      <c r="J252" s="94"/>
    </row>
    <row r="253" spans="1:10" x14ac:dyDescent="0.2">
      <c r="A253" s="15" t="s">
        <v>54</v>
      </c>
      <c r="B253" s="15" t="s">
        <v>28</v>
      </c>
      <c r="C253" s="13" t="s">
        <v>42</v>
      </c>
      <c r="D253" s="4" t="s">
        <v>57</v>
      </c>
      <c r="E253" s="24">
        <v>41</v>
      </c>
      <c r="F253" s="165" t="s">
        <v>271</v>
      </c>
      <c r="G253" s="165" t="s">
        <v>272</v>
      </c>
      <c r="H253" s="165" t="s">
        <v>263</v>
      </c>
      <c r="I253" s="4"/>
      <c r="J253" s="94"/>
    </row>
    <row r="254" spans="1:10" x14ac:dyDescent="0.2">
      <c r="A254" s="15" t="s">
        <v>54</v>
      </c>
      <c r="B254" s="15" t="s">
        <v>28</v>
      </c>
      <c r="C254" s="13" t="s">
        <v>42</v>
      </c>
      <c r="D254" s="4" t="s">
        <v>57</v>
      </c>
      <c r="E254" s="24">
        <v>42</v>
      </c>
      <c r="F254" s="165" t="s">
        <v>297</v>
      </c>
      <c r="G254" s="165" t="s">
        <v>298</v>
      </c>
      <c r="H254" s="165" t="s">
        <v>282</v>
      </c>
      <c r="I254" s="4"/>
      <c r="J254" s="41"/>
    </row>
    <row r="255" spans="1:10" x14ac:dyDescent="0.2">
      <c r="A255" s="15" t="s">
        <v>54</v>
      </c>
      <c r="B255" s="15" t="s">
        <v>28</v>
      </c>
      <c r="C255" s="13" t="s">
        <v>42</v>
      </c>
      <c r="D255" s="4" t="s">
        <v>57</v>
      </c>
      <c r="E255" s="24">
        <v>43</v>
      </c>
      <c r="F255" s="165" t="s">
        <v>518</v>
      </c>
      <c r="G255" s="165" t="s">
        <v>519</v>
      </c>
      <c r="H255" s="165" t="s">
        <v>263</v>
      </c>
      <c r="I255" s="4"/>
      <c r="J255" s="41"/>
    </row>
    <row r="256" spans="1:10" x14ac:dyDescent="0.2">
      <c r="A256" s="15" t="s">
        <v>54</v>
      </c>
      <c r="B256" s="15" t="s">
        <v>28</v>
      </c>
      <c r="C256" s="13" t="s">
        <v>42</v>
      </c>
      <c r="D256" s="4" t="s">
        <v>57</v>
      </c>
      <c r="E256" s="24">
        <v>44</v>
      </c>
      <c r="F256" s="165" t="s">
        <v>524</v>
      </c>
      <c r="G256" s="165" t="s">
        <v>525</v>
      </c>
      <c r="H256" s="165" t="s">
        <v>240</v>
      </c>
      <c r="I256" s="4"/>
      <c r="J256" s="94"/>
    </row>
    <row r="257" spans="1:10" x14ac:dyDescent="0.2">
      <c r="A257" s="15" t="s">
        <v>54</v>
      </c>
      <c r="B257" s="15" t="s">
        <v>28</v>
      </c>
      <c r="C257" s="13" t="s">
        <v>42</v>
      </c>
      <c r="D257" s="4" t="s">
        <v>57</v>
      </c>
      <c r="E257" s="24">
        <v>45</v>
      </c>
      <c r="F257" s="165" t="s">
        <v>333</v>
      </c>
      <c r="G257" s="165" t="s">
        <v>334</v>
      </c>
      <c r="H257" s="165" t="s">
        <v>263</v>
      </c>
      <c r="I257" s="4"/>
      <c r="J257" s="94"/>
    </row>
    <row r="258" spans="1:10" x14ac:dyDescent="0.2">
      <c r="A258" s="15" t="s">
        <v>54</v>
      </c>
      <c r="B258" s="15" t="s">
        <v>28</v>
      </c>
      <c r="C258" s="13" t="s">
        <v>42</v>
      </c>
      <c r="D258" s="4" t="s">
        <v>57</v>
      </c>
      <c r="E258" s="24">
        <v>46</v>
      </c>
      <c r="F258" s="165" t="s">
        <v>385</v>
      </c>
      <c r="G258" s="165" t="s">
        <v>386</v>
      </c>
      <c r="H258" s="165" t="s">
        <v>240</v>
      </c>
      <c r="I258" s="4"/>
      <c r="J258" s="94"/>
    </row>
    <row r="259" spans="1:10" x14ac:dyDescent="0.2">
      <c r="A259" s="15" t="s">
        <v>54</v>
      </c>
      <c r="B259" s="15" t="s">
        <v>28</v>
      </c>
      <c r="C259" s="13" t="s">
        <v>42</v>
      </c>
      <c r="D259" s="4" t="s">
        <v>57</v>
      </c>
      <c r="E259" s="24">
        <v>47</v>
      </c>
      <c r="F259" s="165" t="s">
        <v>364</v>
      </c>
      <c r="G259" s="165" t="s">
        <v>365</v>
      </c>
      <c r="H259" s="165" t="s">
        <v>256</v>
      </c>
      <c r="I259" s="4"/>
      <c r="J259" s="94"/>
    </row>
    <row r="260" spans="1:10" x14ac:dyDescent="0.2">
      <c r="A260" s="15" t="s">
        <v>54</v>
      </c>
      <c r="B260" s="15" t="s">
        <v>28</v>
      </c>
      <c r="C260" s="13" t="s">
        <v>42</v>
      </c>
      <c r="D260" s="4" t="s">
        <v>57</v>
      </c>
      <c r="E260" s="24">
        <v>48</v>
      </c>
      <c r="F260" s="165" t="s">
        <v>534</v>
      </c>
      <c r="G260" s="165" t="s">
        <v>535</v>
      </c>
      <c r="H260" s="165" t="s">
        <v>244</v>
      </c>
      <c r="I260" s="4"/>
      <c r="J260" s="94"/>
    </row>
    <row r="261" spans="1:10" x14ac:dyDescent="0.2">
      <c r="A261" s="15" t="s">
        <v>54</v>
      </c>
      <c r="B261" s="15" t="s">
        <v>28</v>
      </c>
      <c r="C261" s="13" t="s">
        <v>42</v>
      </c>
      <c r="D261" s="4" t="s">
        <v>57</v>
      </c>
      <c r="E261" s="24">
        <v>49</v>
      </c>
      <c r="F261" s="165" t="s">
        <v>839</v>
      </c>
      <c r="G261" s="165" t="s">
        <v>838</v>
      </c>
      <c r="H261" s="165" t="s">
        <v>256</v>
      </c>
      <c r="I261" s="4"/>
      <c r="J261" s="41"/>
    </row>
    <row r="262" spans="1:10" x14ac:dyDescent="0.2">
      <c r="A262" s="15" t="s">
        <v>54</v>
      </c>
      <c r="B262" s="15" t="s">
        <v>28</v>
      </c>
      <c r="C262" s="13" t="s">
        <v>42</v>
      </c>
      <c r="D262" s="4" t="s">
        <v>57</v>
      </c>
      <c r="E262" s="24">
        <v>50</v>
      </c>
      <c r="F262" s="165" t="s">
        <v>537</v>
      </c>
      <c r="G262" s="165" t="s">
        <v>538</v>
      </c>
      <c r="H262" s="165" t="s">
        <v>452</v>
      </c>
      <c r="I262" s="4"/>
      <c r="J262" s="94"/>
    </row>
    <row r="263" spans="1:10" x14ac:dyDescent="0.2">
      <c r="A263" s="15" t="s">
        <v>54</v>
      </c>
      <c r="B263" s="15" t="s">
        <v>28</v>
      </c>
      <c r="C263" s="13" t="s">
        <v>42</v>
      </c>
      <c r="D263" s="4" t="s">
        <v>57</v>
      </c>
      <c r="E263" s="24">
        <v>51</v>
      </c>
      <c r="F263" s="165" t="s">
        <v>294</v>
      </c>
      <c r="G263" s="165" t="s">
        <v>295</v>
      </c>
      <c r="H263" s="165" t="s">
        <v>282</v>
      </c>
      <c r="I263" s="4"/>
      <c r="J263" s="94"/>
    </row>
    <row r="264" spans="1:10" x14ac:dyDescent="0.2">
      <c r="A264" s="15" t="s">
        <v>54</v>
      </c>
      <c r="B264" s="15" t="s">
        <v>28</v>
      </c>
      <c r="C264" s="13" t="s">
        <v>42</v>
      </c>
      <c r="D264" s="4" t="s">
        <v>57</v>
      </c>
      <c r="E264" s="24">
        <v>52</v>
      </c>
      <c r="F264" s="165" t="s">
        <v>539</v>
      </c>
      <c r="G264" s="165" t="s">
        <v>540</v>
      </c>
      <c r="H264" s="165" t="s">
        <v>263</v>
      </c>
      <c r="I264" s="4"/>
      <c r="J264" s="94"/>
    </row>
    <row r="265" spans="1:10" x14ac:dyDescent="0.2">
      <c r="A265" s="15" t="s">
        <v>54</v>
      </c>
      <c r="B265" s="15" t="s">
        <v>28</v>
      </c>
      <c r="C265" s="13" t="s">
        <v>42</v>
      </c>
      <c r="D265" s="4" t="s">
        <v>57</v>
      </c>
      <c r="E265" s="24">
        <v>53</v>
      </c>
      <c r="F265" s="17"/>
      <c r="G265" s="17"/>
      <c r="H265" s="18"/>
      <c r="I265" s="4"/>
      <c r="J265" s="41"/>
    </row>
    <row r="266" spans="1:10" x14ac:dyDescent="0.2">
      <c r="A266" s="15" t="s">
        <v>54</v>
      </c>
      <c r="B266" s="15" t="s">
        <v>28</v>
      </c>
      <c r="C266" s="13" t="s">
        <v>42</v>
      </c>
      <c r="D266" s="4" t="s">
        <v>57</v>
      </c>
      <c r="E266" s="24">
        <v>54</v>
      </c>
      <c r="F266" s="17"/>
      <c r="G266" s="17"/>
      <c r="H266" s="18"/>
      <c r="I266" s="4"/>
      <c r="J266" s="41"/>
    </row>
    <row r="267" spans="1:10" x14ac:dyDescent="0.2">
      <c r="A267" s="15"/>
      <c r="B267" s="15"/>
      <c r="C267" s="13"/>
      <c r="D267" s="4"/>
      <c r="E267" s="24"/>
      <c r="F267" s="17"/>
      <c r="G267" s="17"/>
      <c r="H267" s="18"/>
      <c r="I267" s="4"/>
      <c r="J267" s="41"/>
    </row>
    <row r="268" spans="1:10" x14ac:dyDescent="0.2">
      <c r="A268" s="15"/>
      <c r="B268" s="15"/>
      <c r="C268" s="13"/>
      <c r="D268" s="4"/>
      <c r="E268" s="24"/>
      <c r="F268" s="17"/>
      <c r="G268" s="17"/>
      <c r="H268" s="18"/>
      <c r="I268" s="4"/>
      <c r="J268" s="41"/>
    </row>
    <row r="269" spans="1:10" x14ac:dyDescent="0.2">
      <c r="A269" s="15"/>
      <c r="B269" s="15"/>
      <c r="C269" s="13"/>
      <c r="D269" s="4"/>
      <c r="E269" s="24"/>
      <c r="F269" s="17"/>
      <c r="G269" s="17"/>
      <c r="H269" s="18"/>
      <c r="I269" s="4"/>
      <c r="J269" s="41"/>
    </row>
    <row r="270" spans="1:10" x14ac:dyDescent="0.2">
      <c r="A270" s="15"/>
      <c r="B270" s="15"/>
      <c r="C270" s="13"/>
      <c r="D270" s="4"/>
      <c r="E270" s="24"/>
      <c r="F270" s="17"/>
      <c r="G270" s="17"/>
      <c r="H270" s="18"/>
      <c r="I270" s="4"/>
      <c r="J270" s="41"/>
    </row>
    <row r="271" spans="1:10" x14ac:dyDescent="0.2">
      <c r="A271" s="15"/>
      <c r="B271" s="15"/>
      <c r="C271" s="13"/>
      <c r="D271" s="4"/>
      <c r="E271" s="24"/>
      <c r="F271" s="17"/>
      <c r="G271" s="17"/>
      <c r="H271" s="18"/>
      <c r="I271" s="4"/>
      <c r="J271" s="41"/>
    </row>
    <row r="272" spans="1:10" x14ac:dyDescent="0.2">
      <c r="A272" s="15"/>
      <c r="B272" s="15"/>
      <c r="C272" s="13"/>
      <c r="D272" s="4"/>
      <c r="E272" s="24"/>
      <c r="F272" s="17"/>
      <c r="G272" s="17"/>
      <c r="H272" s="18"/>
      <c r="I272" s="4"/>
      <c r="J272" s="41"/>
    </row>
    <row r="273" spans="1:10" x14ac:dyDescent="0.2">
      <c r="A273" s="15"/>
      <c r="B273" s="15"/>
      <c r="C273" s="13"/>
      <c r="D273" s="4"/>
      <c r="E273" s="24"/>
      <c r="F273" s="17"/>
      <c r="G273" s="17"/>
      <c r="H273" s="18"/>
      <c r="I273" s="4"/>
      <c r="J273" s="41"/>
    </row>
    <row r="274" spans="1:10" x14ac:dyDescent="0.2">
      <c r="A274" s="15"/>
      <c r="B274" s="15"/>
      <c r="C274" s="13"/>
      <c r="D274" s="4"/>
      <c r="E274" s="24"/>
      <c r="F274" s="17"/>
      <c r="G274" s="17"/>
      <c r="H274" s="18"/>
      <c r="I274" s="4"/>
      <c r="J274" s="41"/>
    </row>
    <row r="275" spans="1:10" x14ac:dyDescent="0.2">
      <c r="A275" s="15"/>
      <c r="B275" s="15"/>
      <c r="C275" s="13"/>
      <c r="D275" s="4"/>
      <c r="E275" s="24"/>
      <c r="F275" s="17"/>
      <c r="G275" s="17"/>
      <c r="H275" s="18"/>
      <c r="I275" s="4"/>
      <c r="J275" s="41"/>
    </row>
    <row r="276" spans="1:10" x14ac:dyDescent="0.2">
      <c r="A276" s="15"/>
      <c r="B276" s="15"/>
      <c r="C276" s="13"/>
      <c r="D276" s="4"/>
      <c r="E276" s="24"/>
      <c r="F276" s="17"/>
      <c r="G276" s="17"/>
      <c r="H276" s="18"/>
      <c r="I276" s="4"/>
      <c r="J276" s="41"/>
    </row>
    <row r="277" spans="1:10" x14ac:dyDescent="0.2">
      <c r="A277" s="15"/>
      <c r="B277" s="15"/>
      <c r="C277" s="13"/>
      <c r="D277" s="4"/>
      <c r="E277" s="24"/>
      <c r="F277" s="17"/>
      <c r="G277" s="17"/>
      <c r="H277" s="18"/>
      <c r="I277" s="4"/>
      <c r="J277" s="41"/>
    </row>
    <row r="278" spans="1:10" x14ac:dyDescent="0.2">
      <c r="A278" s="15"/>
      <c r="B278" s="15"/>
      <c r="C278" s="13"/>
      <c r="D278" s="4"/>
      <c r="E278" s="24"/>
      <c r="F278" s="17"/>
      <c r="G278" s="17"/>
      <c r="H278" s="18"/>
      <c r="I278" s="4"/>
      <c r="J278" s="41"/>
    </row>
    <row r="279" spans="1:10" x14ac:dyDescent="0.2">
      <c r="A279" s="15"/>
      <c r="B279" s="15"/>
      <c r="C279" s="13"/>
      <c r="D279" s="4"/>
      <c r="E279" s="24"/>
      <c r="F279" s="17"/>
      <c r="G279" s="17"/>
      <c r="H279" s="18"/>
      <c r="I279" s="4"/>
      <c r="J279" s="41"/>
    </row>
    <row r="280" spans="1:10" x14ac:dyDescent="0.2">
      <c r="A280" s="15"/>
      <c r="B280" s="15"/>
      <c r="C280" s="13"/>
      <c r="D280" s="4"/>
      <c r="E280" s="24"/>
      <c r="F280" s="17"/>
      <c r="G280" s="17"/>
      <c r="H280" s="18"/>
      <c r="I280" s="4"/>
      <c r="J280" s="41"/>
    </row>
    <row r="281" spans="1:10" x14ac:dyDescent="0.2">
      <c r="A281" s="15"/>
      <c r="B281" s="15"/>
      <c r="C281" s="13"/>
      <c r="D281" s="4"/>
      <c r="E281" s="24"/>
      <c r="F281" s="17"/>
      <c r="G281" s="17"/>
      <c r="H281" s="18"/>
      <c r="I281" s="4"/>
      <c r="J281" s="41"/>
    </row>
    <row r="282" spans="1:10" x14ac:dyDescent="0.2">
      <c r="A282" s="15"/>
      <c r="B282" s="15"/>
      <c r="C282" s="13"/>
      <c r="D282" s="4"/>
      <c r="E282" s="24"/>
      <c r="F282" s="17"/>
      <c r="G282" s="17"/>
      <c r="H282" s="18"/>
      <c r="I282" s="4"/>
      <c r="J282" s="41"/>
    </row>
    <row r="283" spans="1:10" x14ac:dyDescent="0.2">
      <c r="A283" s="15"/>
      <c r="B283" s="15"/>
      <c r="C283" s="13"/>
      <c r="D283" s="4"/>
      <c r="E283" s="24"/>
      <c r="F283" s="17"/>
      <c r="G283" s="17"/>
      <c r="H283" s="18"/>
      <c r="I283" s="4"/>
      <c r="J283" s="41"/>
    </row>
    <row r="284" spans="1:10" x14ac:dyDescent="0.2">
      <c r="A284" s="15"/>
      <c r="B284" s="15"/>
      <c r="C284" s="13"/>
      <c r="D284" s="4"/>
      <c r="E284" s="24"/>
      <c r="F284" s="17"/>
      <c r="G284" s="17"/>
      <c r="H284" s="18"/>
      <c r="I284" s="4"/>
      <c r="J284" s="41"/>
    </row>
    <row r="285" spans="1:10" x14ac:dyDescent="0.2">
      <c r="A285" s="15"/>
      <c r="B285" s="15"/>
      <c r="C285" s="13"/>
      <c r="D285" s="4"/>
      <c r="E285" s="24"/>
      <c r="F285" s="17"/>
      <c r="G285" s="17"/>
      <c r="H285" s="18"/>
      <c r="I285" s="4"/>
      <c r="J285" s="41"/>
    </row>
    <row r="286" spans="1:10" x14ac:dyDescent="0.2">
      <c r="A286" s="15" t="s">
        <v>54</v>
      </c>
      <c r="B286" s="15" t="s">
        <v>28</v>
      </c>
      <c r="C286" s="13" t="s">
        <v>42</v>
      </c>
      <c r="D286" s="4" t="s">
        <v>59</v>
      </c>
      <c r="E286" s="23">
        <v>1</v>
      </c>
      <c r="F286" s="165" t="s">
        <v>841</v>
      </c>
      <c r="G286" s="165" t="s">
        <v>840</v>
      </c>
      <c r="H286" s="165" t="s">
        <v>282</v>
      </c>
      <c r="I286" s="4"/>
      <c r="J286" s="41"/>
    </row>
    <row r="287" spans="1:10" x14ac:dyDescent="0.2">
      <c r="A287" s="15" t="s">
        <v>54</v>
      </c>
      <c r="B287" s="15" t="s">
        <v>28</v>
      </c>
      <c r="C287" s="13" t="s">
        <v>42</v>
      </c>
      <c r="D287" s="4" t="s">
        <v>59</v>
      </c>
      <c r="E287" s="24">
        <v>2</v>
      </c>
      <c r="F287" s="165" t="s">
        <v>391</v>
      </c>
      <c r="G287" s="165" t="s">
        <v>392</v>
      </c>
      <c r="H287" s="165" t="s">
        <v>240</v>
      </c>
      <c r="I287" s="4"/>
      <c r="J287" s="41"/>
    </row>
    <row r="288" spans="1:10" x14ac:dyDescent="0.2">
      <c r="A288" s="15" t="s">
        <v>54</v>
      </c>
      <c r="B288" s="15" t="s">
        <v>28</v>
      </c>
      <c r="C288" s="13" t="s">
        <v>42</v>
      </c>
      <c r="D288" s="4" t="s">
        <v>59</v>
      </c>
      <c r="E288" s="24">
        <v>3</v>
      </c>
      <c r="F288" s="165" t="s">
        <v>811</v>
      </c>
      <c r="G288" s="165" t="s">
        <v>457</v>
      </c>
      <c r="H288" s="165" t="s">
        <v>240</v>
      </c>
      <c r="I288" s="4"/>
      <c r="J288" s="41"/>
    </row>
    <row r="289" spans="1:10" x14ac:dyDescent="0.2">
      <c r="A289" s="15" t="s">
        <v>54</v>
      </c>
      <c r="B289" s="15" t="s">
        <v>28</v>
      </c>
      <c r="C289" s="13" t="s">
        <v>42</v>
      </c>
      <c r="D289" s="4" t="s">
        <v>59</v>
      </c>
      <c r="E289" s="24">
        <v>4</v>
      </c>
      <c r="F289" s="165" t="s">
        <v>250</v>
      </c>
      <c r="G289" s="165" t="s">
        <v>251</v>
      </c>
      <c r="H289" s="165" t="s">
        <v>252</v>
      </c>
      <c r="I289" s="4"/>
      <c r="J289" s="41"/>
    </row>
    <row r="290" spans="1:10" x14ac:dyDescent="0.2">
      <c r="A290" s="15" t="s">
        <v>54</v>
      </c>
      <c r="B290" s="15" t="s">
        <v>28</v>
      </c>
      <c r="C290" s="13" t="s">
        <v>42</v>
      </c>
      <c r="D290" s="4" t="s">
        <v>59</v>
      </c>
      <c r="E290" s="24">
        <v>5</v>
      </c>
      <c r="F290" s="165" t="s">
        <v>414</v>
      </c>
      <c r="G290" s="165" t="s">
        <v>415</v>
      </c>
      <c r="H290" s="165" t="s">
        <v>263</v>
      </c>
      <c r="I290" s="4"/>
      <c r="J290" s="41"/>
    </row>
    <row r="291" spans="1:10" x14ac:dyDescent="0.2">
      <c r="A291" s="15" t="s">
        <v>54</v>
      </c>
      <c r="B291" s="15" t="s">
        <v>28</v>
      </c>
      <c r="C291" s="13" t="s">
        <v>42</v>
      </c>
      <c r="D291" s="4" t="s">
        <v>59</v>
      </c>
      <c r="E291" s="24">
        <v>6</v>
      </c>
      <c r="F291" s="165" t="s">
        <v>434</v>
      </c>
      <c r="G291" s="165" t="s">
        <v>365</v>
      </c>
      <c r="H291" s="165" t="s">
        <v>407</v>
      </c>
      <c r="I291" s="4"/>
      <c r="J291" s="41"/>
    </row>
    <row r="292" spans="1:10" x14ac:dyDescent="0.2">
      <c r="A292" s="15" t="s">
        <v>54</v>
      </c>
      <c r="B292" s="15" t="s">
        <v>28</v>
      </c>
      <c r="C292" s="13" t="s">
        <v>42</v>
      </c>
      <c r="D292" s="4" t="s">
        <v>59</v>
      </c>
      <c r="E292" s="24">
        <v>7</v>
      </c>
      <c r="F292" s="165" t="s">
        <v>351</v>
      </c>
      <c r="G292" s="165" t="s">
        <v>352</v>
      </c>
      <c r="H292" s="165" t="s">
        <v>353</v>
      </c>
      <c r="I292" s="4"/>
      <c r="J292" s="41"/>
    </row>
    <row r="293" spans="1:10" x14ac:dyDescent="0.2">
      <c r="A293" s="15" t="s">
        <v>54</v>
      </c>
      <c r="B293" s="15" t="s">
        <v>28</v>
      </c>
      <c r="C293" s="13" t="s">
        <v>42</v>
      </c>
      <c r="D293" s="4" t="s">
        <v>59</v>
      </c>
      <c r="E293" s="24">
        <v>8</v>
      </c>
      <c r="F293" s="165" t="s">
        <v>454</v>
      </c>
      <c r="G293" s="165" t="s">
        <v>455</v>
      </c>
      <c r="H293" s="165" t="s">
        <v>263</v>
      </c>
      <c r="I293" s="4"/>
      <c r="J293" s="41"/>
    </row>
    <row r="294" spans="1:10" x14ac:dyDescent="0.2">
      <c r="A294" s="15" t="s">
        <v>54</v>
      </c>
      <c r="B294" s="15" t="s">
        <v>28</v>
      </c>
      <c r="C294" s="13" t="s">
        <v>42</v>
      </c>
      <c r="D294" s="4" t="s">
        <v>59</v>
      </c>
      <c r="E294" s="24">
        <v>9</v>
      </c>
      <c r="F294" s="165" t="s">
        <v>456</v>
      </c>
      <c r="G294" s="165" t="s">
        <v>457</v>
      </c>
      <c r="H294" s="165" t="s">
        <v>240</v>
      </c>
      <c r="I294" s="4"/>
      <c r="J294" s="41"/>
    </row>
    <row r="295" spans="1:10" x14ac:dyDescent="0.2">
      <c r="A295" s="15" t="s">
        <v>54</v>
      </c>
      <c r="B295" s="15" t="s">
        <v>28</v>
      </c>
      <c r="C295" s="13" t="s">
        <v>42</v>
      </c>
      <c r="D295" s="4" t="s">
        <v>59</v>
      </c>
      <c r="E295" s="24">
        <v>10</v>
      </c>
      <c r="F295" s="165" t="s">
        <v>466</v>
      </c>
      <c r="G295" s="165" t="s">
        <v>467</v>
      </c>
      <c r="H295" s="165" t="s">
        <v>468</v>
      </c>
      <c r="I295" s="4"/>
      <c r="J295" s="41"/>
    </row>
    <row r="296" spans="1:10" x14ac:dyDescent="0.2">
      <c r="A296" s="15" t="s">
        <v>54</v>
      </c>
      <c r="B296" s="15" t="s">
        <v>28</v>
      </c>
      <c r="C296" s="13" t="s">
        <v>42</v>
      </c>
      <c r="D296" s="4" t="s">
        <v>59</v>
      </c>
      <c r="E296" s="24">
        <v>11</v>
      </c>
      <c r="F296" s="165" t="s">
        <v>476</v>
      </c>
      <c r="G296" s="165" t="s">
        <v>352</v>
      </c>
      <c r="H296" s="165" t="s">
        <v>468</v>
      </c>
      <c r="I296" s="4"/>
      <c r="J296" s="41"/>
    </row>
    <row r="297" spans="1:10" x14ac:dyDescent="0.2">
      <c r="A297" s="15" t="s">
        <v>54</v>
      </c>
      <c r="B297" s="15" t="s">
        <v>28</v>
      </c>
      <c r="C297" s="13" t="s">
        <v>42</v>
      </c>
      <c r="D297" s="4" t="s">
        <v>59</v>
      </c>
      <c r="E297" s="24">
        <v>12</v>
      </c>
      <c r="F297" s="165" t="s">
        <v>481</v>
      </c>
      <c r="G297" s="165" t="s">
        <v>482</v>
      </c>
      <c r="H297" s="165" t="s">
        <v>407</v>
      </c>
      <c r="I297" s="4"/>
      <c r="J297" s="41"/>
    </row>
    <row r="298" spans="1:10" x14ac:dyDescent="0.2">
      <c r="A298" s="15" t="s">
        <v>54</v>
      </c>
      <c r="B298" s="15" t="s">
        <v>28</v>
      </c>
      <c r="C298" s="13" t="s">
        <v>42</v>
      </c>
      <c r="D298" s="4" t="s">
        <v>59</v>
      </c>
      <c r="E298" s="24">
        <v>13</v>
      </c>
      <c r="F298" s="165" t="s">
        <v>345</v>
      </c>
      <c r="G298" s="165" t="s">
        <v>346</v>
      </c>
      <c r="H298" s="165" t="s">
        <v>244</v>
      </c>
      <c r="I298" s="4"/>
      <c r="J298" s="41"/>
    </row>
    <row r="299" spans="1:10" x14ac:dyDescent="0.2">
      <c r="A299" s="15" t="s">
        <v>54</v>
      </c>
      <c r="B299" s="15" t="s">
        <v>28</v>
      </c>
      <c r="C299" s="13" t="s">
        <v>42</v>
      </c>
      <c r="D299" s="4" t="s">
        <v>59</v>
      </c>
      <c r="E299" s="24">
        <v>14</v>
      </c>
      <c r="F299" s="165" t="s">
        <v>258</v>
      </c>
      <c r="G299" s="165" t="s">
        <v>259</v>
      </c>
      <c r="H299" s="165" t="s">
        <v>244</v>
      </c>
      <c r="I299" s="4"/>
      <c r="J299" s="41"/>
    </row>
    <row r="300" spans="1:10" x14ac:dyDescent="0.2">
      <c r="A300" s="15" t="s">
        <v>54</v>
      </c>
      <c r="B300" s="15" t="s">
        <v>28</v>
      </c>
      <c r="C300" s="13" t="s">
        <v>42</v>
      </c>
      <c r="D300" s="4" t="s">
        <v>59</v>
      </c>
      <c r="E300" s="24">
        <v>15</v>
      </c>
      <c r="F300" s="165" t="s">
        <v>511</v>
      </c>
      <c r="G300" s="165" t="s">
        <v>512</v>
      </c>
      <c r="H300" s="165" t="s">
        <v>407</v>
      </c>
      <c r="I300" s="26"/>
      <c r="J300" s="41"/>
    </row>
    <row r="301" spans="1:10" x14ac:dyDescent="0.2">
      <c r="A301" s="15" t="s">
        <v>54</v>
      </c>
      <c r="B301" s="15" t="s">
        <v>28</v>
      </c>
      <c r="C301" s="13" t="s">
        <v>42</v>
      </c>
      <c r="D301" s="4" t="s">
        <v>59</v>
      </c>
      <c r="E301" s="24">
        <v>16</v>
      </c>
      <c r="F301" s="165" t="s">
        <v>385</v>
      </c>
      <c r="G301" s="165" t="s">
        <v>386</v>
      </c>
      <c r="H301" s="165" t="s">
        <v>240</v>
      </c>
      <c r="I301" s="4"/>
      <c r="J301" s="41"/>
    </row>
    <row r="302" spans="1:10" x14ac:dyDescent="0.2">
      <c r="A302" s="15" t="s">
        <v>54</v>
      </c>
      <c r="B302" s="15" t="s">
        <v>28</v>
      </c>
      <c r="C302" s="13" t="s">
        <v>42</v>
      </c>
      <c r="D302" s="4" t="s">
        <v>59</v>
      </c>
      <c r="E302" s="24">
        <v>17</v>
      </c>
      <c r="F302" s="165" t="s">
        <v>321</v>
      </c>
      <c r="G302" s="165" t="s">
        <v>322</v>
      </c>
      <c r="H302" s="165" t="s">
        <v>263</v>
      </c>
      <c r="I302" s="26"/>
      <c r="J302" s="94"/>
    </row>
    <row r="303" spans="1:10" x14ac:dyDescent="0.2">
      <c r="A303" s="15" t="s">
        <v>54</v>
      </c>
      <c r="B303" s="15" t="s">
        <v>28</v>
      </c>
      <c r="C303" s="13" t="s">
        <v>42</v>
      </c>
      <c r="D303" s="4" t="s">
        <v>59</v>
      </c>
      <c r="E303" s="24">
        <v>18</v>
      </c>
      <c r="F303" s="165" t="s">
        <v>839</v>
      </c>
      <c r="G303" s="165" t="s">
        <v>838</v>
      </c>
      <c r="H303" s="165" t="s">
        <v>256</v>
      </c>
      <c r="I303" s="4"/>
      <c r="J303" s="41"/>
    </row>
    <row r="304" spans="1:10" x14ac:dyDescent="0.2">
      <c r="A304" s="15" t="s">
        <v>54</v>
      </c>
      <c r="B304" s="15" t="s">
        <v>28</v>
      </c>
      <c r="C304" s="13" t="s">
        <v>42</v>
      </c>
      <c r="D304" s="4" t="s">
        <v>59</v>
      </c>
      <c r="E304" s="24">
        <v>19</v>
      </c>
      <c r="F304" s="165" t="s">
        <v>370</v>
      </c>
      <c r="G304" s="165" t="s">
        <v>371</v>
      </c>
      <c r="H304" s="165" t="s">
        <v>353</v>
      </c>
      <c r="I304" s="4"/>
      <c r="J304" s="41"/>
    </row>
    <row r="305" spans="1:10" x14ac:dyDescent="0.2">
      <c r="A305" s="15" t="s">
        <v>54</v>
      </c>
      <c r="B305" s="15" t="s">
        <v>28</v>
      </c>
      <c r="C305" s="13" t="s">
        <v>42</v>
      </c>
      <c r="D305" s="4" t="s">
        <v>59</v>
      </c>
      <c r="E305" s="24">
        <v>20</v>
      </c>
      <c r="F305" s="165" t="s">
        <v>537</v>
      </c>
      <c r="G305" s="165" t="s">
        <v>538</v>
      </c>
      <c r="H305" s="165" t="s">
        <v>452</v>
      </c>
      <c r="I305" s="4"/>
      <c r="J305" s="41"/>
    </row>
    <row r="306" spans="1:10" x14ac:dyDescent="0.2">
      <c r="A306" s="15"/>
      <c r="B306" s="15"/>
      <c r="C306" s="13"/>
      <c r="D306" s="4"/>
      <c r="E306" s="24"/>
      <c r="F306" s="17"/>
      <c r="G306" s="17"/>
      <c r="H306" s="18"/>
      <c r="I306" s="4"/>
      <c r="J306" s="41"/>
    </row>
    <row r="307" spans="1:10" x14ac:dyDescent="0.2">
      <c r="A307" s="15"/>
      <c r="B307" s="15"/>
      <c r="C307" s="13"/>
      <c r="D307" s="4"/>
      <c r="E307" s="24"/>
      <c r="F307" s="17"/>
      <c r="G307" s="17"/>
      <c r="H307" s="18"/>
      <c r="I307" s="4"/>
      <c r="J307" s="41"/>
    </row>
    <row r="308" spans="1:10" x14ac:dyDescent="0.2">
      <c r="A308" s="15"/>
      <c r="B308" s="15"/>
      <c r="C308" s="13"/>
      <c r="D308" s="4"/>
      <c r="E308" s="24"/>
      <c r="F308" s="17"/>
      <c r="G308" s="17"/>
      <c r="H308" s="18"/>
      <c r="I308" s="4"/>
      <c r="J308" s="41"/>
    </row>
    <row r="309" spans="1:10" x14ac:dyDescent="0.2">
      <c r="A309" s="15"/>
      <c r="B309" s="15"/>
      <c r="C309" s="13"/>
      <c r="D309" s="4"/>
      <c r="E309" s="24"/>
      <c r="F309" s="17"/>
      <c r="G309" s="17"/>
      <c r="H309" s="18"/>
      <c r="I309" s="4"/>
      <c r="J309" s="41"/>
    </row>
    <row r="310" spans="1:10" x14ac:dyDescent="0.2">
      <c r="A310" s="15"/>
      <c r="B310" s="15"/>
      <c r="C310" s="13"/>
      <c r="D310" s="4"/>
      <c r="E310" s="24"/>
      <c r="F310" s="17"/>
      <c r="G310" s="17"/>
      <c r="H310" s="18"/>
      <c r="I310" s="4"/>
      <c r="J310" s="41"/>
    </row>
    <row r="311" spans="1:10" x14ac:dyDescent="0.2">
      <c r="A311" s="15"/>
      <c r="B311" s="15"/>
      <c r="C311" s="13"/>
      <c r="D311" s="4"/>
      <c r="E311" s="24"/>
      <c r="F311" s="17"/>
      <c r="G311" s="17"/>
      <c r="H311" s="18"/>
      <c r="I311" s="4"/>
      <c r="J311" s="41"/>
    </row>
    <row r="312" spans="1:10" x14ac:dyDescent="0.2">
      <c r="A312" s="15"/>
      <c r="B312" s="15"/>
      <c r="C312" s="13"/>
      <c r="D312" s="4"/>
      <c r="E312" s="24"/>
      <c r="F312" s="17"/>
      <c r="G312" s="17"/>
      <c r="H312" s="18"/>
      <c r="I312" s="4"/>
      <c r="J312" s="41"/>
    </row>
    <row r="313" spans="1:10" x14ac:dyDescent="0.2">
      <c r="A313" s="15"/>
      <c r="B313" s="15"/>
      <c r="C313" s="13"/>
      <c r="D313" s="4"/>
      <c r="E313" s="24"/>
      <c r="F313" s="17"/>
      <c r="G313" s="17"/>
      <c r="H313" s="18"/>
      <c r="I313" s="4"/>
      <c r="J313" s="41"/>
    </row>
    <row r="314" spans="1:10" x14ac:dyDescent="0.2">
      <c r="A314" s="15"/>
      <c r="B314" s="15"/>
      <c r="C314" s="13"/>
      <c r="D314" s="4"/>
      <c r="E314" s="24"/>
      <c r="F314" s="17"/>
      <c r="G314" s="17"/>
      <c r="H314" s="18"/>
      <c r="I314" s="4"/>
      <c r="J314" s="41"/>
    </row>
    <row r="315" spans="1:10" x14ac:dyDescent="0.2">
      <c r="A315" s="15"/>
      <c r="B315" s="15"/>
      <c r="C315" s="13"/>
      <c r="D315" s="4"/>
      <c r="E315" s="24"/>
      <c r="F315" s="17"/>
      <c r="G315" s="17"/>
      <c r="H315" s="18"/>
      <c r="I315" s="4"/>
      <c r="J315" s="41"/>
    </row>
    <row r="316" spans="1:10" x14ac:dyDescent="0.2">
      <c r="A316" s="15"/>
      <c r="B316" s="15"/>
      <c r="C316" s="13"/>
      <c r="D316" s="4"/>
      <c r="E316" s="24"/>
      <c r="F316" s="17"/>
      <c r="G316" s="17"/>
      <c r="H316" s="18"/>
      <c r="I316" s="4"/>
      <c r="J316" s="41"/>
    </row>
    <row r="317" spans="1:10" x14ac:dyDescent="0.2">
      <c r="A317" s="15"/>
      <c r="B317" s="15"/>
      <c r="C317" s="13"/>
      <c r="D317" s="4"/>
      <c r="E317" s="24"/>
      <c r="F317" s="17"/>
      <c r="G317" s="17"/>
      <c r="H317" s="18"/>
      <c r="I317" s="4"/>
      <c r="J317" s="41"/>
    </row>
    <row r="318" spans="1:10" x14ac:dyDescent="0.2">
      <c r="A318" s="15"/>
      <c r="B318" s="15"/>
      <c r="C318" s="13"/>
      <c r="D318" s="4"/>
      <c r="E318" s="24"/>
      <c r="F318" s="17"/>
      <c r="G318" s="17"/>
      <c r="H318" s="18"/>
      <c r="I318" s="4"/>
      <c r="J318" s="41"/>
    </row>
    <row r="319" spans="1:10" x14ac:dyDescent="0.2">
      <c r="A319" s="15"/>
      <c r="B319" s="15"/>
      <c r="C319" s="13"/>
      <c r="D319" s="4"/>
      <c r="E319" s="24"/>
      <c r="F319" s="17"/>
      <c r="G319" s="17"/>
      <c r="H319" s="18"/>
      <c r="I319" s="4"/>
      <c r="J319" s="41"/>
    </row>
    <row r="320" spans="1:10" x14ac:dyDescent="0.2">
      <c r="A320" s="15"/>
      <c r="B320" s="15"/>
      <c r="C320" s="13"/>
      <c r="D320" s="4"/>
      <c r="E320" s="24"/>
      <c r="F320" s="17"/>
      <c r="G320" s="17"/>
      <c r="H320" s="18"/>
      <c r="I320" s="4"/>
      <c r="J320" s="41"/>
    </row>
    <row r="321" spans="1:10" x14ac:dyDescent="0.2">
      <c r="A321" s="15"/>
      <c r="B321" s="15"/>
      <c r="C321" s="13"/>
      <c r="D321" s="4"/>
      <c r="E321" s="24"/>
      <c r="F321" s="17"/>
      <c r="G321" s="17"/>
      <c r="H321" s="18"/>
      <c r="I321" s="4"/>
      <c r="J321" s="41"/>
    </row>
    <row r="322" spans="1:10" x14ac:dyDescent="0.2">
      <c r="A322" s="15"/>
      <c r="B322" s="15"/>
      <c r="C322" s="13"/>
      <c r="D322" s="4"/>
      <c r="E322" s="24"/>
      <c r="F322" s="17"/>
      <c r="G322" s="17"/>
      <c r="H322" s="18"/>
      <c r="I322" s="4"/>
      <c r="J322" s="41"/>
    </row>
    <row r="323" spans="1:10" x14ac:dyDescent="0.2">
      <c r="A323" s="15"/>
      <c r="B323" s="15"/>
      <c r="C323" s="13"/>
      <c r="D323" s="4"/>
      <c r="E323" s="24"/>
      <c r="F323" s="17"/>
      <c r="G323" s="17"/>
      <c r="H323" s="18"/>
      <c r="I323" s="4"/>
      <c r="J323" s="41"/>
    </row>
    <row r="324" spans="1:10" x14ac:dyDescent="0.2">
      <c r="A324" s="15"/>
      <c r="B324" s="15"/>
      <c r="C324" s="13"/>
      <c r="D324" s="4"/>
      <c r="E324" s="24"/>
      <c r="F324" s="17"/>
      <c r="G324" s="17"/>
      <c r="H324" s="18"/>
      <c r="I324" s="4"/>
      <c r="J324" s="41"/>
    </row>
    <row r="325" spans="1:10" x14ac:dyDescent="0.2">
      <c r="A325" s="15"/>
      <c r="B325" s="15"/>
      <c r="C325" s="13"/>
      <c r="D325" s="4"/>
      <c r="E325" s="24"/>
      <c r="F325" s="17"/>
      <c r="G325" s="17"/>
      <c r="H325" s="18"/>
      <c r="I325" s="4"/>
      <c r="J325" s="41"/>
    </row>
    <row r="326" spans="1:10" x14ac:dyDescent="0.2">
      <c r="A326" s="15"/>
      <c r="B326" s="15"/>
      <c r="C326" s="13"/>
      <c r="D326" s="4"/>
      <c r="E326" s="24"/>
      <c r="F326" s="17"/>
      <c r="G326" s="17"/>
      <c r="H326" s="18"/>
      <c r="I326" s="4"/>
      <c r="J326" s="41"/>
    </row>
    <row r="327" spans="1:10" x14ac:dyDescent="0.2">
      <c r="A327" s="15"/>
      <c r="B327" s="15"/>
      <c r="C327" s="13"/>
      <c r="D327" s="4"/>
      <c r="E327" s="24"/>
      <c r="F327" s="17"/>
      <c r="G327" s="17"/>
      <c r="H327" s="18"/>
      <c r="I327" s="4"/>
      <c r="J327" s="41"/>
    </row>
    <row r="328" spans="1:10" x14ac:dyDescent="0.2">
      <c r="A328" s="15"/>
      <c r="B328" s="15"/>
      <c r="C328" s="13"/>
      <c r="D328" s="4"/>
      <c r="E328" s="24"/>
      <c r="F328" s="17"/>
      <c r="G328" s="17"/>
      <c r="H328" s="18"/>
      <c r="I328" s="4"/>
      <c r="J328" s="41"/>
    </row>
    <row r="329" spans="1:10" x14ac:dyDescent="0.2">
      <c r="A329" s="15"/>
      <c r="B329" s="15"/>
      <c r="C329" s="13"/>
      <c r="D329" s="4"/>
      <c r="E329" s="24"/>
      <c r="F329" s="17"/>
      <c r="G329" s="17"/>
      <c r="H329" s="18"/>
      <c r="I329" s="4"/>
      <c r="J329" s="41"/>
    </row>
    <row r="330" spans="1:10" x14ac:dyDescent="0.2">
      <c r="A330" s="15"/>
      <c r="B330" s="15"/>
      <c r="C330" s="13"/>
      <c r="D330" s="4"/>
      <c r="E330" s="24"/>
      <c r="F330" s="17"/>
      <c r="G330" s="17"/>
      <c r="H330" s="18"/>
      <c r="I330" s="4"/>
      <c r="J330" s="41"/>
    </row>
    <row r="331" spans="1:10" x14ac:dyDescent="0.2">
      <c r="A331" s="15" t="s">
        <v>54</v>
      </c>
      <c r="B331" s="15" t="s">
        <v>28</v>
      </c>
      <c r="C331" s="13" t="s">
        <v>42</v>
      </c>
      <c r="D331" s="4" t="s">
        <v>60</v>
      </c>
      <c r="E331" s="23">
        <v>1</v>
      </c>
      <c r="F331" s="165" t="s">
        <v>550</v>
      </c>
      <c r="G331" s="165" t="s">
        <v>480</v>
      </c>
      <c r="H331" s="165" t="s">
        <v>244</v>
      </c>
      <c r="I331" s="26"/>
      <c r="J331" s="41"/>
    </row>
    <row r="332" spans="1:10" x14ac:dyDescent="0.2">
      <c r="A332" s="15" t="s">
        <v>54</v>
      </c>
      <c r="B332" s="15" t="s">
        <v>28</v>
      </c>
      <c r="C332" s="13" t="s">
        <v>42</v>
      </c>
      <c r="D332" s="4" t="s">
        <v>60</v>
      </c>
      <c r="E332" s="24">
        <v>2</v>
      </c>
      <c r="F332" s="165" t="s">
        <v>396</v>
      </c>
      <c r="G332" s="165" t="s">
        <v>397</v>
      </c>
      <c r="H332" s="165" t="s">
        <v>263</v>
      </c>
      <c r="I332" s="4"/>
      <c r="J332" s="41"/>
    </row>
    <row r="333" spans="1:10" x14ac:dyDescent="0.2">
      <c r="A333" s="15" t="s">
        <v>54</v>
      </c>
      <c r="B333" s="15" t="s">
        <v>28</v>
      </c>
      <c r="C333" s="13" t="s">
        <v>42</v>
      </c>
      <c r="D333" s="4" t="s">
        <v>60</v>
      </c>
      <c r="E333" s="24">
        <v>3</v>
      </c>
      <c r="F333" s="165" t="s">
        <v>348</v>
      </c>
      <c r="G333" s="165" t="s">
        <v>349</v>
      </c>
      <c r="H333" s="165" t="s">
        <v>244</v>
      </c>
      <c r="I333" s="4"/>
      <c r="J333" s="41"/>
    </row>
    <row r="334" spans="1:10" x14ac:dyDescent="0.2">
      <c r="A334" s="15" t="s">
        <v>54</v>
      </c>
      <c r="B334" s="15" t="s">
        <v>28</v>
      </c>
      <c r="C334" s="13" t="s">
        <v>42</v>
      </c>
      <c r="D334" s="4" t="s">
        <v>60</v>
      </c>
      <c r="E334" s="24">
        <v>4</v>
      </c>
      <c r="F334" s="165" t="s">
        <v>303</v>
      </c>
      <c r="G334" s="165" t="s">
        <v>304</v>
      </c>
      <c r="H334" s="165" t="s">
        <v>263</v>
      </c>
      <c r="I334" s="4"/>
      <c r="J334" s="41"/>
    </row>
    <row r="335" spans="1:10" x14ac:dyDescent="0.2">
      <c r="A335" s="15" t="s">
        <v>54</v>
      </c>
      <c r="B335" s="15" t="s">
        <v>28</v>
      </c>
      <c r="C335" s="13" t="s">
        <v>42</v>
      </c>
      <c r="D335" s="4" t="s">
        <v>60</v>
      </c>
      <c r="E335" s="24">
        <v>5</v>
      </c>
      <c r="F335" s="165" t="s">
        <v>309</v>
      </c>
      <c r="G335" s="165" t="s">
        <v>310</v>
      </c>
      <c r="H335" s="165" t="s">
        <v>263</v>
      </c>
      <c r="I335" s="4"/>
      <c r="J335" s="41"/>
    </row>
    <row r="336" spans="1:10" x14ac:dyDescent="0.2">
      <c r="A336" s="15" t="s">
        <v>54</v>
      </c>
      <c r="B336" s="15" t="s">
        <v>28</v>
      </c>
      <c r="C336" s="13" t="s">
        <v>42</v>
      </c>
      <c r="D336" s="4" t="s">
        <v>60</v>
      </c>
      <c r="E336" s="24">
        <v>6</v>
      </c>
      <c r="F336" s="165" t="s">
        <v>423</v>
      </c>
      <c r="G336" s="165" t="s">
        <v>424</v>
      </c>
      <c r="H336" s="165" t="s">
        <v>407</v>
      </c>
      <c r="I336" s="4"/>
      <c r="J336" s="41"/>
    </row>
    <row r="337" spans="1:10" x14ac:dyDescent="0.2">
      <c r="A337" s="15" t="s">
        <v>54</v>
      </c>
      <c r="B337" s="15" t="s">
        <v>28</v>
      </c>
      <c r="C337" s="13" t="s">
        <v>42</v>
      </c>
      <c r="D337" s="4" t="s">
        <v>60</v>
      </c>
      <c r="E337" s="24">
        <v>7</v>
      </c>
      <c r="F337" s="165" t="s">
        <v>441</v>
      </c>
      <c r="G337" s="165" t="s">
        <v>442</v>
      </c>
      <c r="H337" s="165" t="s">
        <v>240</v>
      </c>
      <c r="I337" s="4"/>
      <c r="J337" s="41"/>
    </row>
    <row r="338" spans="1:10" x14ac:dyDescent="0.2">
      <c r="A338" s="15" t="s">
        <v>54</v>
      </c>
      <c r="B338" s="15" t="s">
        <v>28</v>
      </c>
      <c r="C338" s="13" t="s">
        <v>42</v>
      </c>
      <c r="D338" s="4" t="s">
        <v>60</v>
      </c>
      <c r="E338" s="24">
        <v>8</v>
      </c>
      <c r="F338" s="165" t="s">
        <v>373</v>
      </c>
      <c r="G338" s="165" t="s">
        <v>374</v>
      </c>
      <c r="H338" s="165" t="s">
        <v>353</v>
      </c>
      <c r="I338" s="4"/>
      <c r="J338" s="41"/>
    </row>
    <row r="339" spans="1:10" x14ac:dyDescent="0.2">
      <c r="A339" s="15" t="s">
        <v>54</v>
      </c>
      <c r="B339" s="15" t="s">
        <v>28</v>
      </c>
      <c r="C339" s="13" t="s">
        <v>42</v>
      </c>
      <c r="D339" s="4" t="s">
        <v>60</v>
      </c>
      <c r="E339" s="24">
        <v>9</v>
      </c>
      <c r="F339" s="165" t="s">
        <v>290</v>
      </c>
      <c r="G339" s="165" t="s">
        <v>291</v>
      </c>
      <c r="H339" s="165" t="s">
        <v>292</v>
      </c>
      <c r="I339" s="4"/>
      <c r="J339" s="41"/>
    </row>
    <row r="340" spans="1:10" x14ac:dyDescent="0.2">
      <c r="A340" s="15" t="s">
        <v>54</v>
      </c>
      <c r="B340" s="15" t="s">
        <v>28</v>
      </c>
      <c r="C340" s="13" t="s">
        <v>42</v>
      </c>
      <c r="D340" s="4" t="s">
        <v>60</v>
      </c>
      <c r="E340" s="24">
        <v>10</v>
      </c>
      <c r="F340" s="165" t="s">
        <v>315</v>
      </c>
      <c r="G340" s="165" t="s">
        <v>316</v>
      </c>
      <c r="H340" s="165" t="s">
        <v>263</v>
      </c>
      <c r="I340" s="4"/>
      <c r="J340" s="41"/>
    </row>
    <row r="341" spans="1:10" x14ac:dyDescent="0.2">
      <c r="A341" s="15" t="s">
        <v>54</v>
      </c>
      <c r="B341" s="15" t="s">
        <v>28</v>
      </c>
      <c r="C341" s="13" t="s">
        <v>42</v>
      </c>
      <c r="D341" s="4" t="s">
        <v>60</v>
      </c>
      <c r="E341" s="24">
        <v>11</v>
      </c>
      <c r="F341" s="165" t="s">
        <v>473</v>
      </c>
      <c r="G341" s="165" t="s">
        <v>474</v>
      </c>
      <c r="H341" s="165" t="s">
        <v>0</v>
      </c>
      <c r="I341" s="4"/>
      <c r="J341" s="41"/>
    </row>
    <row r="342" spans="1:10" x14ac:dyDescent="0.2">
      <c r="A342" s="15" t="s">
        <v>54</v>
      </c>
      <c r="B342" s="15" t="s">
        <v>28</v>
      </c>
      <c r="C342" s="13" t="s">
        <v>42</v>
      </c>
      <c r="D342" s="4" t="s">
        <v>60</v>
      </c>
      <c r="E342" s="24">
        <v>12</v>
      </c>
      <c r="F342" s="165" t="s">
        <v>265</v>
      </c>
      <c r="G342" s="165" t="s">
        <v>266</v>
      </c>
      <c r="H342" s="165" t="s">
        <v>263</v>
      </c>
      <c r="I342" s="4"/>
      <c r="J342" s="41"/>
    </row>
    <row r="343" spans="1:10" x14ac:dyDescent="0.2">
      <c r="A343" s="15" t="s">
        <v>54</v>
      </c>
      <c r="B343" s="15" t="s">
        <v>28</v>
      </c>
      <c r="C343" s="13" t="s">
        <v>42</v>
      </c>
      <c r="D343" s="4" t="s">
        <v>60</v>
      </c>
      <c r="E343" s="24">
        <v>13</v>
      </c>
      <c r="F343" s="165" t="s">
        <v>479</v>
      </c>
      <c r="G343" s="165" t="s">
        <v>480</v>
      </c>
      <c r="H343" s="165" t="s">
        <v>0</v>
      </c>
      <c r="I343" s="4"/>
      <c r="J343" s="41"/>
    </row>
    <row r="344" spans="1:10" x14ac:dyDescent="0.2">
      <c r="A344" s="15" t="s">
        <v>54</v>
      </c>
      <c r="B344" s="15" t="s">
        <v>28</v>
      </c>
      <c r="C344" s="13" t="s">
        <v>42</v>
      </c>
      <c r="D344" s="4" t="s">
        <v>60</v>
      </c>
      <c r="E344" s="24">
        <v>14</v>
      </c>
      <c r="F344" s="165" t="s">
        <v>843</v>
      </c>
      <c r="G344" s="165" t="s">
        <v>365</v>
      </c>
      <c r="H344" s="165" t="s">
        <v>292</v>
      </c>
      <c r="I344" s="4"/>
      <c r="J344" s="41"/>
    </row>
    <row r="345" spans="1:10" x14ac:dyDescent="0.2">
      <c r="A345" s="15" t="s">
        <v>54</v>
      </c>
      <c r="B345" s="15" t="s">
        <v>28</v>
      </c>
      <c r="C345" s="13" t="s">
        <v>42</v>
      </c>
      <c r="D345" s="4" t="s">
        <v>60</v>
      </c>
      <c r="E345" s="24">
        <v>15</v>
      </c>
      <c r="F345" s="165" t="s">
        <v>483</v>
      </c>
      <c r="G345" s="165" t="s">
        <v>484</v>
      </c>
      <c r="H345" s="165" t="s">
        <v>263</v>
      </c>
      <c r="I345" s="4"/>
      <c r="J345" s="41"/>
    </row>
    <row r="346" spans="1:10" x14ac:dyDescent="0.2">
      <c r="A346" s="15" t="s">
        <v>54</v>
      </c>
      <c r="B346" s="15" t="s">
        <v>28</v>
      </c>
      <c r="C346" s="13" t="s">
        <v>42</v>
      </c>
      <c r="D346" s="4" t="s">
        <v>60</v>
      </c>
      <c r="E346" s="24">
        <v>16</v>
      </c>
      <c r="F346" s="165" t="s">
        <v>258</v>
      </c>
      <c r="G346" s="165" t="s">
        <v>259</v>
      </c>
      <c r="H346" s="165" t="s">
        <v>244</v>
      </c>
      <c r="I346" s="4"/>
      <c r="J346" s="41"/>
    </row>
    <row r="347" spans="1:10" x14ac:dyDescent="0.2">
      <c r="A347" s="15" t="s">
        <v>54</v>
      </c>
      <c r="B347" s="15" t="s">
        <v>28</v>
      </c>
      <c r="C347" s="13" t="s">
        <v>42</v>
      </c>
      <c r="D347" s="4" t="s">
        <v>60</v>
      </c>
      <c r="E347" s="24">
        <v>17</v>
      </c>
      <c r="F347" s="165" t="s">
        <v>277</v>
      </c>
      <c r="G347" s="165" t="s">
        <v>278</v>
      </c>
      <c r="H347" s="165" t="s">
        <v>263</v>
      </c>
      <c r="I347" s="4"/>
      <c r="J347" s="41"/>
    </row>
    <row r="348" spans="1:10" x14ac:dyDescent="0.2">
      <c r="A348" s="15" t="s">
        <v>54</v>
      </c>
      <c r="B348" s="15" t="s">
        <v>28</v>
      </c>
      <c r="C348" s="13" t="s">
        <v>42</v>
      </c>
      <c r="D348" s="4" t="s">
        <v>60</v>
      </c>
      <c r="E348" s="24">
        <v>18</v>
      </c>
      <c r="F348" s="165" t="s">
        <v>511</v>
      </c>
      <c r="G348" s="165" t="s">
        <v>512</v>
      </c>
      <c r="H348" s="165" t="s">
        <v>407</v>
      </c>
      <c r="I348" s="4"/>
      <c r="J348" s="41"/>
    </row>
    <row r="349" spans="1:10" x14ac:dyDescent="0.2">
      <c r="A349" s="15" t="s">
        <v>54</v>
      </c>
      <c r="B349" s="15" t="s">
        <v>28</v>
      </c>
      <c r="C349" s="13" t="s">
        <v>42</v>
      </c>
      <c r="D349" s="4" t="s">
        <v>60</v>
      </c>
      <c r="E349" s="24">
        <v>19</v>
      </c>
      <c r="F349" s="165" t="s">
        <v>379</v>
      </c>
      <c r="G349" s="165" t="s">
        <v>380</v>
      </c>
      <c r="H349" s="165" t="s">
        <v>256</v>
      </c>
      <c r="I349" s="4"/>
      <c r="J349" s="41"/>
    </row>
    <row r="350" spans="1:10" x14ac:dyDescent="0.2">
      <c r="A350" s="15" t="s">
        <v>54</v>
      </c>
      <c r="B350" s="15" t="s">
        <v>28</v>
      </c>
      <c r="C350" s="13" t="s">
        <v>42</v>
      </c>
      <c r="D350" s="4" t="s">
        <v>60</v>
      </c>
      <c r="E350" s="24">
        <v>20</v>
      </c>
      <c r="F350" s="165" t="s">
        <v>514</v>
      </c>
      <c r="G350" s="165" t="s">
        <v>515</v>
      </c>
      <c r="H350" s="165" t="s">
        <v>244</v>
      </c>
      <c r="I350" s="4"/>
      <c r="J350" s="41"/>
    </row>
    <row r="351" spans="1:10" x14ac:dyDescent="0.2">
      <c r="A351" s="15" t="s">
        <v>54</v>
      </c>
      <c r="B351" s="15" t="s">
        <v>28</v>
      </c>
      <c r="C351" s="13" t="s">
        <v>42</v>
      </c>
      <c r="D351" s="4" t="s">
        <v>60</v>
      </c>
      <c r="E351" s="24">
        <v>21</v>
      </c>
      <c r="F351" s="165" t="s">
        <v>516</v>
      </c>
      <c r="G351" s="165" t="s">
        <v>517</v>
      </c>
      <c r="H351" s="165" t="s">
        <v>263</v>
      </c>
      <c r="I351" s="4"/>
      <c r="J351" s="41"/>
    </row>
    <row r="352" spans="1:10" x14ac:dyDescent="0.2">
      <c r="A352" s="15" t="s">
        <v>54</v>
      </c>
      <c r="B352" s="15" t="s">
        <v>28</v>
      </c>
      <c r="C352" s="13" t="s">
        <v>42</v>
      </c>
      <c r="D352" s="4" t="s">
        <v>60</v>
      </c>
      <c r="E352" s="24">
        <v>22</v>
      </c>
      <c r="F352" s="165" t="s">
        <v>818</v>
      </c>
      <c r="G352" s="165" t="s">
        <v>316</v>
      </c>
      <c r="H352" s="165" t="s">
        <v>256</v>
      </c>
      <c r="I352" s="4"/>
      <c r="J352" s="41"/>
    </row>
    <row r="353" spans="1:10" x14ac:dyDescent="0.2">
      <c r="A353" s="15" t="s">
        <v>54</v>
      </c>
      <c r="B353" s="15" t="s">
        <v>28</v>
      </c>
      <c r="C353" s="13" t="s">
        <v>42</v>
      </c>
      <c r="D353" s="4" t="s">
        <v>60</v>
      </c>
      <c r="E353" s="24">
        <v>23</v>
      </c>
      <c r="F353" s="165" t="s">
        <v>297</v>
      </c>
      <c r="G353" s="165" t="s">
        <v>298</v>
      </c>
      <c r="H353" s="165" t="s">
        <v>282</v>
      </c>
      <c r="I353" s="4"/>
      <c r="J353" s="41"/>
    </row>
    <row r="354" spans="1:10" x14ac:dyDescent="0.2">
      <c r="A354" s="15" t="s">
        <v>54</v>
      </c>
      <c r="B354" s="15" t="s">
        <v>28</v>
      </c>
      <c r="C354" s="13" t="s">
        <v>42</v>
      </c>
      <c r="D354" s="4" t="s">
        <v>60</v>
      </c>
      <c r="E354" s="24">
        <v>24</v>
      </c>
      <c r="F354" s="165" t="s">
        <v>518</v>
      </c>
      <c r="G354" s="165" t="s">
        <v>519</v>
      </c>
      <c r="H354" s="165" t="s">
        <v>263</v>
      </c>
      <c r="I354" s="4"/>
      <c r="J354" s="41"/>
    </row>
    <row r="355" spans="1:10" x14ac:dyDescent="0.2">
      <c r="A355" s="15" t="s">
        <v>54</v>
      </c>
      <c r="B355" s="15" t="s">
        <v>28</v>
      </c>
      <c r="C355" s="13" t="s">
        <v>42</v>
      </c>
      <c r="D355" s="4" t="s">
        <v>60</v>
      </c>
      <c r="E355" s="24">
        <v>25</v>
      </c>
      <c r="F355" s="165" t="s">
        <v>527</v>
      </c>
      <c r="G355" s="165" t="s">
        <v>528</v>
      </c>
      <c r="H355" s="165" t="s">
        <v>263</v>
      </c>
      <c r="I355" s="4"/>
      <c r="J355" s="41"/>
    </row>
    <row r="356" spans="1:10" x14ac:dyDescent="0.2">
      <c r="A356" s="15" t="s">
        <v>54</v>
      </c>
      <c r="B356" s="15" t="s">
        <v>28</v>
      </c>
      <c r="C356" s="13" t="s">
        <v>42</v>
      </c>
      <c r="D356" s="4" t="s">
        <v>60</v>
      </c>
      <c r="E356" s="24">
        <v>26</v>
      </c>
      <c r="F356" s="165" t="s">
        <v>327</v>
      </c>
      <c r="G356" s="165" t="s">
        <v>328</v>
      </c>
      <c r="H356" s="165" t="s">
        <v>263</v>
      </c>
      <c r="I356" s="4"/>
      <c r="J356" s="41"/>
    </row>
    <row r="357" spans="1:10" x14ac:dyDescent="0.2">
      <c r="A357" s="15" t="s">
        <v>54</v>
      </c>
      <c r="B357" s="15" t="s">
        <v>28</v>
      </c>
      <c r="C357" s="13" t="s">
        <v>42</v>
      </c>
      <c r="D357" s="4" t="s">
        <v>60</v>
      </c>
      <c r="E357" s="24">
        <v>27</v>
      </c>
      <c r="F357" s="165" t="s">
        <v>294</v>
      </c>
      <c r="G357" s="165" t="s">
        <v>295</v>
      </c>
      <c r="H357" s="165" t="s">
        <v>282</v>
      </c>
      <c r="I357" s="4"/>
      <c r="J357" s="41"/>
    </row>
    <row r="358" spans="1:10" x14ac:dyDescent="0.2">
      <c r="A358" s="15" t="s">
        <v>54</v>
      </c>
      <c r="B358" s="15" t="s">
        <v>28</v>
      </c>
      <c r="C358" s="13" t="s">
        <v>42</v>
      </c>
      <c r="D358" s="4" t="s">
        <v>60</v>
      </c>
      <c r="E358" s="24">
        <v>28</v>
      </c>
      <c r="F358" s="17"/>
      <c r="G358" s="17"/>
      <c r="H358" s="18"/>
      <c r="I358" s="4"/>
      <c r="J358" s="41"/>
    </row>
    <row r="359" spans="1:10" x14ac:dyDescent="0.2">
      <c r="A359" s="15" t="s">
        <v>54</v>
      </c>
      <c r="B359" s="15" t="s">
        <v>28</v>
      </c>
      <c r="C359" s="13" t="s">
        <v>42</v>
      </c>
      <c r="D359" s="4" t="s">
        <v>60</v>
      </c>
      <c r="E359" s="24">
        <v>29</v>
      </c>
      <c r="F359" s="17"/>
      <c r="G359" s="17"/>
      <c r="H359" s="18"/>
      <c r="I359" s="4"/>
      <c r="J359" s="41"/>
    </row>
    <row r="360" spans="1:10" x14ac:dyDescent="0.2">
      <c r="A360" s="15" t="s">
        <v>54</v>
      </c>
      <c r="B360" s="15" t="s">
        <v>28</v>
      </c>
      <c r="C360" s="13" t="s">
        <v>42</v>
      </c>
      <c r="D360" s="4" t="s">
        <v>60</v>
      </c>
      <c r="E360" s="24">
        <v>30</v>
      </c>
      <c r="F360" s="17"/>
      <c r="G360" s="17"/>
      <c r="H360" s="18"/>
      <c r="I360" s="4"/>
      <c r="J360" s="41"/>
    </row>
    <row r="361" spans="1:10" x14ac:dyDescent="0.2">
      <c r="A361" s="15" t="s">
        <v>54</v>
      </c>
      <c r="B361" s="15" t="s">
        <v>28</v>
      </c>
      <c r="C361" s="13" t="s">
        <v>42</v>
      </c>
      <c r="D361" s="4" t="s">
        <v>60</v>
      </c>
      <c r="E361" s="24">
        <v>31</v>
      </c>
      <c r="F361" s="17"/>
      <c r="G361" s="17"/>
      <c r="H361" s="18"/>
      <c r="I361" s="4"/>
      <c r="J361" s="41"/>
    </row>
    <row r="362" spans="1:10" x14ac:dyDescent="0.2">
      <c r="A362" s="15"/>
      <c r="B362" s="15"/>
      <c r="C362" s="13"/>
      <c r="D362" s="4"/>
      <c r="E362" s="24"/>
      <c r="F362" s="17"/>
      <c r="G362" s="17"/>
      <c r="H362" s="18"/>
      <c r="I362" s="4"/>
      <c r="J362" s="41"/>
    </row>
    <row r="363" spans="1:10" x14ac:dyDescent="0.2">
      <c r="A363" s="15"/>
      <c r="B363" s="15"/>
      <c r="C363" s="13"/>
      <c r="D363" s="4"/>
      <c r="E363" s="24"/>
      <c r="F363" s="17"/>
      <c r="G363" s="17"/>
      <c r="H363" s="18"/>
      <c r="I363" s="4"/>
      <c r="J363" s="41"/>
    </row>
    <row r="364" spans="1:10" x14ac:dyDescent="0.2">
      <c r="A364" s="15"/>
      <c r="B364" s="15"/>
      <c r="C364" s="13"/>
      <c r="D364" s="4"/>
      <c r="E364" s="24"/>
      <c r="F364" s="17"/>
      <c r="G364" s="17"/>
      <c r="H364" s="18"/>
      <c r="I364" s="4"/>
      <c r="J364" s="41"/>
    </row>
    <row r="365" spans="1:10" x14ac:dyDescent="0.2">
      <c r="A365" s="15"/>
      <c r="B365" s="15"/>
      <c r="C365" s="13"/>
      <c r="D365" s="4"/>
      <c r="E365" s="24"/>
      <c r="F365" s="17"/>
      <c r="G365" s="17"/>
      <c r="H365" s="18"/>
      <c r="I365" s="4"/>
      <c r="J365" s="41"/>
    </row>
    <row r="366" spans="1:10" x14ac:dyDescent="0.2">
      <c r="A366" s="15"/>
      <c r="B366" s="15"/>
      <c r="C366" s="13"/>
      <c r="D366" s="4"/>
      <c r="E366" s="24"/>
      <c r="F366" s="17"/>
      <c r="G366" s="17"/>
      <c r="H366" s="18"/>
      <c r="I366" s="4"/>
      <c r="J366" s="41"/>
    </row>
    <row r="367" spans="1:10" x14ac:dyDescent="0.2">
      <c r="A367" s="15"/>
      <c r="B367" s="15"/>
      <c r="C367" s="13"/>
      <c r="D367" s="4"/>
      <c r="E367" s="24"/>
      <c r="F367" s="17"/>
      <c r="G367" s="17"/>
      <c r="H367" s="18"/>
      <c r="I367" s="4"/>
      <c r="J367" s="41"/>
    </row>
    <row r="368" spans="1:10" x14ac:dyDescent="0.2">
      <c r="A368" s="15"/>
      <c r="B368" s="15"/>
      <c r="C368" s="13"/>
      <c r="D368" s="4"/>
      <c r="E368" s="24"/>
      <c r="F368" s="17"/>
      <c r="G368" s="17"/>
      <c r="H368" s="18"/>
      <c r="I368" s="4"/>
      <c r="J368" s="41"/>
    </row>
    <row r="369" spans="1:10" x14ac:dyDescent="0.2">
      <c r="A369" s="15"/>
      <c r="B369" s="15"/>
      <c r="C369" s="13"/>
      <c r="D369" s="4"/>
      <c r="E369" s="24"/>
      <c r="F369" s="17"/>
      <c r="G369" s="17"/>
      <c r="H369" s="18"/>
      <c r="I369" s="4"/>
      <c r="J369" s="41"/>
    </row>
    <row r="370" spans="1:10" x14ac:dyDescent="0.2">
      <c r="A370" s="15"/>
      <c r="B370" s="15"/>
      <c r="C370" s="13"/>
      <c r="D370" s="4"/>
      <c r="E370" s="24"/>
      <c r="F370" s="17"/>
      <c r="G370" s="17"/>
      <c r="H370" s="18"/>
      <c r="I370" s="4"/>
      <c r="J370" s="41"/>
    </row>
    <row r="371" spans="1:10" x14ac:dyDescent="0.2">
      <c r="A371" s="15"/>
      <c r="B371" s="15"/>
      <c r="C371" s="13"/>
      <c r="D371" s="4"/>
      <c r="E371" s="24"/>
      <c r="F371" s="17"/>
      <c r="G371" s="17"/>
      <c r="H371" s="18"/>
      <c r="I371" s="4"/>
      <c r="J371" s="41"/>
    </row>
    <row r="372" spans="1:10" x14ac:dyDescent="0.2">
      <c r="A372" s="15"/>
      <c r="B372" s="15"/>
      <c r="C372" s="13"/>
      <c r="D372" s="4"/>
      <c r="E372" s="24"/>
      <c r="F372" s="17"/>
      <c r="G372" s="17"/>
      <c r="H372" s="18"/>
      <c r="I372" s="4"/>
      <c r="J372" s="41"/>
    </row>
    <row r="373" spans="1:10" x14ac:dyDescent="0.2">
      <c r="A373" s="15"/>
      <c r="B373" s="15"/>
      <c r="C373" s="13"/>
      <c r="D373" s="4"/>
      <c r="E373" s="24"/>
      <c r="F373" s="17"/>
      <c r="G373" s="17"/>
      <c r="H373" s="18"/>
      <c r="I373" s="4"/>
      <c r="J373" s="41"/>
    </row>
    <row r="374" spans="1:10" x14ac:dyDescent="0.2">
      <c r="A374" s="15"/>
      <c r="B374" s="15"/>
      <c r="C374" s="13"/>
      <c r="D374" s="4"/>
      <c r="E374" s="24"/>
      <c r="F374" s="17"/>
      <c r="G374" s="17"/>
      <c r="H374" s="18"/>
      <c r="I374" s="4"/>
      <c r="J374" s="41"/>
    </row>
    <row r="375" spans="1:10" x14ac:dyDescent="0.2">
      <c r="A375" s="15"/>
      <c r="B375" s="15"/>
      <c r="C375" s="13"/>
      <c r="D375" s="4"/>
      <c r="E375" s="24"/>
      <c r="F375" s="17"/>
      <c r="G375" s="17"/>
      <c r="H375" s="18"/>
      <c r="I375" s="4"/>
      <c r="J375" s="41"/>
    </row>
    <row r="376" spans="1:10" x14ac:dyDescent="0.2">
      <c r="A376" s="15"/>
      <c r="B376" s="15"/>
      <c r="C376" s="13"/>
      <c r="D376" s="4"/>
      <c r="E376" s="24"/>
      <c r="F376" s="17"/>
      <c r="G376" s="17"/>
      <c r="H376" s="18"/>
      <c r="I376" s="4"/>
      <c r="J376" s="41"/>
    </row>
    <row r="377" spans="1:10" x14ac:dyDescent="0.2">
      <c r="A377" s="15"/>
      <c r="B377" s="15"/>
      <c r="C377" s="13"/>
      <c r="D377" s="4"/>
      <c r="E377" s="24"/>
      <c r="F377" s="17"/>
      <c r="G377" s="17"/>
      <c r="H377" s="18"/>
      <c r="I377" s="4"/>
      <c r="J377" s="41"/>
    </row>
    <row r="378" spans="1:10" x14ac:dyDescent="0.2">
      <c r="A378" s="15"/>
      <c r="B378" s="15"/>
      <c r="C378" s="13"/>
      <c r="D378" s="4"/>
      <c r="E378" s="24"/>
      <c r="F378" s="17"/>
      <c r="G378" s="17"/>
      <c r="H378" s="18"/>
      <c r="I378" s="4"/>
      <c r="J378" s="41"/>
    </row>
    <row r="379" spans="1:10" x14ac:dyDescent="0.2">
      <c r="A379" s="15"/>
      <c r="B379" s="15"/>
      <c r="C379" s="13"/>
      <c r="D379" s="4"/>
      <c r="E379" s="24"/>
      <c r="F379" s="17"/>
      <c r="G379" s="17"/>
      <c r="H379" s="18"/>
      <c r="I379" s="4"/>
      <c r="J379" s="41"/>
    </row>
    <row r="380" spans="1:10" x14ac:dyDescent="0.2">
      <c r="A380" s="15"/>
      <c r="B380" s="15"/>
      <c r="C380" s="13"/>
      <c r="D380" s="4"/>
      <c r="E380" s="24"/>
      <c r="F380" s="17"/>
      <c r="G380" s="17"/>
      <c r="H380" s="18"/>
      <c r="I380" s="4"/>
      <c r="J380" s="41"/>
    </row>
    <row r="381" spans="1:10" x14ac:dyDescent="0.2">
      <c r="A381" s="15"/>
      <c r="B381" s="15"/>
      <c r="C381" s="13"/>
      <c r="D381" s="4"/>
      <c r="E381" s="24"/>
      <c r="F381" s="17"/>
      <c r="G381" s="17"/>
      <c r="H381" s="18"/>
      <c r="I381" s="4"/>
      <c r="J381" s="41"/>
    </row>
    <row r="382" spans="1:10" x14ac:dyDescent="0.2">
      <c r="A382" s="15" t="s">
        <v>54</v>
      </c>
      <c r="B382" s="15" t="s">
        <v>28</v>
      </c>
      <c r="C382" s="13" t="s">
        <v>42</v>
      </c>
      <c r="D382" s="4" t="s">
        <v>61</v>
      </c>
      <c r="E382" s="23">
        <v>1</v>
      </c>
      <c r="F382" s="165" t="s">
        <v>539</v>
      </c>
      <c r="G382" s="165" t="s">
        <v>540</v>
      </c>
      <c r="H382" s="165" t="s">
        <v>263</v>
      </c>
      <c r="I382" s="4"/>
      <c r="J382" s="41"/>
    </row>
    <row r="383" spans="1:10" x14ac:dyDescent="0.2">
      <c r="A383" s="15" t="s">
        <v>54</v>
      </c>
      <c r="B383" s="15" t="s">
        <v>28</v>
      </c>
      <c r="C383" s="13" t="s">
        <v>42</v>
      </c>
      <c r="D383" s="4" t="s">
        <v>61</v>
      </c>
      <c r="E383" s="24">
        <v>2</v>
      </c>
      <c r="F383" s="165" t="s">
        <v>348</v>
      </c>
      <c r="G383" s="165" t="s">
        <v>349</v>
      </c>
      <c r="H383" s="165" t="s">
        <v>244</v>
      </c>
      <c r="I383" s="26"/>
      <c r="J383" s="41"/>
    </row>
    <row r="384" spans="1:10" x14ac:dyDescent="0.2">
      <c r="A384" s="15" t="s">
        <v>54</v>
      </c>
      <c r="B384" s="15" t="s">
        <v>28</v>
      </c>
      <c r="C384" s="13" t="s">
        <v>42</v>
      </c>
      <c r="D384" s="4" t="s">
        <v>61</v>
      </c>
      <c r="E384" s="24">
        <v>3</v>
      </c>
      <c r="F384" s="165" t="s">
        <v>401</v>
      </c>
      <c r="G384" s="165" t="s">
        <v>402</v>
      </c>
      <c r="H384" s="165" t="s">
        <v>263</v>
      </c>
      <c r="I384" s="4"/>
      <c r="J384" s="41"/>
    </row>
    <row r="385" spans="1:10" x14ac:dyDescent="0.2">
      <c r="A385" s="15" t="s">
        <v>54</v>
      </c>
      <c r="B385" s="15" t="s">
        <v>28</v>
      </c>
      <c r="C385" s="13" t="s">
        <v>42</v>
      </c>
      <c r="D385" s="4" t="s">
        <v>61</v>
      </c>
      <c r="E385" s="24">
        <v>4</v>
      </c>
      <c r="F385" s="167" t="s">
        <v>303</v>
      </c>
      <c r="G385" s="165" t="s">
        <v>304</v>
      </c>
      <c r="H385" s="165" t="s">
        <v>263</v>
      </c>
      <c r="I385" s="4"/>
      <c r="J385" s="41"/>
    </row>
    <row r="386" spans="1:10" x14ac:dyDescent="0.2">
      <c r="A386" s="15" t="s">
        <v>54</v>
      </c>
      <c r="B386" s="15" t="s">
        <v>28</v>
      </c>
      <c r="C386" s="13" t="s">
        <v>42</v>
      </c>
      <c r="D386" s="4" t="s">
        <v>61</v>
      </c>
      <c r="E386" s="24">
        <v>5</v>
      </c>
      <c r="F386" s="165" t="s">
        <v>410</v>
      </c>
      <c r="G386" s="165" t="s">
        <v>411</v>
      </c>
      <c r="H386" s="165" t="s">
        <v>407</v>
      </c>
      <c r="I386" s="4"/>
      <c r="J386" s="41"/>
    </row>
    <row r="387" spans="1:10" x14ac:dyDescent="0.2">
      <c r="A387" s="15" t="s">
        <v>54</v>
      </c>
      <c r="B387" s="15" t="s">
        <v>28</v>
      </c>
      <c r="C387" s="13" t="s">
        <v>42</v>
      </c>
      <c r="D387" s="4" t="s">
        <v>61</v>
      </c>
      <c r="E387" s="24">
        <v>6</v>
      </c>
      <c r="F387" s="165" t="s">
        <v>431</v>
      </c>
      <c r="G387" s="165" t="s">
        <v>432</v>
      </c>
      <c r="H387" s="165" t="s">
        <v>263</v>
      </c>
      <c r="I387" s="4"/>
      <c r="J387" s="41"/>
    </row>
    <row r="388" spans="1:10" x14ac:dyDescent="0.2">
      <c r="A388" s="15" t="s">
        <v>54</v>
      </c>
      <c r="B388" s="15" t="s">
        <v>28</v>
      </c>
      <c r="C388" s="13" t="s">
        <v>42</v>
      </c>
      <c r="D388" s="4" t="s">
        <v>61</v>
      </c>
      <c r="E388" s="24">
        <v>7</v>
      </c>
      <c r="F388" s="165" t="s">
        <v>441</v>
      </c>
      <c r="G388" s="165" t="s">
        <v>442</v>
      </c>
      <c r="H388" s="165" t="s">
        <v>240</v>
      </c>
      <c r="I388" s="4"/>
      <c r="J388" s="41"/>
    </row>
    <row r="389" spans="1:10" x14ac:dyDescent="0.2">
      <c r="A389" s="15" t="s">
        <v>54</v>
      </c>
      <c r="B389" s="15" t="s">
        <v>28</v>
      </c>
      <c r="C389" s="13" t="s">
        <v>42</v>
      </c>
      <c r="D389" s="4" t="s">
        <v>61</v>
      </c>
      <c r="E389" s="24">
        <v>8</v>
      </c>
      <c r="F389" s="165" t="s">
        <v>351</v>
      </c>
      <c r="G389" s="165" t="s">
        <v>352</v>
      </c>
      <c r="H389" s="165" t="s">
        <v>353</v>
      </c>
      <c r="I389" s="4"/>
      <c r="J389" s="41"/>
    </row>
    <row r="390" spans="1:10" x14ac:dyDescent="0.2">
      <c r="A390" s="15" t="s">
        <v>54</v>
      </c>
      <c r="B390" s="15" t="s">
        <v>28</v>
      </c>
      <c r="C390" s="13" t="s">
        <v>42</v>
      </c>
      <c r="D390" s="4" t="s">
        <v>61</v>
      </c>
      <c r="E390" s="24">
        <v>9</v>
      </c>
      <c r="F390" s="165" t="s">
        <v>373</v>
      </c>
      <c r="G390" s="165" t="s">
        <v>374</v>
      </c>
      <c r="H390" s="165" t="s">
        <v>353</v>
      </c>
      <c r="I390" s="4"/>
      <c r="J390" s="41"/>
    </row>
    <row r="391" spans="1:10" x14ac:dyDescent="0.2">
      <c r="A391" s="15" t="s">
        <v>54</v>
      </c>
      <c r="B391" s="15" t="s">
        <v>28</v>
      </c>
      <c r="C391" s="13" t="s">
        <v>42</v>
      </c>
      <c r="D391" s="4" t="s">
        <v>61</v>
      </c>
      <c r="E391" s="24">
        <v>10</v>
      </c>
      <c r="F391" s="165" t="s">
        <v>454</v>
      </c>
      <c r="G391" s="165" t="s">
        <v>455</v>
      </c>
      <c r="H391" s="165" t="s">
        <v>263</v>
      </c>
      <c r="I391" s="4"/>
      <c r="J391" s="41"/>
    </row>
    <row r="392" spans="1:10" x14ac:dyDescent="0.2">
      <c r="A392" s="15" t="s">
        <v>54</v>
      </c>
      <c r="B392" s="15" t="s">
        <v>28</v>
      </c>
      <c r="C392" s="13" t="s">
        <v>42</v>
      </c>
      <c r="D392" s="4" t="s">
        <v>61</v>
      </c>
      <c r="E392" s="24">
        <v>11</v>
      </c>
      <c r="F392" s="165" t="s">
        <v>459</v>
      </c>
      <c r="G392" s="165" t="s">
        <v>460</v>
      </c>
      <c r="H392" s="165" t="s">
        <v>263</v>
      </c>
      <c r="I392" s="4"/>
      <c r="J392" s="41"/>
    </row>
    <row r="393" spans="1:10" x14ac:dyDescent="0.2">
      <c r="A393" s="15" t="s">
        <v>54</v>
      </c>
      <c r="B393" s="15" t="s">
        <v>28</v>
      </c>
      <c r="C393" s="13" t="s">
        <v>42</v>
      </c>
      <c r="D393" s="4" t="s">
        <v>61</v>
      </c>
      <c r="E393" s="24">
        <v>12</v>
      </c>
      <c r="F393" s="165" t="s">
        <v>367</v>
      </c>
      <c r="G393" s="165" t="s">
        <v>368</v>
      </c>
      <c r="H393" s="165" t="s">
        <v>244</v>
      </c>
      <c r="I393" s="4"/>
      <c r="J393" s="41"/>
    </row>
    <row r="394" spans="1:10" x14ac:dyDescent="0.2">
      <c r="A394" s="15" t="s">
        <v>54</v>
      </c>
      <c r="B394" s="15" t="s">
        <v>28</v>
      </c>
      <c r="C394" s="13" t="s">
        <v>42</v>
      </c>
      <c r="D394" s="4" t="s">
        <v>61</v>
      </c>
      <c r="E394" s="24">
        <v>13</v>
      </c>
      <c r="F394" s="165" t="s">
        <v>466</v>
      </c>
      <c r="G394" s="165" t="s">
        <v>467</v>
      </c>
      <c r="H394" s="165" t="s">
        <v>468</v>
      </c>
      <c r="I394" s="4"/>
      <c r="J394" s="41">
        <v>1</v>
      </c>
    </row>
    <row r="395" spans="1:10" x14ac:dyDescent="0.2">
      <c r="A395" s="15" t="s">
        <v>54</v>
      </c>
      <c r="B395" s="15" t="s">
        <v>28</v>
      </c>
      <c r="C395" s="13" t="s">
        <v>42</v>
      </c>
      <c r="D395" s="4" t="s">
        <v>61</v>
      </c>
      <c r="E395" s="24">
        <v>14</v>
      </c>
      <c r="F395" s="165" t="s">
        <v>476</v>
      </c>
      <c r="G395" s="165" t="s">
        <v>352</v>
      </c>
      <c r="H395" s="165" t="s">
        <v>468</v>
      </c>
      <c r="I395" s="4"/>
      <c r="J395" s="41"/>
    </row>
    <row r="396" spans="1:10" x14ac:dyDescent="0.2">
      <c r="A396" s="15" t="s">
        <v>54</v>
      </c>
      <c r="B396" s="15" t="s">
        <v>28</v>
      </c>
      <c r="C396" s="13" t="s">
        <v>42</v>
      </c>
      <c r="D396" s="4" t="s">
        <v>61</v>
      </c>
      <c r="E396" s="24">
        <v>15</v>
      </c>
      <c r="F396" s="165" t="s">
        <v>265</v>
      </c>
      <c r="G396" s="165" t="s">
        <v>266</v>
      </c>
      <c r="H396" s="165" t="s">
        <v>263</v>
      </c>
      <c r="I396" s="4"/>
      <c r="J396" s="41"/>
    </row>
    <row r="397" spans="1:10" x14ac:dyDescent="0.2">
      <c r="A397" s="15" t="s">
        <v>54</v>
      </c>
      <c r="B397" s="15" t="s">
        <v>28</v>
      </c>
      <c r="C397" s="13" t="s">
        <v>42</v>
      </c>
      <c r="D397" s="4" t="s">
        <v>61</v>
      </c>
      <c r="E397" s="24">
        <v>16</v>
      </c>
      <c r="F397" s="165" t="s">
        <v>487</v>
      </c>
      <c r="G397" s="165" t="s">
        <v>488</v>
      </c>
      <c r="H397" s="165" t="s">
        <v>240</v>
      </c>
      <c r="I397" s="4"/>
      <c r="J397" s="41"/>
    </row>
    <row r="398" spans="1:10" x14ac:dyDescent="0.2">
      <c r="A398" s="15" t="s">
        <v>54</v>
      </c>
      <c r="B398" s="15" t="s">
        <v>28</v>
      </c>
      <c r="C398" s="13" t="s">
        <v>42</v>
      </c>
      <c r="D398" s="4" t="s">
        <v>61</v>
      </c>
      <c r="E398" s="24"/>
      <c r="F398" s="165" t="s">
        <v>511</v>
      </c>
      <c r="G398" s="165" t="s">
        <v>512</v>
      </c>
      <c r="H398" s="165" t="s">
        <v>407</v>
      </c>
      <c r="I398" s="4"/>
      <c r="J398" s="41"/>
    </row>
    <row r="399" spans="1:10" x14ac:dyDescent="0.2">
      <c r="A399" s="15" t="s">
        <v>54</v>
      </c>
      <c r="B399" s="15" t="s">
        <v>28</v>
      </c>
      <c r="C399" s="13" t="s">
        <v>42</v>
      </c>
      <c r="D399" s="4" t="s">
        <v>61</v>
      </c>
      <c r="E399" s="24"/>
      <c r="F399" s="165" t="s">
        <v>808</v>
      </c>
      <c r="G399" s="165" t="s">
        <v>809</v>
      </c>
      <c r="H399" s="165" t="s">
        <v>407</v>
      </c>
      <c r="I399" s="4"/>
      <c r="J399" s="41"/>
    </row>
    <row r="400" spans="1:10" x14ac:dyDescent="0.2">
      <c r="A400" s="15" t="s">
        <v>54</v>
      </c>
      <c r="B400" s="15" t="s">
        <v>28</v>
      </c>
      <c r="C400" s="13" t="s">
        <v>42</v>
      </c>
      <c r="D400" s="4" t="s">
        <v>61</v>
      </c>
      <c r="E400" s="24"/>
      <c r="F400" s="165" t="s">
        <v>514</v>
      </c>
      <c r="G400" s="165" t="s">
        <v>515</v>
      </c>
      <c r="H400" s="165" t="s">
        <v>244</v>
      </c>
      <c r="I400" s="4"/>
      <c r="J400" s="41"/>
    </row>
    <row r="401" spans="1:10" x14ac:dyDescent="0.2">
      <c r="A401" s="15" t="s">
        <v>54</v>
      </c>
      <c r="B401" s="15" t="s">
        <v>28</v>
      </c>
      <c r="C401" s="13" t="s">
        <v>42</v>
      </c>
      <c r="D401" s="4" t="s">
        <v>61</v>
      </c>
      <c r="E401" s="24"/>
      <c r="F401" s="165" t="s">
        <v>818</v>
      </c>
      <c r="G401" s="165" t="s">
        <v>316</v>
      </c>
      <c r="H401" s="165" t="s">
        <v>256</v>
      </c>
      <c r="I401" s="4"/>
      <c r="J401" s="41"/>
    </row>
    <row r="402" spans="1:10" x14ac:dyDescent="0.2">
      <c r="A402" s="15" t="s">
        <v>54</v>
      </c>
      <c r="B402" s="15" t="s">
        <v>28</v>
      </c>
      <c r="C402" s="13" t="s">
        <v>42</v>
      </c>
      <c r="D402" s="4" t="s">
        <v>61</v>
      </c>
      <c r="E402" s="24"/>
      <c r="F402" s="165" t="s">
        <v>527</v>
      </c>
      <c r="G402" s="165" t="s">
        <v>528</v>
      </c>
      <c r="H402" s="165" t="s">
        <v>263</v>
      </c>
      <c r="I402" s="4"/>
      <c r="J402" s="41"/>
    </row>
    <row r="403" spans="1:10" x14ac:dyDescent="0.2">
      <c r="A403" s="15" t="s">
        <v>54</v>
      </c>
      <c r="B403" s="15" t="s">
        <v>28</v>
      </c>
      <c r="C403" s="13" t="s">
        <v>42</v>
      </c>
      <c r="D403" s="4" t="s">
        <v>61</v>
      </c>
      <c r="E403" s="24"/>
      <c r="F403" s="165" t="s">
        <v>333</v>
      </c>
      <c r="G403" s="165" t="s">
        <v>334</v>
      </c>
      <c r="H403" s="165" t="s">
        <v>263</v>
      </c>
      <c r="I403" s="4"/>
      <c r="J403" s="41"/>
    </row>
    <row r="404" spans="1:10" x14ac:dyDescent="0.2">
      <c r="A404" s="15" t="s">
        <v>54</v>
      </c>
      <c r="B404" s="15" t="s">
        <v>28</v>
      </c>
      <c r="C404" s="13" t="s">
        <v>42</v>
      </c>
      <c r="D404" s="4" t="s">
        <v>61</v>
      </c>
      <c r="E404" s="24"/>
      <c r="F404" s="165" t="s">
        <v>321</v>
      </c>
      <c r="G404" s="165" t="s">
        <v>322</v>
      </c>
      <c r="H404" s="165" t="s">
        <v>263</v>
      </c>
      <c r="I404" s="4"/>
      <c r="J404" s="41"/>
    </row>
    <row r="405" spans="1:10" x14ac:dyDescent="0.2">
      <c r="A405" s="15" t="s">
        <v>54</v>
      </c>
      <c r="B405" s="15" t="s">
        <v>28</v>
      </c>
      <c r="C405" s="13" t="s">
        <v>42</v>
      </c>
      <c r="D405" s="4" t="s">
        <v>61</v>
      </c>
      <c r="E405" s="24"/>
      <c r="F405" s="165" t="s">
        <v>364</v>
      </c>
      <c r="G405" s="165" t="s">
        <v>365</v>
      </c>
      <c r="H405" s="165" t="s">
        <v>256</v>
      </c>
      <c r="I405" s="4"/>
      <c r="J405" s="41"/>
    </row>
    <row r="406" spans="1:10" x14ac:dyDescent="0.2">
      <c r="A406" s="15" t="s">
        <v>54</v>
      </c>
      <c r="B406" s="15" t="s">
        <v>28</v>
      </c>
      <c r="C406" s="13" t="s">
        <v>42</v>
      </c>
      <c r="D406" s="4" t="s">
        <v>61</v>
      </c>
      <c r="E406" s="24"/>
      <c r="F406" s="165" t="s">
        <v>534</v>
      </c>
      <c r="G406" s="165" t="s">
        <v>535</v>
      </c>
      <c r="H406" s="165" t="s">
        <v>244</v>
      </c>
      <c r="I406" s="4"/>
      <c r="J406" s="41"/>
    </row>
    <row r="407" spans="1:10" x14ac:dyDescent="0.2">
      <c r="A407" s="15" t="s">
        <v>54</v>
      </c>
      <c r="B407" s="15" t="s">
        <v>28</v>
      </c>
      <c r="C407" s="13" t="s">
        <v>42</v>
      </c>
      <c r="D407" s="4" t="s">
        <v>61</v>
      </c>
      <c r="E407" s="24"/>
      <c r="F407" s="165" t="s">
        <v>370</v>
      </c>
      <c r="G407" s="165" t="s">
        <v>371</v>
      </c>
      <c r="H407" s="165" t="s">
        <v>353</v>
      </c>
      <c r="I407" s="4"/>
      <c r="J407" s="41"/>
    </row>
    <row r="408" spans="1:10" x14ac:dyDescent="0.2">
      <c r="A408" s="15" t="s">
        <v>54</v>
      </c>
      <c r="B408" s="15" t="s">
        <v>28</v>
      </c>
      <c r="C408" s="13" t="s">
        <v>42</v>
      </c>
      <c r="D408" s="4" t="s">
        <v>61</v>
      </c>
      <c r="E408" s="24"/>
      <c r="F408" s="165" t="s">
        <v>537</v>
      </c>
      <c r="G408" s="165" t="s">
        <v>538</v>
      </c>
      <c r="H408" s="165" t="s">
        <v>452</v>
      </c>
      <c r="I408" s="4"/>
      <c r="J408" s="41"/>
    </row>
    <row r="409" spans="1:10" x14ac:dyDescent="0.2">
      <c r="A409" s="15"/>
      <c r="B409" s="15"/>
      <c r="C409" s="13"/>
      <c r="D409" s="4"/>
      <c r="E409" s="24"/>
      <c r="F409" s="17"/>
      <c r="G409" s="17"/>
      <c r="H409" s="18"/>
      <c r="I409" s="4"/>
      <c r="J409" s="41"/>
    </row>
    <row r="410" spans="1:10" x14ac:dyDescent="0.2">
      <c r="A410" s="15"/>
      <c r="B410" s="15"/>
      <c r="C410" s="13"/>
      <c r="D410" s="4"/>
      <c r="E410" s="24"/>
      <c r="F410" s="17"/>
      <c r="G410" s="17"/>
      <c r="H410" s="18"/>
      <c r="I410" s="4"/>
      <c r="J410" s="41"/>
    </row>
    <row r="411" spans="1:10" x14ac:dyDescent="0.2">
      <c r="A411" s="15"/>
      <c r="B411" s="15"/>
      <c r="C411" s="13"/>
      <c r="D411" s="4"/>
      <c r="E411" s="24"/>
      <c r="F411" s="17"/>
      <c r="G411" s="17"/>
      <c r="H411" s="18"/>
      <c r="I411" s="4"/>
      <c r="J411" s="41"/>
    </row>
    <row r="412" spans="1:10" x14ac:dyDescent="0.2">
      <c r="A412" s="15"/>
      <c r="B412" s="15"/>
      <c r="C412" s="13"/>
      <c r="D412" s="4"/>
      <c r="E412" s="24"/>
      <c r="F412" s="17"/>
      <c r="G412" s="17"/>
      <c r="H412" s="18"/>
      <c r="I412" s="4"/>
      <c r="J412" s="41"/>
    </row>
    <row r="413" spans="1:10" x14ac:dyDescent="0.2">
      <c r="A413" s="15"/>
      <c r="B413" s="15"/>
      <c r="C413" s="13"/>
      <c r="D413" s="4"/>
      <c r="E413" s="24"/>
      <c r="F413" s="17"/>
      <c r="G413" s="17"/>
      <c r="H413" s="18"/>
      <c r="I413" s="4"/>
      <c r="J413" s="41"/>
    </row>
    <row r="414" spans="1:10" x14ac:dyDescent="0.2">
      <c r="A414" s="15"/>
      <c r="B414" s="15"/>
      <c r="C414" s="13"/>
      <c r="D414" s="4"/>
      <c r="E414" s="24"/>
      <c r="F414" s="17"/>
      <c r="G414" s="17"/>
      <c r="H414" s="18"/>
      <c r="I414" s="4"/>
      <c r="J414" s="41"/>
    </row>
    <row r="415" spans="1:10" x14ac:dyDescent="0.2">
      <c r="A415" s="15"/>
      <c r="B415" s="15"/>
      <c r="C415" s="13"/>
      <c r="D415" s="4"/>
      <c r="E415" s="24"/>
      <c r="F415" s="17"/>
      <c r="G415" s="17"/>
      <c r="H415" s="18"/>
      <c r="I415" s="4"/>
      <c r="J415" s="41"/>
    </row>
    <row r="416" spans="1:10" x14ac:dyDescent="0.2">
      <c r="A416" s="15"/>
      <c r="B416" s="15"/>
      <c r="C416" s="13"/>
      <c r="D416" s="4"/>
      <c r="E416" s="24"/>
      <c r="F416" s="17"/>
      <c r="G416" s="17"/>
      <c r="H416" s="18"/>
      <c r="I416" s="4"/>
      <c r="J416" s="41"/>
    </row>
    <row r="417" spans="1:10" x14ac:dyDescent="0.2">
      <c r="A417" s="15"/>
      <c r="B417" s="15"/>
      <c r="C417" s="13"/>
      <c r="D417" s="4"/>
      <c r="E417" s="24"/>
      <c r="F417" s="17"/>
      <c r="G417" s="17"/>
      <c r="H417" s="18"/>
      <c r="I417" s="4"/>
      <c r="J417" s="41"/>
    </row>
    <row r="418" spans="1:10" x14ac:dyDescent="0.2">
      <c r="A418" s="15"/>
      <c r="B418" s="15"/>
      <c r="C418" s="13"/>
      <c r="D418" s="4"/>
      <c r="E418" s="24"/>
      <c r="F418" s="17"/>
      <c r="G418" s="17"/>
      <c r="H418" s="18"/>
      <c r="I418" s="4"/>
      <c r="J418" s="41"/>
    </row>
    <row r="419" spans="1:10" x14ac:dyDescent="0.2">
      <c r="A419" s="15"/>
      <c r="B419" s="15"/>
      <c r="C419" s="13"/>
      <c r="D419" s="4"/>
      <c r="E419" s="24"/>
      <c r="F419" s="17"/>
      <c r="G419" s="17"/>
      <c r="H419" s="18"/>
      <c r="I419" s="4"/>
      <c r="J419" s="41"/>
    </row>
    <row r="420" spans="1:10" x14ac:dyDescent="0.2">
      <c r="A420" s="15"/>
      <c r="B420" s="15"/>
      <c r="C420" s="13"/>
      <c r="D420" s="4"/>
      <c r="E420" s="24"/>
      <c r="F420" s="17"/>
      <c r="G420" s="17"/>
      <c r="H420" s="18"/>
      <c r="I420" s="4"/>
      <c r="J420" s="41"/>
    </row>
    <row r="421" spans="1:10" x14ac:dyDescent="0.2">
      <c r="A421" s="15"/>
      <c r="B421" s="15"/>
      <c r="C421" s="13"/>
      <c r="D421" s="4"/>
      <c r="E421" s="24"/>
      <c r="F421" s="17"/>
      <c r="G421" s="17"/>
      <c r="H421" s="18"/>
      <c r="I421" s="4"/>
      <c r="J421" s="41"/>
    </row>
    <row r="422" spans="1:10" x14ac:dyDescent="0.2">
      <c r="A422" s="15"/>
      <c r="B422" s="15"/>
      <c r="C422" s="13"/>
      <c r="D422" s="4"/>
      <c r="E422" s="24"/>
      <c r="F422" s="17"/>
      <c r="G422" s="17"/>
      <c r="H422" s="18"/>
      <c r="I422" s="4"/>
      <c r="J422" s="41"/>
    </row>
    <row r="423" spans="1:10" x14ac:dyDescent="0.2">
      <c r="A423" s="15"/>
      <c r="B423" s="15"/>
      <c r="C423" s="13"/>
      <c r="D423" s="4"/>
      <c r="E423" s="24"/>
      <c r="F423" s="17"/>
      <c r="G423" s="17"/>
      <c r="H423" s="18"/>
      <c r="I423" s="4"/>
      <c r="J423" s="41"/>
    </row>
    <row r="424" spans="1:10" x14ac:dyDescent="0.2">
      <c r="A424" s="15"/>
      <c r="B424" s="15"/>
      <c r="C424" s="13"/>
      <c r="D424" s="4"/>
      <c r="E424" s="24"/>
      <c r="F424" s="17"/>
      <c r="G424" s="17"/>
      <c r="H424" s="18"/>
      <c r="I424" s="4"/>
      <c r="J424" s="41"/>
    </row>
    <row r="425" spans="1:10" x14ac:dyDescent="0.2">
      <c r="A425" s="15"/>
      <c r="B425" s="15"/>
      <c r="C425" s="13"/>
      <c r="D425" s="4"/>
      <c r="E425" s="24"/>
      <c r="F425" s="17"/>
      <c r="G425" s="17"/>
      <c r="H425" s="18"/>
      <c r="I425" s="4"/>
      <c r="J425" s="41"/>
    </row>
    <row r="426" spans="1:10" x14ac:dyDescent="0.2">
      <c r="A426" s="15"/>
      <c r="B426" s="15"/>
      <c r="C426" s="13"/>
      <c r="D426" s="4"/>
      <c r="E426" s="24"/>
      <c r="F426" s="17"/>
      <c r="G426" s="17"/>
      <c r="H426" s="18"/>
      <c r="I426" s="4"/>
      <c r="J426" s="41"/>
    </row>
    <row r="427" spans="1:10" x14ac:dyDescent="0.2">
      <c r="A427" s="15"/>
      <c r="B427" s="15"/>
      <c r="C427" s="13"/>
      <c r="D427" s="4"/>
      <c r="E427" s="24"/>
      <c r="F427" s="17"/>
      <c r="G427" s="17"/>
      <c r="H427" s="18"/>
      <c r="I427" s="4"/>
      <c r="J427" s="41"/>
    </row>
    <row r="428" spans="1:10" x14ac:dyDescent="0.2">
      <c r="A428" s="185" t="s">
        <v>54</v>
      </c>
      <c r="B428" s="185" t="s">
        <v>28</v>
      </c>
      <c r="C428" s="201" t="s">
        <v>46</v>
      </c>
      <c r="D428" s="188" t="s">
        <v>68</v>
      </c>
      <c r="E428" s="193" t="str">
        <f>"1"</f>
        <v>1</v>
      </c>
      <c r="F428" s="160" t="s">
        <v>238</v>
      </c>
      <c r="G428" s="160" t="s">
        <v>239</v>
      </c>
      <c r="H428" s="88" t="s">
        <v>240</v>
      </c>
      <c r="I428" s="121" t="s">
        <v>241</v>
      </c>
      <c r="J428" s="284" t="s">
        <v>226</v>
      </c>
    </row>
    <row r="429" spans="1:10" x14ac:dyDescent="0.2">
      <c r="A429" s="185"/>
      <c r="B429" s="185"/>
      <c r="C429" s="202"/>
      <c r="D429" s="185"/>
      <c r="E429" s="193"/>
      <c r="F429" s="160" t="s">
        <v>242</v>
      </c>
      <c r="G429" s="160" t="s">
        <v>243</v>
      </c>
      <c r="H429" s="88" t="s">
        <v>244</v>
      </c>
      <c r="I429" s="121" t="s">
        <v>245</v>
      </c>
      <c r="J429" s="284"/>
    </row>
    <row r="430" spans="1:10" x14ac:dyDescent="0.2">
      <c r="A430" s="185"/>
      <c r="B430" s="185"/>
      <c r="C430" s="202"/>
      <c r="D430" s="185"/>
      <c r="E430" s="193"/>
      <c r="F430" s="160" t="s">
        <v>246</v>
      </c>
      <c r="G430" s="160" t="s">
        <v>247</v>
      </c>
      <c r="H430" s="88" t="s">
        <v>248</v>
      </c>
      <c r="I430" s="121" t="s">
        <v>249</v>
      </c>
      <c r="J430" s="284"/>
    </row>
    <row r="431" spans="1:10" x14ac:dyDescent="0.2">
      <c r="A431" s="185"/>
      <c r="B431" s="185"/>
      <c r="C431" s="202"/>
      <c r="D431" s="185"/>
      <c r="E431" s="193"/>
      <c r="F431" s="159" t="s">
        <v>250</v>
      </c>
      <c r="G431" s="159" t="s">
        <v>251</v>
      </c>
      <c r="H431" s="88" t="s">
        <v>252</v>
      </c>
      <c r="I431" s="121" t="s">
        <v>253</v>
      </c>
      <c r="J431" s="284"/>
    </row>
    <row r="432" spans="1:10" x14ac:dyDescent="0.2">
      <c r="A432" s="185"/>
      <c r="B432" s="185"/>
      <c r="C432" s="202"/>
      <c r="D432" s="185"/>
      <c r="E432" s="193"/>
      <c r="F432" s="159" t="s">
        <v>254</v>
      </c>
      <c r="G432" s="159" t="s">
        <v>255</v>
      </c>
      <c r="H432" s="88" t="s">
        <v>256</v>
      </c>
      <c r="I432" s="121" t="s">
        <v>257</v>
      </c>
      <c r="J432" s="284"/>
    </row>
    <row r="433" spans="1:10" x14ac:dyDescent="0.2">
      <c r="A433" s="185"/>
      <c r="B433" s="185"/>
      <c r="C433" s="202"/>
      <c r="D433" s="185"/>
      <c r="E433" s="193"/>
      <c r="F433" s="159" t="s">
        <v>258</v>
      </c>
      <c r="G433" s="159" t="s">
        <v>259</v>
      </c>
      <c r="H433" s="88" t="s">
        <v>244</v>
      </c>
      <c r="I433" s="121" t="s">
        <v>260</v>
      </c>
      <c r="J433" s="284"/>
    </row>
    <row r="434" spans="1:10" x14ac:dyDescent="0.2">
      <c r="A434" s="185" t="s">
        <v>54</v>
      </c>
      <c r="B434" s="185" t="s">
        <v>28</v>
      </c>
      <c r="C434" s="201" t="s">
        <v>46</v>
      </c>
      <c r="D434" s="188" t="s">
        <v>68</v>
      </c>
      <c r="E434" s="193" t="str">
        <f>"2"</f>
        <v>2</v>
      </c>
      <c r="F434" s="160" t="s">
        <v>261</v>
      </c>
      <c r="G434" s="160" t="s">
        <v>262</v>
      </c>
      <c r="H434" s="88" t="s">
        <v>263</v>
      </c>
      <c r="I434" s="121" t="s">
        <v>264</v>
      </c>
      <c r="J434" s="284" t="s">
        <v>227</v>
      </c>
    </row>
    <row r="435" spans="1:10" x14ac:dyDescent="0.2">
      <c r="A435" s="185"/>
      <c r="B435" s="185"/>
      <c r="C435" s="202"/>
      <c r="D435" s="185"/>
      <c r="E435" s="283"/>
      <c r="F435" s="159" t="s">
        <v>265</v>
      </c>
      <c r="G435" s="159" t="s">
        <v>266</v>
      </c>
      <c r="H435" s="88" t="s">
        <v>263</v>
      </c>
      <c r="I435" s="121" t="s">
        <v>267</v>
      </c>
      <c r="J435" s="285"/>
    </row>
    <row r="436" spans="1:10" x14ac:dyDescent="0.2">
      <c r="A436" s="185"/>
      <c r="B436" s="185"/>
      <c r="C436" s="202"/>
      <c r="D436" s="185"/>
      <c r="E436" s="283"/>
      <c r="F436" s="160" t="s">
        <v>268</v>
      </c>
      <c r="G436" s="160" t="s">
        <v>269</v>
      </c>
      <c r="H436" s="88" t="s">
        <v>263</v>
      </c>
      <c r="I436" s="121" t="s">
        <v>270</v>
      </c>
      <c r="J436" s="285"/>
    </row>
    <row r="437" spans="1:10" x14ac:dyDescent="0.2">
      <c r="A437" s="185"/>
      <c r="B437" s="185"/>
      <c r="C437" s="202"/>
      <c r="D437" s="185"/>
      <c r="E437" s="283"/>
      <c r="F437" s="159" t="s">
        <v>271</v>
      </c>
      <c r="G437" s="159" t="s">
        <v>272</v>
      </c>
      <c r="H437" s="88" t="s">
        <v>263</v>
      </c>
      <c r="I437" s="121" t="s">
        <v>273</v>
      </c>
      <c r="J437" s="285"/>
    </row>
    <row r="438" spans="1:10" x14ac:dyDescent="0.2">
      <c r="A438" s="185"/>
      <c r="B438" s="185"/>
      <c r="C438" s="202"/>
      <c r="D438" s="185"/>
      <c r="E438" s="283"/>
      <c r="F438" s="160" t="s">
        <v>274</v>
      </c>
      <c r="G438" s="160" t="s">
        <v>275</v>
      </c>
      <c r="H438" s="88" t="s">
        <v>263</v>
      </c>
      <c r="I438" s="121" t="s">
        <v>276</v>
      </c>
      <c r="J438" s="285"/>
    </row>
    <row r="439" spans="1:10" x14ac:dyDescent="0.2">
      <c r="A439" s="185"/>
      <c r="B439" s="185"/>
      <c r="C439" s="202"/>
      <c r="D439" s="185"/>
      <c r="E439" s="283"/>
      <c r="F439" s="159" t="s">
        <v>277</v>
      </c>
      <c r="G439" s="159" t="s">
        <v>278</v>
      </c>
      <c r="H439" s="88" t="s">
        <v>263</v>
      </c>
      <c r="I439" s="121" t="s">
        <v>279</v>
      </c>
      <c r="J439" s="285"/>
    </row>
    <row r="440" spans="1:10" x14ac:dyDescent="0.2">
      <c r="A440" s="185" t="s">
        <v>54</v>
      </c>
      <c r="B440" s="185" t="s">
        <v>28</v>
      </c>
      <c r="C440" s="201" t="s">
        <v>46</v>
      </c>
      <c r="D440" s="188" t="s">
        <v>68</v>
      </c>
      <c r="E440" s="193">
        <v>3</v>
      </c>
      <c r="F440" s="160" t="s">
        <v>280</v>
      </c>
      <c r="G440" s="160" t="s">
        <v>281</v>
      </c>
      <c r="H440" s="88" t="s">
        <v>282</v>
      </c>
      <c r="I440" s="121" t="s">
        <v>283</v>
      </c>
      <c r="J440" s="284" t="s">
        <v>225</v>
      </c>
    </row>
    <row r="441" spans="1:10" x14ac:dyDescent="0.2">
      <c r="A441" s="185"/>
      <c r="B441" s="185"/>
      <c r="C441" s="202"/>
      <c r="D441" s="185"/>
      <c r="E441" s="193"/>
      <c r="F441" s="160" t="s">
        <v>284</v>
      </c>
      <c r="G441" s="160" t="s">
        <v>285</v>
      </c>
      <c r="H441" s="88" t="s">
        <v>282</v>
      </c>
      <c r="I441" s="121" t="s">
        <v>286</v>
      </c>
      <c r="J441" s="285"/>
    </row>
    <row r="442" spans="1:10" x14ac:dyDescent="0.2">
      <c r="A442" s="185"/>
      <c r="B442" s="185"/>
      <c r="C442" s="202"/>
      <c r="D442" s="185"/>
      <c r="E442" s="193"/>
      <c r="F442" s="160" t="s">
        <v>287</v>
      </c>
      <c r="G442" s="160" t="s">
        <v>288</v>
      </c>
      <c r="H442" s="88" t="s">
        <v>282</v>
      </c>
      <c r="I442" s="121" t="s">
        <v>289</v>
      </c>
      <c r="J442" s="285"/>
    </row>
    <row r="443" spans="1:10" x14ac:dyDescent="0.2">
      <c r="A443" s="185"/>
      <c r="B443" s="185"/>
      <c r="C443" s="202"/>
      <c r="D443" s="185"/>
      <c r="E443" s="193"/>
      <c r="F443" s="159" t="s">
        <v>290</v>
      </c>
      <c r="G443" s="159" t="s">
        <v>291</v>
      </c>
      <c r="H443" s="88" t="s">
        <v>292</v>
      </c>
      <c r="I443" s="121" t="s">
        <v>293</v>
      </c>
      <c r="J443" s="285"/>
    </row>
    <row r="444" spans="1:10" x14ac:dyDescent="0.2">
      <c r="A444" s="185"/>
      <c r="B444" s="185"/>
      <c r="C444" s="202"/>
      <c r="D444" s="185"/>
      <c r="E444" s="193"/>
      <c r="F444" s="159" t="s">
        <v>294</v>
      </c>
      <c r="G444" s="159" t="s">
        <v>295</v>
      </c>
      <c r="H444" s="88" t="s">
        <v>282</v>
      </c>
      <c r="I444" s="121" t="s">
        <v>296</v>
      </c>
      <c r="J444" s="285"/>
    </row>
    <row r="445" spans="1:10" x14ac:dyDescent="0.2">
      <c r="A445" s="185"/>
      <c r="B445" s="185"/>
      <c r="C445" s="202"/>
      <c r="D445" s="185"/>
      <c r="E445" s="193"/>
      <c r="F445" s="159" t="s">
        <v>297</v>
      </c>
      <c r="G445" s="159" t="s">
        <v>298</v>
      </c>
      <c r="H445" s="88" t="s">
        <v>282</v>
      </c>
      <c r="I445" s="121" t="s">
        <v>299</v>
      </c>
      <c r="J445" s="285"/>
    </row>
    <row r="446" spans="1:10" x14ac:dyDescent="0.2">
      <c r="A446" s="185" t="s">
        <v>54</v>
      </c>
      <c r="B446" s="185" t="s">
        <v>28</v>
      </c>
      <c r="C446" s="201" t="s">
        <v>46</v>
      </c>
      <c r="D446" s="188" t="s">
        <v>68</v>
      </c>
      <c r="E446" s="193">
        <v>4</v>
      </c>
      <c r="F446" s="160" t="s">
        <v>300</v>
      </c>
      <c r="G446" s="160" t="s">
        <v>301</v>
      </c>
      <c r="H446" s="88" t="s">
        <v>263</v>
      </c>
      <c r="I446" s="121" t="s">
        <v>302</v>
      </c>
      <c r="J446" s="284" t="s">
        <v>228</v>
      </c>
    </row>
    <row r="447" spans="1:10" x14ac:dyDescent="0.2">
      <c r="A447" s="185"/>
      <c r="B447" s="185"/>
      <c r="C447" s="202"/>
      <c r="D447" s="185"/>
      <c r="E447" s="283"/>
      <c r="F447" s="159" t="s">
        <v>303</v>
      </c>
      <c r="G447" s="159" t="s">
        <v>304</v>
      </c>
      <c r="H447" s="88" t="s">
        <v>263</v>
      </c>
      <c r="I447" s="121" t="s">
        <v>305</v>
      </c>
      <c r="J447" s="285"/>
    </row>
    <row r="448" spans="1:10" x14ac:dyDescent="0.2">
      <c r="A448" s="185"/>
      <c r="B448" s="185"/>
      <c r="C448" s="202"/>
      <c r="D448" s="185"/>
      <c r="E448" s="283"/>
      <c r="F448" s="160" t="s">
        <v>306</v>
      </c>
      <c r="G448" s="160" t="s">
        <v>307</v>
      </c>
      <c r="H448" s="88" t="s">
        <v>263</v>
      </c>
      <c r="I448" s="121" t="s">
        <v>308</v>
      </c>
      <c r="J448" s="285"/>
    </row>
    <row r="449" spans="1:10" x14ac:dyDescent="0.2">
      <c r="A449" s="185"/>
      <c r="B449" s="185"/>
      <c r="C449" s="202"/>
      <c r="D449" s="185"/>
      <c r="E449" s="283"/>
      <c r="F449" s="159" t="s">
        <v>309</v>
      </c>
      <c r="G449" s="159" t="s">
        <v>310</v>
      </c>
      <c r="H449" s="88" t="s">
        <v>263</v>
      </c>
      <c r="I449" s="121" t="s">
        <v>311</v>
      </c>
      <c r="J449" s="285"/>
    </row>
    <row r="450" spans="1:10" x14ac:dyDescent="0.2">
      <c r="A450" s="185"/>
      <c r="B450" s="185"/>
      <c r="C450" s="202"/>
      <c r="D450" s="185"/>
      <c r="E450" s="283"/>
      <c r="F450" s="160" t="s">
        <v>312</v>
      </c>
      <c r="G450" s="160" t="s">
        <v>313</v>
      </c>
      <c r="H450" s="88" t="s">
        <v>263</v>
      </c>
      <c r="I450" s="121" t="s">
        <v>314</v>
      </c>
      <c r="J450" s="285"/>
    </row>
    <row r="451" spans="1:10" x14ac:dyDescent="0.2">
      <c r="A451" s="185"/>
      <c r="B451" s="185"/>
      <c r="C451" s="202"/>
      <c r="D451" s="185"/>
      <c r="E451" s="283"/>
      <c r="F451" s="159" t="s">
        <v>315</v>
      </c>
      <c r="G451" s="159" t="s">
        <v>316</v>
      </c>
      <c r="H451" s="88" t="s">
        <v>263</v>
      </c>
      <c r="I451" s="121" t="s">
        <v>317</v>
      </c>
      <c r="J451" s="285"/>
    </row>
    <row r="452" spans="1:10" x14ac:dyDescent="0.2">
      <c r="A452" s="185" t="s">
        <v>54</v>
      </c>
      <c r="B452" s="185" t="s">
        <v>28</v>
      </c>
      <c r="C452" s="201" t="s">
        <v>46</v>
      </c>
      <c r="D452" s="188" t="s">
        <v>68</v>
      </c>
      <c r="E452" s="193">
        <v>5</v>
      </c>
      <c r="F452" s="160" t="s">
        <v>318</v>
      </c>
      <c r="G452" s="160" t="s">
        <v>319</v>
      </c>
      <c r="H452" s="88" t="s">
        <v>263</v>
      </c>
      <c r="I452" s="121" t="s">
        <v>320</v>
      </c>
      <c r="J452" s="284" t="s">
        <v>229</v>
      </c>
    </row>
    <row r="453" spans="1:10" x14ac:dyDescent="0.2">
      <c r="A453" s="185"/>
      <c r="B453" s="185"/>
      <c r="C453" s="202"/>
      <c r="D453" s="185"/>
      <c r="E453" s="193"/>
      <c r="F453" s="159" t="s">
        <v>321</v>
      </c>
      <c r="G453" s="159" t="s">
        <v>322</v>
      </c>
      <c r="H453" s="88" t="s">
        <v>263</v>
      </c>
      <c r="I453" s="121" t="s">
        <v>323</v>
      </c>
      <c r="J453" s="285"/>
    </row>
    <row r="454" spans="1:10" x14ac:dyDescent="0.2">
      <c r="A454" s="185"/>
      <c r="B454" s="185"/>
      <c r="C454" s="202"/>
      <c r="D454" s="185"/>
      <c r="E454" s="193"/>
      <c r="F454" s="160" t="s">
        <v>324</v>
      </c>
      <c r="G454" s="160" t="s">
        <v>325</v>
      </c>
      <c r="H454" s="88" t="s">
        <v>263</v>
      </c>
      <c r="I454" s="121" t="s">
        <v>326</v>
      </c>
      <c r="J454" s="285"/>
    </row>
    <row r="455" spans="1:10" x14ac:dyDescent="0.2">
      <c r="A455" s="185"/>
      <c r="B455" s="185"/>
      <c r="C455" s="202"/>
      <c r="D455" s="185"/>
      <c r="E455" s="193"/>
      <c r="F455" s="159" t="s">
        <v>327</v>
      </c>
      <c r="G455" s="159" t="s">
        <v>328</v>
      </c>
      <c r="H455" s="88" t="s">
        <v>263</v>
      </c>
      <c r="I455" s="121" t="s">
        <v>329</v>
      </c>
      <c r="J455" s="285"/>
    </row>
    <row r="456" spans="1:10" x14ac:dyDescent="0.2">
      <c r="A456" s="185"/>
      <c r="B456" s="185"/>
      <c r="C456" s="202"/>
      <c r="D456" s="185"/>
      <c r="E456" s="193"/>
      <c r="F456" s="160" t="s">
        <v>330</v>
      </c>
      <c r="G456" s="160" t="s">
        <v>331</v>
      </c>
      <c r="H456" s="88" t="s">
        <v>263</v>
      </c>
      <c r="I456" s="121" t="s">
        <v>332</v>
      </c>
      <c r="J456" s="285"/>
    </row>
    <row r="457" spans="1:10" x14ac:dyDescent="0.2">
      <c r="A457" s="185"/>
      <c r="B457" s="185"/>
      <c r="C457" s="202"/>
      <c r="D457" s="185"/>
      <c r="E457" s="193"/>
      <c r="F457" s="159" t="s">
        <v>333</v>
      </c>
      <c r="G457" s="159" t="s">
        <v>334</v>
      </c>
      <c r="H457" s="88" t="s">
        <v>263</v>
      </c>
      <c r="I457" s="121" t="s">
        <v>335</v>
      </c>
      <c r="J457" s="285"/>
    </row>
    <row r="458" spans="1:10" x14ac:dyDescent="0.2">
      <c r="A458" s="185" t="s">
        <v>54</v>
      </c>
      <c r="B458" s="185" t="s">
        <v>28</v>
      </c>
      <c r="C458" s="201" t="s">
        <v>46</v>
      </c>
      <c r="D458" s="188" t="s">
        <v>68</v>
      </c>
      <c r="E458" s="193">
        <v>6</v>
      </c>
      <c r="F458" s="160" t="s">
        <v>355</v>
      </c>
      <c r="G458" s="160" t="s">
        <v>356</v>
      </c>
      <c r="H458" s="88" t="s">
        <v>240</v>
      </c>
      <c r="I458" s="121" t="s">
        <v>357</v>
      </c>
      <c r="J458" s="284" t="s">
        <v>230</v>
      </c>
    </row>
    <row r="459" spans="1:10" x14ac:dyDescent="0.2">
      <c r="A459" s="185"/>
      <c r="B459" s="185"/>
      <c r="C459" s="202"/>
      <c r="D459" s="185"/>
      <c r="E459" s="283"/>
      <c r="F459" s="160" t="s">
        <v>358</v>
      </c>
      <c r="G459" s="160" t="s">
        <v>359</v>
      </c>
      <c r="H459" s="88" t="s">
        <v>240</v>
      </c>
      <c r="I459" s="121" t="s">
        <v>360</v>
      </c>
      <c r="J459" s="285"/>
    </row>
    <row r="460" spans="1:10" x14ac:dyDescent="0.2">
      <c r="A460" s="185"/>
      <c r="B460" s="185"/>
      <c r="C460" s="202"/>
      <c r="D460" s="185"/>
      <c r="E460" s="283"/>
      <c r="F460" s="160" t="s">
        <v>361</v>
      </c>
      <c r="G460" s="160" t="s">
        <v>362</v>
      </c>
      <c r="H460" s="88" t="s">
        <v>256</v>
      </c>
      <c r="I460" s="121" t="s">
        <v>363</v>
      </c>
      <c r="J460" s="285"/>
    </row>
    <row r="461" spans="1:10" x14ac:dyDescent="0.2">
      <c r="A461" s="185"/>
      <c r="B461" s="185"/>
      <c r="C461" s="202"/>
      <c r="D461" s="185"/>
      <c r="E461" s="283"/>
      <c r="F461" s="159" t="s">
        <v>364</v>
      </c>
      <c r="G461" s="159" t="s">
        <v>365</v>
      </c>
      <c r="H461" s="88" t="s">
        <v>256</v>
      </c>
      <c r="I461" s="121" t="s">
        <v>366</v>
      </c>
      <c r="J461" s="285"/>
    </row>
    <row r="462" spans="1:10" x14ac:dyDescent="0.2">
      <c r="A462" s="185"/>
      <c r="B462" s="185"/>
      <c r="C462" s="202"/>
      <c r="D462" s="185"/>
      <c r="E462" s="283"/>
      <c r="F462" s="159" t="s">
        <v>367</v>
      </c>
      <c r="G462" s="159" t="s">
        <v>368</v>
      </c>
      <c r="H462" s="88" t="s">
        <v>244</v>
      </c>
      <c r="I462" s="121" t="s">
        <v>369</v>
      </c>
      <c r="J462" s="285"/>
    </row>
    <row r="463" spans="1:10" x14ac:dyDescent="0.2">
      <c r="A463" s="185"/>
      <c r="B463" s="185"/>
      <c r="C463" s="202"/>
      <c r="D463" s="185"/>
      <c r="E463" s="283"/>
      <c r="F463" s="159" t="s">
        <v>370</v>
      </c>
      <c r="G463" s="159" t="s">
        <v>371</v>
      </c>
      <c r="H463" s="88" t="s">
        <v>353</v>
      </c>
      <c r="I463" s="121" t="s">
        <v>372</v>
      </c>
      <c r="J463" s="285"/>
    </row>
    <row r="464" spans="1:10" x14ac:dyDescent="0.2">
      <c r="A464" s="185" t="s">
        <v>54</v>
      </c>
      <c r="B464" s="185" t="s">
        <v>28</v>
      </c>
      <c r="C464" s="201" t="s">
        <v>46</v>
      </c>
      <c r="D464" s="188" t="s">
        <v>68</v>
      </c>
      <c r="E464" s="193">
        <v>7</v>
      </c>
      <c r="F464" s="160" t="s">
        <v>336</v>
      </c>
      <c r="G464" s="160" t="s">
        <v>337</v>
      </c>
      <c r="H464" s="88" t="s">
        <v>256</v>
      </c>
      <c r="I464" s="121" t="s">
        <v>338</v>
      </c>
      <c r="J464" s="284" t="s">
        <v>231</v>
      </c>
    </row>
    <row r="465" spans="1:10" x14ac:dyDescent="0.2">
      <c r="A465" s="185"/>
      <c r="B465" s="185"/>
      <c r="C465" s="202"/>
      <c r="D465" s="185"/>
      <c r="E465" s="193"/>
      <c r="F465" s="160" t="s">
        <v>339</v>
      </c>
      <c r="G465" s="160" t="s">
        <v>340</v>
      </c>
      <c r="H465" s="88" t="s">
        <v>244</v>
      </c>
      <c r="I465" s="121" t="s">
        <v>341</v>
      </c>
      <c r="J465" s="285"/>
    </row>
    <row r="466" spans="1:10" x14ac:dyDescent="0.2">
      <c r="A466" s="185"/>
      <c r="B466" s="185"/>
      <c r="C466" s="202"/>
      <c r="D466" s="185"/>
      <c r="E466" s="193"/>
      <c r="F466" s="160" t="s">
        <v>342</v>
      </c>
      <c r="G466" s="160" t="s">
        <v>343</v>
      </c>
      <c r="H466" s="88" t="s">
        <v>256</v>
      </c>
      <c r="I466" s="121" t="s">
        <v>344</v>
      </c>
      <c r="J466" s="285"/>
    </row>
    <row r="467" spans="1:10" x14ac:dyDescent="0.2">
      <c r="A467" s="185"/>
      <c r="B467" s="185"/>
      <c r="C467" s="202"/>
      <c r="D467" s="185"/>
      <c r="E467" s="193"/>
      <c r="F467" s="159" t="s">
        <v>345</v>
      </c>
      <c r="G467" s="159" t="s">
        <v>346</v>
      </c>
      <c r="H467" s="88" t="s">
        <v>244</v>
      </c>
      <c r="I467" s="121" t="s">
        <v>347</v>
      </c>
      <c r="J467" s="285"/>
    </row>
    <row r="468" spans="1:10" x14ac:dyDescent="0.2">
      <c r="A468" s="185"/>
      <c r="B468" s="185"/>
      <c r="C468" s="202"/>
      <c r="D468" s="185"/>
      <c r="E468" s="193"/>
      <c r="F468" s="159" t="s">
        <v>348</v>
      </c>
      <c r="G468" s="159" t="s">
        <v>349</v>
      </c>
      <c r="H468" s="88" t="s">
        <v>244</v>
      </c>
      <c r="I468" s="121" t="s">
        <v>350</v>
      </c>
      <c r="J468" s="285"/>
    </row>
    <row r="469" spans="1:10" x14ac:dyDescent="0.2">
      <c r="A469" s="185"/>
      <c r="B469" s="185"/>
      <c r="C469" s="202"/>
      <c r="D469" s="185"/>
      <c r="E469" s="193"/>
      <c r="F469" s="159" t="s">
        <v>351</v>
      </c>
      <c r="G469" s="159" t="s">
        <v>352</v>
      </c>
      <c r="H469" s="88" t="s">
        <v>353</v>
      </c>
      <c r="I469" s="121" t="s">
        <v>354</v>
      </c>
      <c r="J469" s="285"/>
    </row>
    <row r="470" spans="1:10" x14ac:dyDescent="0.2">
      <c r="A470" s="185" t="s">
        <v>54</v>
      </c>
      <c r="B470" s="185" t="s">
        <v>28</v>
      </c>
      <c r="C470" s="201" t="s">
        <v>46</v>
      </c>
      <c r="D470" s="188" t="s">
        <v>68</v>
      </c>
      <c r="E470" s="193">
        <v>8</v>
      </c>
      <c r="F470" s="160" t="s">
        <v>770</v>
      </c>
      <c r="G470" s="160" t="s">
        <v>771</v>
      </c>
      <c r="H470" s="88" t="s">
        <v>407</v>
      </c>
      <c r="I470" s="121" t="s">
        <v>785</v>
      </c>
      <c r="J470" s="284" t="s">
        <v>232</v>
      </c>
    </row>
    <row r="471" spans="1:10" x14ac:dyDescent="0.2">
      <c r="A471" s="185"/>
      <c r="B471" s="185"/>
      <c r="C471" s="202"/>
      <c r="D471" s="185"/>
      <c r="E471" s="283"/>
      <c r="F471" s="160" t="s">
        <v>770</v>
      </c>
      <c r="G471" s="160" t="s">
        <v>771</v>
      </c>
      <c r="H471" s="88" t="s">
        <v>407</v>
      </c>
      <c r="I471" s="121" t="s">
        <v>785</v>
      </c>
      <c r="J471" s="285"/>
    </row>
    <row r="472" spans="1:10" x14ac:dyDescent="0.2">
      <c r="A472" s="185"/>
      <c r="B472" s="185"/>
      <c r="C472" s="202"/>
      <c r="D472" s="185"/>
      <c r="E472" s="283"/>
      <c r="F472" s="160" t="s">
        <v>585</v>
      </c>
      <c r="G472" s="160" t="s">
        <v>331</v>
      </c>
      <c r="H472" s="88" t="s">
        <v>407</v>
      </c>
      <c r="I472" s="121" t="s">
        <v>786</v>
      </c>
      <c r="J472" s="285"/>
    </row>
    <row r="473" spans="1:10" x14ac:dyDescent="0.2">
      <c r="A473" s="185"/>
      <c r="B473" s="185"/>
      <c r="C473" s="202"/>
      <c r="D473" s="185"/>
      <c r="E473" s="283"/>
      <c r="F473" s="159" t="s">
        <v>534</v>
      </c>
      <c r="G473" s="159" t="s">
        <v>535</v>
      </c>
      <c r="H473" s="88" t="s">
        <v>244</v>
      </c>
      <c r="I473" s="121" t="s">
        <v>787</v>
      </c>
      <c r="J473" s="285"/>
    </row>
    <row r="474" spans="1:10" x14ac:dyDescent="0.2">
      <c r="A474" s="185"/>
      <c r="B474" s="185"/>
      <c r="C474" s="202"/>
      <c r="D474" s="185"/>
      <c r="E474" s="283"/>
      <c r="F474" s="159" t="s">
        <v>524</v>
      </c>
      <c r="G474" s="159" t="s">
        <v>525</v>
      </c>
      <c r="H474" s="88" t="s">
        <v>240</v>
      </c>
      <c r="I474" s="121" t="s">
        <v>526</v>
      </c>
      <c r="J474" s="285"/>
    </row>
    <row r="475" spans="1:10" x14ac:dyDescent="0.2">
      <c r="A475" s="185"/>
      <c r="B475" s="185"/>
      <c r="C475" s="202"/>
      <c r="D475" s="185"/>
      <c r="E475" s="283"/>
      <c r="F475" s="159" t="s">
        <v>391</v>
      </c>
      <c r="G475" s="159" t="s">
        <v>392</v>
      </c>
      <c r="H475" s="88" t="s">
        <v>240</v>
      </c>
      <c r="I475" s="121" t="s">
        <v>788</v>
      </c>
      <c r="J475" s="285"/>
    </row>
    <row r="476" spans="1:10" x14ac:dyDescent="0.2">
      <c r="A476" s="185" t="s">
        <v>54</v>
      </c>
      <c r="B476" s="185" t="s">
        <v>28</v>
      </c>
      <c r="C476" s="201" t="s">
        <v>46</v>
      </c>
      <c r="D476" s="188" t="s">
        <v>68</v>
      </c>
      <c r="E476" s="193">
        <v>9</v>
      </c>
      <c r="F476" s="160" t="s">
        <v>688</v>
      </c>
      <c r="G476" s="160" t="s">
        <v>689</v>
      </c>
      <c r="H476" s="88" t="s">
        <v>263</v>
      </c>
      <c r="I476" s="164" t="s">
        <v>690</v>
      </c>
      <c r="J476" s="284" t="s">
        <v>233</v>
      </c>
    </row>
    <row r="477" spans="1:10" x14ac:dyDescent="0.2">
      <c r="A477" s="185"/>
      <c r="B477" s="185"/>
      <c r="C477" s="202"/>
      <c r="D477" s="185"/>
      <c r="E477" s="193"/>
      <c r="F477" s="159" t="s">
        <v>539</v>
      </c>
      <c r="G477" s="159" t="s">
        <v>540</v>
      </c>
      <c r="H477" s="88" t="s">
        <v>263</v>
      </c>
      <c r="I477" s="121" t="s">
        <v>789</v>
      </c>
      <c r="J477" s="284"/>
    </row>
    <row r="478" spans="1:10" x14ac:dyDescent="0.2">
      <c r="A478" s="185"/>
      <c r="B478" s="185"/>
      <c r="C478" s="202"/>
      <c r="D478" s="185"/>
      <c r="E478" s="193"/>
      <c r="F478" s="160" t="s">
        <v>621</v>
      </c>
      <c r="G478" s="160" t="s">
        <v>337</v>
      </c>
      <c r="H478" s="88" t="s">
        <v>263</v>
      </c>
      <c r="I478" s="121" t="s">
        <v>790</v>
      </c>
      <c r="J478" s="284"/>
    </row>
    <row r="479" spans="1:10" x14ac:dyDescent="0.2">
      <c r="A479" s="185"/>
      <c r="B479" s="185"/>
      <c r="C479" s="202"/>
      <c r="D479" s="185"/>
      <c r="E479" s="193"/>
      <c r="F479" s="159" t="s">
        <v>454</v>
      </c>
      <c r="G479" s="159" t="s">
        <v>455</v>
      </c>
      <c r="H479" s="88" t="s">
        <v>263</v>
      </c>
      <c r="I479" s="121" t="s">
        <v>791</v>
      </c>
      <c r="J479" s="284"/>
    </row>
    <row r="480" spans="1:10" x14ac:dyDescent="0.2">
      <c r="A480" s="185"/>
      <c r="B480" s="185"/>
      <c r="C480" s="202"/>
      <c r="D480" s="185"/>
      <c r="E480" s="193"/>
      <c r="F480" s="160" t="s">
        <v>572</v>
      </c>
      <c r="G480" s="160" t="s">
        <v>573</v>
      </c>
      <c r="H480" s="88" t="s">
        <v>263</v>
      </c>
      <c r="I480" s="121" t="s">
        <v>792</v>
      </c>
      <c r="J480" s="284"/>
    </row>
    <row r="481" spans="1:10" x14ac:dyDescent="0.2">
      <c r="A481" s="185"/>
      <c r="B481" s="185"/>
      <c r="C481" s="202"/>
      <c r="D481" s="185"/>
      <c r="E481" s="193"/>
      <c r="F481" s="159" t="s">
        <v>527</v>
      </c>
      <c r="G481" s="159" t="s">
        <v>528</v>
      </c>
      <c r="H481" s="88" t="s">
        <v>263</v>
      </c>
      <c r="I481" s="121" t="s">
        <v>793</v>
      </c>
      <c r="J481" s="284"/>
    </row>
    <row r="482" spans="1:10" x14ac:dyDescent="0.2">
      <c r="A482" s="185" t="s">
        <v>54</v>
      </c>
      <c r="B482" s="185" t="s">
        <v>28</v>
      </c>
      <c r="C482" s="201" t="s">
        <v>46</v>
      </c>
      <c r="D482" s="188" t="s">
        <v>68</v>
      </c>
      <c r="E482" s="193">
        <v>10</v>
      </c>
      <c r="F482" s="159" t="s">
        <v>373</v>
      </c>
      <c r="G482" s="159" t="s">
        <v>374</v>
      </c>
      <c r="H482" s="88" t="s">
        <v>353</v>
      </c>
      <c r="I482" s="121" t="s">
        <v>375</v>
      </c>
      <c r="J482" s="284" t="s">
        <v>234</v>
      </c>
    </row>
    <row r="483" spans="1:10" x14ac:dyDescent="0.2">
      <c r="A483" s="185"/>
      <c r="B483" s="185"/>
      <c r="C483" s="202"/>
      <c r="D483" s="185"/>
      <c r="E483" s="283"/>
      <c r="F483" s="160" t="s">
        <v>376</v>
      </c>
      <c r="G483" s="160" t="s">
        <v>377</v>
      </c>
      <c r="H483" s="88" t="s">
        <v>240</v>
      </c>
      <c r="I483" s="121" t="s">
        <v>378</v>
      </c>
      <c r="J483" s="284"/>
    </row>
    <row r="484" spans="1:10" x14ac:dyDescent="0.2">
      <c r="A484" s="185"/>
      <c r="B484" s="185"/>
      <c r="C484" s="202"/>
      <c r="D484" s="185"/>
      <c r="E484" s="283"/>
      <c r="F484" s="159" t="s">
        <v>379</v>
      </c>
      <c r="G484" s="159" t="s">
        <v>380</v>
      </c>
      <c r="H484" s="88" t="s">
        <v>256</v>
      </c>
      <c r="I484" s="121" t="s">
        <v>381</v>
      </c>
      <c r="J484" s="284"/>
    </row>
    <row r="485" spans="1:10" x14ac:dyDescent="0.2">
      <c r="A485" s="185"/>
      <c r="B485" s="185"/>
      <c r="C485" s="202"/>
      <c r="D485" s="185"/>
      <c r="E485" s="283"/>
      <c r="F485" s="160" t="s">
        <v>382</v>
      </c>
      <c r="G485" s="160" t="s">
        <v>383</v>
      </c>
      <c r="H485" s="88" t="s">
        <v>353</v>
      </c>
      <c r="I485" s="121" t="s">
        <v>384</v>
      </c>
      <c r="J485" s="284"/>
    </row>
    <row r="486" spans="1:10" x14ac:dyDescent="0.2">
      <c r="A486" s="185"/>
      <c r="B486" s="185"/>
      <c r="C486" s="202"/>
      <c r="D486" s="185"/>
      <c r="E486" s="283"/>
      <c r="F486" s="159" t="s">
        <v>385</v>
      </c>
      <c r="G486" s="159" t="s">
        <v>386</v>
      </c>
      <c r="H486" s="88" t="s">
        <v>240</v>
      </c>
      <c r="I486" s="121" t="s">
        <v>387</v>
      </c>
      <c r="J486" s="284"/>
    </row>
    <row r="487" spans="1:10" x14ac:dyDescent="0.2">
      <c r="A487" s="185"/>
      <c r="B487" s="185"/>
      <c r="C487" s="202"/>
      <c r="D487" s="185"/>
      <c r="E487" s="283"/>
      <c r="F487" s="160" t="s">
        <v>388</v>
      </c>
      <c r="G487" s="160" t="s">
        <v>389</v>
      </c>
      <c r="H487" s="88" t="s">
        <v>256</v>
      </c>
      <c r="I487" s="121" t="s">
        <v>390</v>
      </c>
      <c r="J487" s="284"/>
    </row>
    <row r="488" spans="1:10" x14ac:dyDescent="0.2">
      <c r="A488" s="185" t="s">
        <v>54</v>
      </c>
      <c r="B488" s="185" t="s">
        <v>28</v>
      </c>
      <c r="C488" s="201" t="s">
        <v>46</v>
      </c>
      <c r="D488" s="188" t="s">
        <v>68</v>
      </c>
      <c r="E488" s="193">
        <v>11</v>
      </c>
      <c r="F488" s="160" t="s">
        <v>759</v>
      </c>
      <c r="G488" s="160" t="s">
        <v>760</v>
      </c>
      <c r="H488" s="88" t="s">
        <v>0</v>
      </c>
      <c r="I488" s="121" t="s">
        <v>794</v>
      </c>
      <c r="J488" s="284" t="s">
        <v>224</v>
      </c>
    </row>
    <row r="489" spans="1:10" x14ac:dyDescent="0.2">
      <c r="A489" s="185"/>
      <c r="B489" s="185"/>
      <c r="C489" s="202"/>
      <c r="D489" s="185"/>
      <c r="E489" s="193"/>
      <c r="F489" s="160" t="s">
        <v>795</v>
      </c>
      <c r="G489" s="160" t="s">
        <v>796</v>
      </c>
      <c r="H489" s="88" t="s">
        <v>0</v>
      </c>
      <c r="I489" s="121" t="s">
        <v>797</v>
      </c>
      <c r="J489" s="284"/>
    </row>
    <row r="490" spans="1:10" x14ac:dyDescent="0.2">
      <c r="A490" s="185"/>
      <c r="B490" s="185"/>
      <c r="C490" s="202"/>
      <c r="D490" s="185"/>
      <c r="E490" s="193"/>
      <c r="F490" s="160" t="s">
        <v>648</v>
      </c>
      <c r="G490" s="160" t="s">
        <v>649</v>
      </c>
      <c r="H490" s="88" t="s">
        <v>0</v>
      </c>
      <c r="I490" s="121" t="s">
        <v>798</v>
      </c>
      <c r="J490" s="284"/>
    </row>
    <row r="491" spans="1:10" x14ac:dyDescent="0.2">
      <c r="A491" s="185"/>
      <c r="B491" s="185"/>
      <c r="C491" s="202"/>
      <c r="D491" s="185"/>
      <c r="E491" s="193"/>
      <c r="F491" s="159" t="s">
        <v>473</v>
      </c>
      <c r="G491" s="159" t="s">
        <v>474</v>
      </c>
      <c r="H491" s="88" t="s">
        <v>0</v>
      </c>
      <c r="I491" s="121" t="s">
        <v>799</v>
      </c>
      <c r="J491" s="284"/>
    </row>
    <row r="492" spans="1:10" x14ac:dyDescent="0.2">
      <c r="A492" s="185"/>
      <c r="B492" s="185"/>
      <c r="C492" s="202"/>
      <c r="D492" s="185"/>
      <c r="E492" s="193"/>
      <c r="F492" s="159" t="s">
        <v>479</v>
      </c>
      <c r="G492" s="159" t="s">
        <v>480</v>
      </c>
      <c r="H492" s="88" t="s">
        <v>0</v>
      </c>
      <c r="I492" s="121" t="s">
        <v>800</v>
      </c>
      <c r="J492" s="284"/>
    </row>
    <row r="493" spans="1:10" x14ac:dyDescent="0.2">
      <c r="A493" s="185"/>
      <c r="B493" s="185"/>
      <c r="C493" s="202"/>
      <c r="D493" s="185"/>
      <c r="E493" s="193"/>
      <c r="F493" s="159" t="s">
        <v>551</v>
      </c>
      <c r="G493" s="159" t="s">
        <v>552</v>
      </c>
      <c r="H493" s="88" t="s">
        <v>0</v>
      </c>
      <c r="I493" s="121" t="s">
        <v>801</v>
      </c>
      <c r="J493" s="284"/>
    </row>
    <row r="494" spans="1:10" x14ac:dyDescent="0.2">
      <c r="A494" s="185" t="s">
        <v>54</v>
      </c>
      <c r="B494" s="185" t="s">
        <v>28</v>
      </c>
      <c r="C494" s="201" t="s">
        <v>46</v>
      </c>
      <c r="D494" s="188" t="s">
        <v>68</v>
      </c>
      <c r="E494" s="193">
        <v>12</v>
      </c>
      <c r="F494" s="160" t="s">
        <v>609</v>
      </c>
      <c r="G494" s="160" t="s">
        <v>247</v>
      </c>
      <c r="H494" s="88" t="s">
        <v>263</v>
      </c>
      <c r="I494" s="121" t="s">
        <v>830</v>
      </c>
      <c r="J494" s="284" t="s">
        <v>829</v>
      </c>
    </row>
    <row r="495" spans="1:10" x14ac:dyDescent="0.2">
      <c r="A495" s="185"/>
      <c r="B495" s="185"/>
      <c r="C495" s="202"/>
      <c r="D495" s="185"/>
      <c r="E495" s="283"/>
      <c r="F495" s="160" t="s">
        <v>640</v>
      </c>
      <c r="G495" s="160" t="s">
        <v>641</v>
      </c>
      <c r="H495" s="88" t="s">
        <v>263</v>
      </c>
      <c r="I495" s="121" t="s">
        <v>831</v>
      </c>
      <c r="J495" s="284"/>
    </row>
    <row r="496" spans="1:10" x14ac:dyDescent="0.2">
      <c r="A496" s="185"/>
      <c r="B496" s="185"/>
      <c r="C496" s="202"/>
      <c r="D496" s="185"/>
      <c r="E496" s="283"/>
      <c r="F496" s="160" t="s">
        <v>686</v>
      </c>
      <c r="G496" s="160" t="s">
        <v>687</v>
      </c>
      <c r="H496" s="88" t="s">
        <v>263</v>
      </c>
      <c r="I496" s="121" t="s">
        <v>832</v>
      </c>
      <c r="J496" s="284"/>
    </row>
    <row r="497" spans="1:10" x14ac:dyDescent="0.2">
      <c r="A497" s="185"/>
      <c r="B497" s="185"/>
      <c r="C497" s="202"/>
      <c r="D497" s="185"/>
      <c r="E497" s="283"/>
      <c r="F497" s="159" t="s">
        <v>414</v>
      </c>
      <c r="G497" s="159" t="s">
        <v>415</v>
      </c>
      <c r="H497" s="88" t="s">
        <v>263</v>
      </c>
      <c r="I497" s="121" t="s">
        <v>833</v>
      </c>
      <c r="J497" s="284"/>
    </row>
    <row r="498" spans="1:10" x14ac:dyDescent="0.2">
      <c r="A498" s="185"/>
      <c r="B498" s="185"/>
      <c r="C498" s="202"/>
      <c r="D498" s="185"/>
      <c r="E498" s="283"/>
      <c r="F498" s="159" t="s">
        <v>516</v>
      </c>
      <c r="G498" s="159" t="s">
        <v>517</v>
      </c>
      <c r="H498" s="88" t="s">
        <v>263</v>
      </c>
      <c r="I498" s="121" t="s">
        <v>834</v>
      </c>
      <c r="J498" s="284"/>
    </row>
    <row r="499" spans="1:10" x14ac:dyDescent="0.2">
      <c r="A499" s="185"/>
      <c r="B499" s="185"/>
      <c r="C499" s="202"/>
      <c r="D499" s="185"/>
      <c r="E499" s="283"/>
      <c r="F499" s="159" t="s">
        <v>483</v>
      </c>
      <c r="G499" s="159" t="s">
        <v>484</v>
      </c>
      <c r="H499" s="88" t="s">
        <v>263</v>
      </c>
      <c r="I499" s="121" t="s">
        <v>835</v>
      </c>
      <c r="J499" s="284"/>
    </row>
    <row r="500" spans="1:10" x14ac:dyDescent="0.2">
      <c r="A500" s="185" t="s">
        <v>54</v>
      </c>
      <c r="B500" s="185" t="s">
        <v>28</v>
      </c>
      <c r="C500" s="201" t="s">
        <v>46</v>
      </c>
      <c r="D500" s="188" t="s">
        <v>68</v>
      </c>
      <c r="E500" s="193">
        <v>13</v>
      </c>
      <c r="F500" s="160" t="s">
        <v>742</v>
      </c>
      <c r="G500" s="160" t="s">
        <v>743</v>
      </c>
      <c r="H500" s="88" t="s">
        <v>240</v>
      </c>
      <c r="I500" s="121" t="s">
        <v>814</v>
      </c>
      <c r="J500" s="284" t="s">
        <v>237</v>
      </c>
    </row>
    <row r="501" spans="1:10" x14ac:dyDescent="0.2">
      <c r="A501" s="185"/>
      <c r="B501" s="185"/>
      <c r="C501" s="202"/>
      <c r="D501" s="185"/>
      <c r="E501" s="193"/>
      <c r="F501" s="159" t="s">
        <v>518</v>
      </c>
      <c r="G501" s="159" t="s">
        <v>519</v>
      </c>
      <c r="H501" s="88" t="s">
        <v>263</v>
      </c>
      <c r="I501" s="121" t="s">
        <v>815</v>
      </c>
      <c r="J501" s="285"/>
    </row>
    <row r="502" spans="1:10" x14ac:dyDescent="0.2">
      <c r="A502" s="185"/>
      <c r="B502" s="185"/>
      <c r="C502" s="202"/>
      <c r="D502" s="185"/>
      <c r="E502" s="193"/>
      <c r="F502" s="160" t="s">
        <v>607</v>
      </c>
      <c r="G502" s="160" t="s">
        <v>570</v>
      </c>
      <c r="H502" s="88" t="s">
        <v>240</v>
      </c>
      <c r="I502" s="121" t="s">
        <v>816</v>
      </c>
      <c r="J502" s="285"/>
    </row>
    <row r="503" spans="1:10" x14ac:dyDescent="0.2">
      <c r="A503" s="185"/>
      <c r="B503" s="185"/>
      <c r="C503" s="202"/>
      <c r="D503" s="185"/>
      <c r="E503" s="193"/>
      <c r="F503" s="159" t="s">
        <v>441</v>
      </c>
      <c r="G503" s="159" t="s">
        <v>442</v>
      </c>
      <c r="H503" s="88" t="s">
        <v>240</v>
      </c>
      <c r="I503" s="121" t="s">
        <v>817</v>
      </c>
      <c r="J503" s="285"/>
    </row>
    <row r="504" spans="1:10" x14ac:dyDescent="0.2">
      <c r="A504" s="185"/>
      <c r="B504" s="185"/>
      <c r="C504" s="202"/>
      <c r="D504" s="185"/>
      <c r="E504" s="193"/>
      <c r="F504" s="159" t="s">
        <v>818</v>
      </c>
      <c r="G504" s="159" t="s">
        <v>316</v>
      </c>
      <c r="H504" s="88" t="s">
        <v>256</v>
      </c>
      <c r="I504" s="121" t="s">
        <v>819</v>
      </c>
      <c r="J504" s="285"/>
    </row>
    <row r="505" spans="1:10" x14ac:dyDescent="0.2">
      <c r="A505" s="185"/>
      <c r="B505" s="185"/>
      <c r="C505" s="202"/>
      <c r="D505" s="185"/>
      <c r="E505" s="193"/>
      <c r="F505" s="160" t="s">
        <v>820</v>
      </c>
      <c r="G505" s="160" t="s">
        <v>821</v>
      </c>
      <c r="H505" s="88" t="s">
        <v>244</v>
      </c>
      <c r="I505" s="121" t="s">
        <v>822</v>
      </c>
      <c r="J505" s="285"/>
    </row>
    <row r="506" spans="1:10" x14ac:dyDescent="0.2">
      <c r="A506" s="185" t="s">
        <v>54</v>
      </c>
      <c r="B506" s="185" t="s">
        <v>28</v>
      </c>
      <c r="C506" s="201" t="s">
        <v>46</v>
      </c>
      <c r="D506" s="188" t="s">
        <v>68</v>
      </c>
      <c r="E506" s="193">
        <v>14</v>
      </c>
      <c r="F506" s="160" t="s">
        <v>695</v>
      </c>
      <c r="G506" s="160" t="s">
        <v>696</v>
      </c>
      <c r="H506" s="88" t="s">
        <v>263</v>
      </c>
      <c r="I506" s="121" t="s">
        <v>823</v>
      </c>
      <c r="J506" s="284" t="s">
        <v>236</v>
      </c>
    </row>
    <row r="507" spans="1:10" x14ac:dyDescent="0.2">
      <c r="A507" s="185"/>
      <c r="B507" s="185"/>
      <c r="C507" s="202"/>
      <c r="D507" s="185"/>
      <c r="E507" s="283"/>
      <c r="F507" s="160" t="s">
        <v>616</v>
      </c>
      <c r="G507" s="160" t="s">
        <v>617</v>
      </c>
      <c r="H507" s="88" t="s">
        <v>263</v>
      </c>
      <c r="I507" s="121" t="s">
        <v>824</v>
      </c>
      <c r="J507" s="284"/>
    </row>
    <row r="508" spans="1:10" x14ac:dyDescent="0.2">
      <c r="A508" s="185"/>
      <c r="B508" s="185"/>
      <c r="C508" s="202"/>
      <c r="D508" s="185"/>
      <c r="E508" s="283"/>
      <c r="F508" s="160" t="s">
        <v>782</v>
      </c>
      <c r="G508" s="160" t="s">
        <v>783</v>
      </c>
      <c r="H508" s="88" t="s">
        <v>263</v>
      </c>
      <c r="I508" s="121" t="s">
        <v>825</v>
      </c>
      <c r="J508" s="284"/>
    </row>
    <row r="509" spans="1:10" x14ac:dyDescent="0.2">
      <c r="A509" s="185"/>
      <c r="B509" s="185"/>
      <c r="C509" s="202"/>
      <c r="D509" s="185"/>
      <c r="E509" s="283"/>
      <c r="F509" s="159" t="s">
        <v>396</v>
      </c>
      <c r="G509" s="159" t="s">
        <v>397</v>
      </c>
      <c r="H509" s="88" t="s">
        <v>263</v>
      </c>
      <c r="I509" s="121" t="s">
        <v>826</v>
      </c>
      <c r="J509" s="284"/>
    </row>
    <row r="510" spans="1:10" x14ac:dyDescent="0.2">
      <c r="A510" s="185"/>
      <c r="B510" s="185"/>
      <c r="C510" s="202"/>
      <c r="D510" s="185"/>
      <c r="E510" s="283"/>
      <c r="F510" s="159" t="s">
        <v>401</v>
      </c>
      <c r="G510" s="159" t="s">
        <v>402</v>
      </c>
      <c r="H510" s="88" t="s">
        <v>263</v>
      </c>
      <c r="I510" s="121" t="s">
        <v>827</v>
      </c>
      <c r="J510" s="284"/>
    </row>
    <row r="511" spans="1:10" x14ac:dyDescent="0.2">
      <c r="A511" s="185"/>
      <c r="B511" s="185"/>
      <c r="C511" s="202"/>
      <c r="D511" s="185"/>
      <c r="E511" s="283"/>
      <c r="F511" s="159" t="s">
        <v>459</v>
      </c>
      <c r="G511" s="159" t="s">
        <v>460</v>
      </c>
      <c r="H511" s="88" t="s">
        <v>263</v>
      </c>
      <c r="I511" s="121" t="s">
        <v>828</v>
      </c>
      <c r="J511" s="284"/>
    </row>
    <row r="512" spans="1:10" x14ac:dyDescent="0.2">
      <c r="A512" s="185" t="s">
        <v>54</v>
      </c>
      <c r="B512" s="185" t="s">
        <v>28</v>
      </c>
      <c r="C512" s="201" t="s">
        <v>46</v>
      </c>
      <c r="D512" s="188" t="s">
        <v>68</v>
      </c>
      <c r="E512" s="193">
        <v>15</v>
      </c>
      <c r="F512" s="160" t="s">
        <v>719</v>
      </c>
      <c r="G512" s="160" t="s">
        <v>720</v>
      </c>
      <c r="H512" s="88" t="s">
        <v>240</v>
      </c>
      <c r="I512" s="121" t="s">
        <v>802</v>
      </c>
      <c r="J512" s="284" t="s">
        <v>235</v>
      </c>
    </row>
    <row r="513" spans="1:10" x14ac:dyDescent="0.2">
      <c r="A513" s="185"/>
      <c r="B513" s="185"/>
      <c r="C513" s="202"/>
      <c r="D513" s="185"/>
      <c r="E513" s="193"/>
      <c r="F513" s="160" t="s">
        <v>803</v>
      </c>
      <c r="G513" s="160" t="s">
        <v>804</v>
      </c>
      <c r="H513" s="88" t="s">
        <v>256</v>
      </c>
      <c r="I513" s="121" t="s">
        <v>805</v>
      </c>
      <c r="J513" s="285"/>
    </row>
    <row r="514" spans="1:10" x14ac:dyDescent="0.2">
      <c r="A514" s="185"/>
      <c r="B514" s="185"/>
      <c r="C514" s="202"/>
      <c r="D514" s="185"/>
      <c r="E514" s="193"/>
      <c r="F514" s="160" t="s">
        <v>806</v>
      </c>
      <c r="G514" s="160" t="s">
        <v>343</v>
      </c>
      <c r="H514" s="88" t="s">
        <v>252</v>
      </c>
      <c r="I514" s="121" t="s">
        <v>807</v>
      </c>
      <c r="J514" s="285"/>
    </row>
    <row r="515" spans="1:10" x14ac:dyDescent="0.2">
      <c r="A515" s="185"/>
      <c r="B515" s="185"/>
      <c r="C515" s="202"/>
      <c r="D515" s="185"/>
      <c r="E515" s="193"/>
      <c r="F515" s="159" t="s">
        <v>808</v>
      </c>
      <c r="G515" s="159" t="s">
        <v>809</v>
      </c>
      <c r="H515" s="88" t="s">
        <v>407</v>
      </c>
      <c r="I515" s="121" t="s">
        <v>810</v>
      </c>
      <c r="J515" s="285"/>
    </row>
    <row r="516" spans="1:10" x14ac:dyDescent="0.2">
      <c r="A516" s="185"/>
      <c r="B516" s="185"/>
      <c r="C516" s="202"/>
      <c r="D516" s="185"/>
      <c r="E516" s="193"/>
      <c r="F516" s="159" t="s">
        <v>811</v>
      </c>
      <c r="G516" s="159" t="s">
        <v>457</v>
      </c>
      <c r="H516" s="88" t="s">
        <v>240</v>
      </c>
      <c r="I516" s="121" t="s">
        <v>812</v>
      </c>
      <c r="J516" s="285"/>
    </row>
    <row r="517" spans="1:10" x14ac:dyDescent="0.2">
      <c r="A517" s="185"/>
      <c r="B517" s="185"/>
      <c r="C517" s="202"/>
      <c r="D517" s="185"/>
      <c r="E517" s="193"/>
      <c r="F517" s="159" t="s">
        <v>456</v>
      </c>
      <c r="G517" s="159" t="s">
        <v>457</v>
      </c>
      <c r="H517" s="88" t="s">
        <v>240</v>
      </c>
      <c r="I517" s="121" t="s">
        <v>813</v>
      </c>
      <c r="J517" s="285"/>
    </row>
    <row r="518" spans="1:10" ht="26.25" x14ac:dyDescent="0.2">
      <c r="J518" s="148"/>
    </row>
  </sheetData>
  <sortState xmlns:xlrd2="http://schemas.microsoft.com/office/spreadsheetml/2017/richdata2" ref="K150:L185">
    <sortCondition ref="K150:K185"/>
  </sortState>
  <mergeCells count="91">
    <mergeCell ref="J506:J511"/>
    <mergeCell ref="A512:A517"/>
    <mergeCell ref="B512:B517"/>
    <mergeCell ref="C512:C517"/>
    <mergeCell ref="D512:D517"/>
    <mergeCell ref="E512:E517"/>
    <mergeCell ref="J512:J517"/>
    <mergeCell ref="A506:A511"/>
    <mergeCell ref="B506:B511"/>
    <mergeCell ref="C506:C511"/>
    <mergeCell ref="D506:D511"/>
    <mergeCell ref="E506:E511"/>
    <mergeCell ref="B434:B439"/>
    <mergeCell ref="C434:C439"/>
    <mergeCell ref="D434:D439"/>
    <mergeCell ref="A434:A439"/>
    <mergeCell ref="A1:J1"/>
    <mergeCell ref="C428:C433"/>
    <mergeCell ref="A428:A433"/>
    <mergeCell ref="B428:B433"/>
    <mergeCell ref="D428:D433"/>
    <mergeCell ref="J428:J433"/>
    <mergeCell ref="J434:J439"/>
    <mergeCell ref="E428:E433"/>
    <mergeCell ref="E434:E439"/>
    <mergeCell ref="A440:A445"/>
    <mergeCell ref="B440:B445"/>
    <mergeCell ref="C440:C445"/>
    <mergeCell ref="D440:D445"/>
    <mergeCell ref="A446:A451"/>
    <mergeCell ref="B446:B451"/>
    <mergeCell ref="C446:C451"/>
    <mergeCell ref="D446:D451"/>
    <mergeCell ref="A452:A457"/>
    <mergeCell ref="B452:B457"/>
    <mergeCell ref="C452:C457"/>
    <mergeCell ref="D452:D457"/>
    <mergeCell ref="A458:A463"/>
    <mergeCell ref="B458:B463"/>
    <mergeCell ref="C458:C463"/>
    <mergeCell ref="D458:D463"/>
    <mergeCell ref="A464:A469"/>
    <mergeCell ref="B464:B469"/>
    <mergeCell ref="C464:C469"/>
    <mergeCell ref="D464:D469"/>
    <mergeCell ref="A470:A475"/>
    <mergeCell ref="B470:B475"/>
    <mergeCell ref="C470:C475"/>
    <mergeCell ref="D470:D475"/>
    <mergeCell ref="J470:J475"/>
    <mergeCell ref="J482:J487"/>
    <mergeCell ref="J488:J493"/>
    <mergeCell ref="A476:A481"/>
    <mergeCell ref="B476:B481"/>
    <mergeCell ref="C476:C481"/>
    <mergeCell ref="D476:D481"/>
    <mergeCell ref="A482:A487"/>
    <mergeCell ref="B482:B487"/>
    <mergeCell ref="C482:C487"/>
    <mergeCell ref="D482:D487"/>
    <mergeCell ref="E470:E475"/>
    <mergeCell ref="E476:E481"/>
    <mergeCell ref="E482:E487"/>
    <mergeCell ref="E488:E493"/>
    <mergeCell ref="J440:J445"/>
    <mergeCell ref="J446:J451"/>
    <mergeCell ref="J452:J457"/>
    <mergeCell ref="E458:E463"/>
    <mergeCell ref="E464:E469"/>
    <mergeCell ref="E440:E445"/>
    <mergeCell ref="E446:E451"/>
    <mergeCell ref="E452:E457"/>
    <mergeCell ref="J458:J463"/>
    <mergeCell ref="J464:J469"/>
    <mergeCell ref="A500:A505"/>
    <mergeCell ref="B500:B505"/>
    <mergeCell ref="C500:C505"/>
    <mergeCell ref="D500:D505"/>
    <mergeCell ref="A488:A493"/>
    <mergeCell ref="B488:B493"/>
    <mergeCell ref="C488:C493"/>
    <mergeCell ref="D488:D493"/>
    <mergeCell ref="A494:A499"/>
    <mergeCell ref="B494:B499"/>
    <mergeCell ref="C494:C499"/>
    <mergeCell ref="D494:D499"/>
    <mergeCell ref="E494:E499"/>
    <mergeCell ref="E500:E505"/>
    <mergeCell ref="J476:J481"/>
    <mergeCell ref="J494:J499"/>
    <mergeCell ref="J500:J505"/>
  </mergeCells>
  <phoneticPr fontId="0" type="noConversion"/>
  <dataValidations count="1">
    <dataValidation type="textLength" allowBlank="1" showDropDown="1" sqref="K150:K185" xr:uid="{040ACB73-52F0-4E28-9F99-5E3EE3D6A3A5}"/>
  </dataValidations>
  <pageMargins left="0.15748031496062992" right="0.15748031496062992" top="0.15748031496062992" bottom="0.15748031496062992" header="0.15748031496062992" footer="0.15748031496062992"/>
  <pageSetup paperSize="9" scale="6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E0A755E65FCB42845DEA09B488A3DB" ma:contentTypeVersion="10" ma:contentTypeDescription="Crée un document." ma:contentTypeScope="" ma:versionID="6e1188bf80a22f5d0adefa850880857e">
  <xsd:schema xmlns:xsd="http://www.w3.org/2001/XMLSchema" xmlns:xs="http://www.w3.org/2001/XMLSchema" xmlns:p="http://schemas.microsoft.com/office/2006/metadata/properties" xmlns:ns3="15a788bc-6382-4380-ab49-3dbce7332303" xmlns:ns4="f8c2a068-5131-460a-97bf-a717e636977e" targetNamespace="http://schemas.microsoft.com/office/2006/metadata/properties" ma:root="true" ma:fieldsID="218e9b942bd60f03352f50a8078967f8" ns3:_="" ns4:_="">
    <xsd:import namespace="15a788bc-6382-4380-ab49-3dbce7332303"/>
    <xsd:import namespace="f8c2a068-5131-460a-97bf-a717e63697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788bc-6382-4380-ab49-3dbce73323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c2a068-5131-460a-97bf-a717e6369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522498-E966-41C9-BEA0-D4A010676C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246BCF-498C-4A8C-8303-1EC3AAA35B5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392C154-BFC3-4747-A6EB-E48ECC6CE2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a788bc-6382-4380-ab49-3dbce7332303"/>
    <ds:schemaRef ds:uri="f8c2a068-5131-460a-97bf-a717e6369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Participants</vt:lpstr>
      <vt:lpstr>Participation</vt:lpstr>
      <vt:lpstr>NATIONAL</vt:lpstr>
      <vt:lpstr>AURA eq</vt:lpstr>
      <vt:lpstr>Acad IND 2°J</vt:lpstr>
      <vt:lpstr>Acad IND 1°J</vt:lpstr>
      <vt:lpstr>Acad relais</vt:lpstr>
      <vt:lpstr>RECORD</vt:lpstr>
      <vt:lpstr>TEST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Marie-Rose</dc:creator>
  <cp:keywords/>
  <dc:description/>
  <cp:lastModifiedBy>Marie-Rose ALFANO-KALLI</cp:lastModifiedBy>
  <cp:revision/>
  <cp:lastPrinted>2025-10-22T11:53:05Z</cp:lastPrinted>
  <dcterms:created xsi:type="dcterms:W3CDTF">2004-06-01T13:49:34Z</dcterms:created>
  <dcterms:modified xsi:type="dcterms:W3CDTF">2025-11-24T18:36:57Z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0x010100B8E0A755E65FCB42845DEA09B488A3DB</vt:lpwstr>
  </property>
</Properties>
</file>