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1314" documentId="8_{542FE62E-0A1D-4269-810D-1C0575E473BF}" xr6:coauthVersionLast="47" xr6:coauthVersionMax="47" xr10:uidLastSave="{EA67E07E-06AA-4BB7-86A6-210EBAFA19D0}"/>
  <bookViews>
    <workbookView xWindow="-120" yWindow="-120" windowWidth="29040" windowHeight="15720" tabRatio="590" activeTab="1" xr2:uid="{00000000-000D-0000-FFFF-FFFF00000000}"/>
  </bookViews>
  <sheets>
    <sheet name="Participants" sheetId="9" r:id="rId1"/>
    <sheet name="NATIONAL" sheetId="15" r:id="rId2"/>
    <sheet name="AURA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9" l="1"/>
  <c r="K55" i="9"/>
  <c r="K56" i="9"/>
  <c r="K57" i="9"/>
  <c r="K58" i="9"/>
  <c r="K59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F3" i="9"/>
  <c r="G3" i="9"/>
  <c r="H3" i="9"/>
  <c r="I3" i="9"/>
  <c r="J3" i="9"/>
  <c r="Q3" i="9"/>
  <c r="R3" i="9"/>
  <c r="S3" i="9"/>
  <c r="T3" i="9"/>
  <c r="U3" i="9"/>
  <c r="V3" i="9"/>
  <c r="E3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4" i="9"/>
  <c r="K13" i="9"/>
  <c r="K14" i="9"/>
  <c r="K19" i="9"/>
  <c r="K5" i="9"/>
  <c r="K6" i="9"/>
  <c r="K15" i="9"/>
  <c r="K7" i="9"/>
  <c r="K8" i="9"/>
  <c r="K21" i="9"/>
  <c r="K18" i="9"/>
  <c r="K9" i="9"/>
  <c r="K10" i="9"/>
  <c r="K16" i="9"/>
  <c r="K20" i="9"/>
  <c r="K12" i="9"/>
  <c r="K17" i="9"/>
  <c r="K1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4" i="9"/>
  <c r="E23" i="14"/>
  <c r="E39" i="14"/>
  <c r="E13" i="14"/>
  <c r="E73" i="14"/>
  <c r="E11" i="14"/>
  <c r="E71" i="14"/>
  <c r="E4" i="14"/>
  <c r="E5" i="14"/>
  <c r="E7" i="14"/>
  <c r="E15" i="14"/>
  <c r="E27" i="14"/>
  <c r="E61" i="14"/>
  <c r="E63" i="14"/>
  <c r="E65" i="14"/>
  <c r="E109" i="14"/>
  <c r="K3" i="9" l="1"/>
  <c r="W3" i="9"/>
</calcChain>
</file>

<file path=xl/sharedStrings.xml><?xml version="1.0" encoding="utf-8"?>
<sst xmlns="http://schemas.openxmlformats.org/spreadsheetml/2006/main" count="1747" uniqueCount="302">
  <si>
    <t>Mixte</t>
  </si>
  <si>
    <t>Masculin</t>
  </si>
  <si>
    <t>Féminin</t>
  </si>
  <si>
    <t>4 de couple</t>
  </si>
  <si>
    <t>2 de couple</t>
  </si>
  <si>
    <t>UDL - UTE LYON 1 APS</t>
  </si>
  <si>
    <t>UDL - UTE LYON 1 SANTE</t>
  </si>
  <si>
    <t>UDL - UTE LYON 1 POLYTECH</t>
  </si>
  <si>
    <t>UDL - UTE LYON 1 SCIENCES</t>
  </si>
  <si>
    <t>UDL - UTE LYON 3</t>
  </si>
  <si>
    <t>Skiff</t>
  </si>
  <si>
    <t>huit de pointe  avec barreur</t>
  </si>
  <si>
    <t>LYON</t>
  </si>
  <si>
    <t>GRENOBLE</t>
  </si>
  <si>
    <t>4 sans barreur</t>
  </si>
  <si>
    <t>Championnat de France</t>
  </si>
  <si>
    <t>CFU</t>
  </si>
  <si>
    <t>LUDWIG</t>
  </si>
  <si>
    <t>VICOT</t>
  </si>
  <si>
    <t>Aviron Indoor</t>
  </si>
  <si>
    <t>Aviron U'Row Challenge</t>
  </si>
  <si>
    <t>Aviron Longue Distance</t>
  </si>
  <si>
    <t>Aviron Course en ligne</t>
  </si>
  <si>
    <t>BOCHARD--OCZKOWSKI</t>
  </si>
  <si>
    <t>DESMOLLES</t>
  </si>
  <si>
    <t>ARMENJON</t>
  </si>
  <si>
    <t>BOUDRANDI-SAJ</t>
  </si>
  <si>
    <t>SH4x</t>
  </si>
  <si>
    <t>Individuel</t>
  </si>
  <si>
    <t xml:space="preserve">Individuel </t>
  </si>
  <si>
    <t>Equipe 8 X 250 M</t>
  </si>
  <si>
    <t>CFE</t>
  </si>
  <si>
    <t>LD</t>
  </si>
  <si>
    <t>LIGNE</t>
  </si>
  <si>
    <t>URC</t>
  </si>
  <si>
    <t>ASSIER</t>
  </si>
  <si>
    <t>PERREARD</t>
  </si>
  <si>
    <t xml:space="preserve">2 de couple </t>
  </si>
  <si>
    <t>VILLARD</t>
  </si>
  <si>
    <t>MANILLERE</t>
  </si>
  <si>
    <t>DESPRES</t>
  </si>
  <si>
    <t>FRANCOIS</t>
  </si>
  <si>
    <t>GOUTTENOIRE</t>
  </si>
  <si>
    <t>GOUTIERE</t>
  </si>
  <si>
    <t>MER</t>
  </si>
  <si>
    <t>ID</t>
  </si>
  <si>
    <t>TARSITANO--RENZETTI</t>
  </si>
  <si>
    <t>UDL - UTE LYON 2</t>
  </si>
  <si>
    <t>5 de couple</t>
  </si>
  <si>
    <t>6 de couple</t>
  </si>
  <si>
    <t>AVIRON 2025 / 2026</t>
  </si>
  <si>
    <t>Arnaud</t>
  </si>
  <si>
    <t>AS INSA DE LYON</t>
  </si>
  <si>
    <t>Championnat Auvergne-Rhône/Alpes</t>
  </si>
  <si>
    <t>SAIDI</t>
  </si>
  <si>
    <t>Amina</t>
  </si>
  <si>
    <t>AS Université Grenoble Alpes</t>
  </si>
  <si>
    <t>REIGNIER</t>
  </si>
  <si>
    <t>Luna</t>
  </si>
  <si>
    <t>UNIVERSITÉ SAVOIE MONT-BLANC</t>
  </si>
  <si>
    <t>Skiff poids légers</t>
  </si>
  <si>
    <t>MATHON</t>
  </si>
  <si>
    <t>Julie</t>
  </si>
  <si>
    <t>AS Université Grenoble Alpes - IUT</t>
  </si>
  <si>
    <t>BATAILLE</t>
  </si>
  <si>
    <t>Marie-Alix</t>
  </si>
  <si>
    <t>0928295</t>
  </si>
  <si>
    <t>TORRES</t>
  </si>
  <si>
    <t>Maxime</t>
  </si>
  <si>
    <t>Hugo</t>
  </si>
  <si>
    <t>Julia</t>
  </si>
  <si>
    <t>0919128</t>
  </si>
  <si>
    <t>LAGRUT</t>
  </si>
  <si>
    <t>Jeanne</t>
  </si>
  <si>
    <t>DODANE</t>
  </si>
  <si>
    <t>Margaux</t>
  </si>
  <si>
    <t>Gabin</t>
  </si>
  <si>
    <t>GUIGAL</t>
  </si>
  <si>
    <t>Pierre-Malo</t>
  </si>
  <si>
    <t>POIREL</t>
  </si>
  <si>
    <t>Tom</t>
  </si>
  <si>
    <t>PARMENTIER</t>
  </si>
  <si>
    <t>Margot</t>
  </si>
  <si>
    <t>LAPIERRE</t>
  </si>
  <si>
    <t>Alizée</t>
  </si>
  <si>
    <t>AS UDG Grenoble INP - ESISAR</t>
  </si>
  <si>
    <t>MATHEY</t>
  </si>
  <si>
    <t>Constance</t>
  </si>
  <si>
    <t>CORREIA PEIXOTO</t>
  </si>
  <si>
    <t>Ema</t>
  </si>
  <si>
    <t>CAMUS</t>
  </si>
  <si>
    <t>Gregoire</t>
  </si>
  <si>
    <t>AS UDG Grenoble INP</t>
  </si>
  <si>
    <t>FOLTZER</t>
  </si>
  <si>
    <t>Anton</t>
  </si>
  <si>
    <t>MISTRETTA CAZZARO</t>
  </si>
  <si>
    <t>Aurel</t>
  </si>
  <si>
    <t>MISTRETTA</t>
  </si>
  <si>
    <t>Alex</t>
  </si>
  <si>
    <t>BARBAS</t>
  </si>
  <si>
    <t>Charlie</t>
  </si>
  <si>
    <t>FOLEY</t>
  </si>
  <si>
    <t>Romy</t>
  </si>
  <si>
    <t>Anna</t>
  </si>
  <si>
    <t>Juliette</t>
  </si>
  <si>
    <t>0859260</t>
  </si>
  <si>
    <t>Samuelle</t>
  </si>
  <si>
    <t>0899320</t>
  </si>
  <si>
    <t>Romane</t>
  </si>
  <si>
    <t>0983028</t>
  </si>
  <si>
    <t>Maxence</t>
  </si>
  <si>
    <t>Fridolin</t>
  </si>
  <si>
    <t>AS Université Grenoble Alpes - STAPS</t>
  </si>
  <si>
    <t>CHIABERTO</t>
  </si>
  <si>
    <t>Nathan</t>
  </si>
  <si>
    <t>HAVEN</t>
  </si>
  <si>
    <t>Nicolas</t>
  </si>
  <si>
    <t>0831165</t>
  </si>
  <si>
    <t>CATIN-RICHEZ</t>
  </si>
  <si>
    <t>Baptiste</t>
  </si>
  <si>
    <t>PERROUD</t>
  </si>
  <si>
    <t>Noé</t>
  </si>
  <si>
    <t>VECHE</t>
  </si>
  <si>
    <t>Marceau</t>
  </si>
  <si>
    <t>EYMIN</t>
  </si>
  <si>
    <t>Johan</t>
  </si>
  <si>
    <t>BELOT</t>
  </si>
  <si>
    <t>Esteban</t>
  </si>
  <si>
    <t>ENCRENAZ</t>
  </si>
  <si>
    <t>TRIBOUT</t>
  </si>
  <si>
    <t>Antoine</t>
  </si>
  <si>
    <t>Ingrid</t>
  </si>
  <si>
    <t>BURDEYRON</t>
  </si>
  <si>
    <t>0973717</t>
  </si>
  <si>
    <t>Heloise</t>
  </si>
  <si>
    <t>Aube</t>
  </si>
  <si>
    <t>GARGANI</t>
  </si>
  <si>
    <t>MIRATON</t>
  </si>
  <si>
    <t>Nolan</t>
  </si>
  <si>
    <t>PIRO</t>
  </si>
  <si>
    <t>Thibalt</t>
  </si>
  <si>
    <t>COLONNA CECCALDI</t>
  </si>
  <si>
    <t>0723886</t>
  </si>
  <si>
    <t>PUTET DUTHIL</t>
  </si>
  <si>
    <t xml:space="preserve">2 de couple poids légers </t>
  </si>
  <si>
    <t>2 de couple poids légers</t>
  </si>
  <si>
    <t>2 sans barreur</t>
  </si>
  <si>
    <t xml:space="preserve">2 sans barreur </t>
  </si>
  <si>
    <t>FUVEL</t>
  </si>
  <si>
    <t>Betty</t>
  </si>
  <si>
    <t>GELAS</t>
  </si>
  <si>
    <t>Héloïse</t>
  </si>
  <si>
    <t>Louis</t>
  </si>
  <si>
    <t>MERDENS</t>
  </si>
  <si>
    <t>Paul</t>
  </si>
  <si>
    <t>GRÉMION</t>
  </si>
  <si>
    <t>Jules</t>
  </si>
  <si>
    <t>0913835</t>
  </si>
  <si>
    <t>LEBEL</t>
  </si>
  <si>
    <t>0771011</t>
  </si>
  <si>
    <t>ALOUI</t>
  </si>
  <si>
    <t>Pierre</t>
  </si>
  <si>
    <t>UDL - INSEEC OMNES LYON</t>
  </si>
  <si>
    <t>0844628</t>
  </si>
  <si>
    <t>Cyprien</t>
  </si>
  <si>
    <t>0918526</t>
  </si>
  <si>
    <t>0917188</t>
  </si>
  <si>
    <t>Flora</t>
  </si>
  <si>
    <t>ROZZI</t>
  </si>
  <si>
    <t>Vincent</t>
  </si>
  <si>
    <t>ENTPE LYON</t>
  </si>
  <si>
    <t>4 sans barreur poids légers</t>
  </si>
  <si>
    <t>4 de couple poids légers</t>
  </si>
  <si>
    <t>AURA</t>
  </si>
  <si>
    <t>BASSET</t>
  </si>
  <si>
    <t>DUFOSSE</t>
  </si>
  <si>
    <t>Léo</t>
  </si>
  <si>
    <t>ROCHE</t>
  </si>
  <si>
    <t>JEANNE</t>
  </si>
  <si>
    <t xml:space="preserve">UDL - UTE LYON 3 </t>
  </si>
  <si>
    <t xml:space="preserve">ROUSSEAU-NOIRAY </t>
  </si>
  <si>
    <t xml:space="preserve">Eva </t>
  </si>
  <si>
    <t>Alice</t>
  </si>
  <si>
    <t>BREDEL</t>
  </si>
  <si>
    <t>NAMIAN</t>
  </si>
  <si>
    <t>Elodie</t>
  </si>
  <si>
    <t xml:space="preserve">VACHERESSE </t>
  </si>
  <si>
    <t xml:space="preserve">Vanille </t>
  </si>
  <si>
    <t xml:space="preserve">UDL - UTE LYON 1 SANTE </t>
  </si>
  <si>
    <t xml:space="preserve">BRIARD </t>
  </si>
  <si>
    <t xml:space="preserve">Chloe </t>
  </si>
  <si>
    <t>4 de pointe sans barreur</t>
  </si>
  <si>
    <t>PERSONNE</t>
  </si>
  <si>
    <t>HAMELIN</t>
  </si>
  <si>
    <t>Charles</t>
  </si>
  <si>
    <t>EC LYON</t>
  </si>
  <si>
    <t>SCHANEN</t>
  </si>
  <si>
    <t>0962191</t>
  </si>
  <si>
    <t>GURLIAT</t>
  </si>
  <si>
    <t>Etienne</t>
  </si>
  <si>
    <t>SAIZ</t>
  </si>
  <si>
    <t>Josselin</t>
  </si>
  <si>
    <t>CHALOT</t>
  </si>
  <si>
    <t xml:space="preserve">BREUIL--BÉTAIL </t>
  </si>
  <si>
    <t xml:space="preserve">Thomas </t>
  </si>
  <si>
    <t>HANNEBERT</t>
  </si>
  <si>
    <t>VAN DE VELDE</t>
  </si>
  <si>
    <t>Felix</t>
  </si>
  <si>
    <t>LIGNÉ</t>
  </si>
  <si>
    <t>CABANTOUS</t>
  </si>
  <si>
    <t>FILISETTI</t>
  </si>
  <si>
    <t>0965858</t>
  </si>
  <si>
    <t>ARTYSH</t>
  </si>
  <si>
    <t>Daniel</t>
  </si>
  <si>
    <t>0971873</t>
  </si>
  <si>
    <t>RENOUS</t>
  </si>
  <si>
    <t>Robin</t>
  </si>
  <si>
    <t>0914047</t>
  </si>
  <si>
    <t>WITTERS</t>
  </si>
  <si>
    <t>Benjamin</t>
  </si>
  <si>
    <t>0723889</t>
  </si>
  <si>
    <t>ETCHECHURY- -MARIN</t>
  </si>
  <si>
    <t>Oihana</t>
  </si>
  <si>
    <t>0965870</t>
  </si>
  <si>
    <t>SIX</t>
  </si>
  <si>
    <t>Léa</t>
  </si>
  <si>
    <t>BESSAIRE</t>
  </si>
  <si>
    <t>Amelie</t>
  </si>
  <si>
    <t>DURAND</t>
  </si>
  <si>
    <t>Antonia</t>
  </si>
  <si>
    <t>0962792</t>
  </si>
  <si>
    <t>CAZAUX</t>
  </si>
  <si>
    <t>Hélène</t>
  </si>
  <si>
    <t>REY</t>
  </si>
  <si>
    <t>Charline</t>
  </si>
  <si>
    <t>0971875</t>
  </si>
  <si>
    <t>MIRALLES</t>
  </si>
  <si>
    <t>0965823</t>
  </si>
  <si>
    <t>LESSERTISSEUX</t>
  </si>
  <si>
    <t>Valentin</t>
  </si>
  <si>
    <t>0968818</t>
  </si>
  <si>
    <t>SCHMUTZ</t>
  </si>
  <si>
    <t>Magali</t>
  </si>
  <si>
    <t>0840051</t>
  </si>
  <si>
    <t>JAVELOT</t>
  </si>
  <si>
    <t>Avril</t>
  </si>
  <si>
    <t xml:space="preserve">UDL - ASU ESA BRON </t>
  </si>
  <si>
    <t>BRENOT</t>
  </si>
  <si>
    <t>COLLET</t>
  </si>
  <si>
    <t xml:space="preserve">BAUDRY </t>
  </si>
  <si>
    <t xml:space="preserve">BERNARD-COLOMBAT </t>
  </si>
  <si>
    <t xml:space="preserve">Léa </t>
  </si>
  <si>
    <t>Victore</t>
  </si>
  <si>
    <t>Manon</t>
  </si>
  <si>
    <t>CAPECCHI</t>
  </si>
  <si>
    <t xml:space="preserve">CHASSERIEAU </t>
  </si>
  <si>
    <t xml:space="preserve">Guillemette </t>
  </si>
  <si>
    <t>Adrien</t>
  </si>
  <si>
    <t>Clemence</t>
  </si>
  <si>
    <t xml:space="preserve">DAVIS </t>
  </si>
  <si>
    <t xml:space="preserve">Angie </t>
  </si>
  <si>
    <t xml:space="preserve">GABILLAT </t>
  </si>
  <si>
    <t xml:space="preserve">Damien </t>
  </si>
  <si>
    <t xml:space="preserve">GLOAGUEN </t>
  </si>
  <si>
    <t xml:space="preserve">Maïwenn </t>
  </si>
  <si>
    <t xml:space="preserve">GUILLOUX </t>
  </si>
  <si>
    <t xml:space="preserve">GUNEPIN </t>
  </si>
  <si>
    <t xml:space="preserve">Antoine </t>
  </si>
  <si>
    <t xml:space="preserve">JACQUIN </t>
  </si>
  <si>
    <t>Cécile</t>
  </si>
  <si>
    <t xml:space="preserve">KEROUEDAN </t>
  </si>
  <si>
    <t>Léna</t>
  </si>
  <si>
    <t xml:space="preserve">LAFFITTE </t>
  </si>
  <si>
    <t xml:space="preserve">Mandy </t>
  </si>
  <si>
    <t xml:space="preserve">LAMOLY </t>
  </si>
  <si>
    <t xml:space="preserve">Anais </t>
  </si>
  <si>
    <t xml:space="preserve">LE NADAN </t>
  </si>
  <si>
    <t xml:space="preserve">Ynes </t>
  </si>
  <si>
    <t xml:space="preserve">LEMOSQUET </t>
  </si>
  <si>
    <t xml:space="preserve">Justine </t>
  </si>
  <si>
    <t xml:space="preserve">LETERME </t>
  </si>
  <si>
    <t xml:space="preserve">Etienne </t>
  </si>
  <si>
    <t xml:space="preserve">MAYAR </t>
  </si>
  <si>
    <t xml:space="preserve">MAISSIN </t>
  </si>
  <si>
    <t xml:space="preserve">Maelle </t>
  </si>
  <si>
    <t xml:space="preserve">MESSAGER </t>
  </si>
  <si>
    <t xml:space="preserve">MOREL </t>
  </si>
  <si>
    <t xml:space="preserve">Arthur </t>
  </si>
  <si>
    <t xml:space="preserve">Gaspard </t>
  </si>
  <si>
    <t xml:space="preserve">NEIRYNCK </t>
  </si>
  <si>
    <t xml:space="preserve">Charlotte </t>
  </si>
  <si>
    <t xml:space="preserve">QUINIOU </t>
  </si>
  <si>
    <t xml:space="preserve">Mayeul </t>
  </si>
  <si>
    <t xml:space="preserve">Faustine </t>
  </si>
  <si>
    <t>RICHARD</t>
  </si>
  <si>
    <t xml:space="preserve">TECHER </t>
  </si>
  <si>
    <t xml:space="preserve">Maellys </t>
  </si>
  <si>
    <t xml:space="preserve">TISSERAND </t>
  </si>
  <si>
    <t>Alexandre</t>
  </si>
  <si>
    <t xml:space="preserve">VILLERY </t>
  </si>
  <si>
    <t>Yoann</t>
  </si>
  <si>
    <t>Aviron de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</si>
</sst>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8"/>
      <name val="Calibri"/>
      <family val="2"/>
      <scheme val="minor"/>
    </font>
    <font>
      <u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rgb="FF006600"/>
      <name val="Arial"/>
      <family val="2"/>
    </font>
    <font>
      <sz val="10"/>
      <color rgb="FFFF0000"/>
      <name val="Arial"/>
      <family val="2"/>
    </font>
    <font>
      <sz val="10"/>
      <color rgb="FF000099"/>
      <name val="Calibri"/>
      <family val="2"/>
    </font>
    <font>
      <sz val="10"/>
      <color rgb="FFFF00FF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660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8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7" borderId="5" applyNumberFormat="0" applyAlignment="0" applyProtection="0"/>
    <xf numFmtId="0" fontId="7" fillId="0" borderId="6" applyNumberFormat="0" applyFill="0" applyAlignment="0" applyProtection="0"/>
    <xf numFmtId="0" fontId="8" fillId="28" borderId="5" applyNumberFormat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2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</cellStyleXfs>
  <cellXfs count="166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8" fillId="0" borderId="0" xfId="0" applyFont="1"/>
    <xf numFmtId="0" fontId="14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22" fillId="0" borderId="0" xfId="0" applyFont="1"/>
    <xf numFmtId="0" fontId="23" fillId="0" borderId="0" xfId="0" applyFont="1"/>
    <xf numFmtId="14" fontId="15" fillId="32" borderId="0" xfId="0" applyNumberFormat="1" applyFont="1" applyFill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right" wrapText="1"/>
    </xf>
    <xf numFmtId="0" fontId="17" fillId="34" borderId="1" xfId="0" applyFont="1" applyFill="1" applyBorder="1" applyAlignment="1">
      <alignment horizontal="right" wrapText="1"/>
    </xf>
    <xf numFmtId="0" fontId="15" fillId="2" borderId="1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29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0" fontId="24" fillId="0" borderId="1" xfId="0" applyFont="1" applyBorder="1" applyAlignment="1">
      <alignment horizontal="left"/>
    </xf>
    <xf numFmtId="0" fontId="28" fillId="0" borderId="1" xfId="0" applyFont="1" applyBorder="1" applyAlignment="1">
      <alignment horizontal="right" vertical="top"/>
    </xf>
    <xf numFmtId="0" fontId="14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8" fillId="0" borderId="2" xfId="0" applyFont="1" applyBorder="1" applyAlignment="1">
      <alignment horizontal="right" vertical="top" wrapText="1"/>
    </xf>
    <xf numFmtId="0" fontId="23" fillId="36" borderId="1" xfId="0" applyFont="1" applyFill="1" applyBorder="1" applyAlignment="1">
      <alignment wrapText="1"/>
    </xf>
    <xf numFmtId="0" fontId="14" fillId="36" borderId="1" xfId="0" applyFont="1" applyFill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38" fillId="36" borderId="1" xfId="0" applyFont="1" applyFill="1" applyBorder="1" applyAlignment="1">
      <alignment horizontal="center" wrapText="1"/>
    </xf>
    <xf numFmtId="0" fontId="38" fillId="36" borderId="1" xfId="0" applyFont="1" applyFill="1" applyBorder="1" applyAlignment="1">
      <alignment horizontal="center"/>
    </xf>
    <xf numFmtId="0" fontId="39" fillId="0" borderId="1" xfId="0" applyFont="1" applyBorder="1" applyAlignment="1">
      <alignment wrapText="1"/>
    </xf>
    <xf numFmtId="0" fontId="39" fillId="0" borderId="1" xfId="0" applyFont="1" applyBorder="1" applyAlignment="1">
      <alignment horizontal="left" wrapText="1"/>
    </xf>
    <xf numFmtId="0" fontId="17" fillId="33" borderId="1" xfId="0" applyFont="1" applyFill="1" applyBorder="1" applyAlignment="1">
      <alignment horizontal="right" wrapText="1"/>
    </xf>
    <xf numFmtId="0" fontId="27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right" vertical="top"/>
    </xf>
    <xf numFmtId="0" fontId="4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0" fillId="0" borderId="1" xfId="0" applyBorder="1"/>
    <xf numFmtId="0" fontId="16" fillId="0" borderId="1" xfId="0" applyFont="1" applyBorder="1" applyAlignment="1">
      <alignment horizontal="right" vertical="top"/>
    </xf>
    <xf numFmtId="0" fontId="18" fillId="0" borderId="1" xfId="0" applyFont="1" applyBorder="1"/>
    <xf numFmtId="0" fontId="1" fillId="0" borderId="1" xfId="0" applyFont="1" applyBorder="1" applyAlignment="1">
      <alignment horizontal="left"/>
    </xf>
    <xf numFmtId="0" fontId="33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35" borderId="1" xfId="0" applyFont="1" applyFill="1" applyBorder="1"/>
    <xf numFmtId="0" fontId="14" fillId="35" borderId="1" xfId="0" applyFont="1" applyFill="1" applyBorder="1" applyAlignment="1">
      <alignment vertical="top"/>
    </xf>
    <xf numFmtId="0" fontId="19" fillId="35" borderId="1" xfId="0" applyFont="1" applyFill="1" applyBorder="1" applyAlignment="1">
      <alignment vertical="top"/>
    </xf>
    <xf numFmtId="0" fontId="14" fillId="35" borderId="1" xfId="0" applyFont="1" applyFill="1" applyBorder="1" applyAlignment="1">
      <alignment horizontal="right" vertical="top"/>
    </xf>
    <xf numFmtId="0" fontId="33" fillId="35" borderId="1" xfId="0" applyFont="1" applyFill="1" applyBorder="1" applyAlignment="1">
      <alignment horizontal="right" vertical="top"/>
    </xf>
    <xf numFmtId="0" fontId="18" fillId="35" borderId="1" xfId="0" applyFont="1" applyFill="1" applyBorder="1"/>
    <xf numFmtId="0" fontId="18" fillId="35" borderId="1" xfId="0" applyFont="1" applyFill="1" applyBorder="1" applyAlignment="1">
      <alignment horizontal="center"/>
    </xf>
    <xf numFmtId="0" fontId="16" fillId="35" borderId="1" xfId="0" applyFont="1" applyFill="1" applyBorder="1" applyAlignment="1">
      <alignment horizontal="left"/>
    </xf>
    <xf numFmtId="0" fontId="14" fillId="35" borderId="1" xfId="0" applyFont="1" applyFill="1" applyBorder="1" applyAlignment="1">
      <alignment horizontal="left"/>
    </xf>
    <xf numFmtId="0" fontId="19" fillId="0" borderId="1" xfId="0" applyFont="1" applyBorder="1" applyAlignment="1">
      <alignment vertical="top"/>
    </xf>
    <xf numFmtId="0" fontId="14" fillId="0" borderId="1" xfId="0" applyFont="1" applyBorder="1" applyAlignment="1">
      <alignment horizontal="right" vertical="top"/>
    </xf>
    <xf numFmtId="0" fontId="36" fillId="37" borderId="1" xfId="0" applyFont="1" applyFill="1" applyBorder="1" applyAlignment="1">
      <alignment wrapText="1"/>
    </xf>
    <xf numFmtId="0" fontId="28" fillId="0" borderId="1" xfId="0" applyFont="1" applyBorder="1" applyAlignment="1">
      <alignment horizontal="right" wrapText="1"/>
    </xf>
    <xf numFmtId="0" fontId="36" fillId="0" borderId="1" xfId="0" applyFont="1" applyBorder="1"/>
    <xf numFmtId="0" fontId="45" fillId="0" borderId="1" xfId="0" applyFont="1" applyBorder="1"/>
    <xf numFmtId="0" fontId="39" fillId="0" borderId="1" xfId="0" applyFont="1" applyBorder="1" applyAlignment="1">
      <alignment horizontal="left"/>
    </xf>
    <xf numFmtId="0" fontId="39" fillId="0" borderId="1" xfId="0" applyFont="1" applyBorder="1"/>
    <xf numFmtId="0" fontId="37" fillId="0" borderId="1" xfId="0" applyFont="1" applyBorder="1"/>
    <xf numFmtId="0" fontId="22" fillId="38" borderId="1" xfId="0" applyFont="1" applyFill="1" applyBorder="1" applyAlignment="1">
      <alignment horizontal="center"/>
    </xf>
    <xf numFmtId="0" fontId="46" fillId="38" borderId="1" xfId="0" applyFont="1" applyFill="1" applyBorder="1" applyAlignment="1">
      <alignment horizontal="left"/>
    </xf>
    <xf numFmtId="0" fontId="14" fillId="38" borderId="1" xfId="0" applyFont="1" applyFill="1" applyBorder="1" applyAlignment="1">
      <alignment horizontal="left"/>
    </xf>
    <xf numFmtId="0" fontId="16" fillId="37" borderId="1" xfId="0" applyFont="1" applyFill="1" applyBorder="1" applyAlignment="1">
      <alignment horizontal="center"/>
    </xf>
    <xf numFmtId="0" fontId="46" fillId="37" borderId="1" xfId="0" applyFont="1" applyFill="1" applyBorder="1" applyAlignment="1">
      <alignment horizontal="left"/>
    </xf>
    <xf numFmtId="0" fontId="14" fillId="37" borderId="1" xfId="0" applyFont="1" applyFill="1" applyBorder="1" applyAlignment="1">
      <alignment horizontal="left"/>
    </xf>
    <xf numFmtId="0" fontId="46" fillId="36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0" fontId="24" fillId="0" borderId="1" xfId="0" applyFont="1" applyBorder="1"/>
    <xf numFmtId="0" fontId="25" fillId="0" borderId="0" xfId="0" applyFont="1" applyAlignment="1">
      <alignment vertical="center" wrapText="1"/>
    </xf>
    <xf numFmtId="0" fontId="25" fillId="0" borderId="0" xfId="0" applyFont="1"/>
    <xf numFmtId="0" fontId="14" fillId="0" borderId="0" xfId="0" applyFont="1" applyAlignment="1">
      <alignment horizontal="left"/>
    </xf>
    <xf numFmtId="0" fontId="14" fillId="39" borderId="1" xfId="0" applyFont="1" applyFill="1" applyBorder="1" applyAlignment="1">
      <alignment horizontal="center"/>
    </xf>
    <xf numFmtId="0" fontId="14" fillId="38" borderId="1" xfId="0" applyFont="1" applyFill="1" applyBorder="1" applyAlignment="1">
      <alignment horizontal="center"/>
    </xf>
    <xf numFmtId="0" fontId="14" fillId="37" borderId="1" xfId="0" applyFont="1" applyFill="1" applyBorder="1" applyAlignment="1">
      <alignment horizontal="center"/>
    </xf>
    <xf numFmtId="0" fontId="17" fillId="40" borderId="1" xfId="0" applyFont="1" applyFill="1" applyBorder="1" applyAlignment="1">
      <alignment horizontal="left" vertical="top" wrapText="1"/>
    </xf>
    <xf numFmtId="0" fontId="17" fillId="40" borderId="1" xfId="0" applyFont="1" applyFill="1" applyBorder="1" applyAlignment="1">
      <alignment horizontal="left" vertical="top"/>
    </xf>
    <xf numFmtId="0" fontId="17" fillId="40" borderId="1" xfId="0" applyFont="1" applyFill="1" applyBorder="1" applyAlignment="1">
      <alignment vertical="top"/>
    </xf>
    <xf numFmtId="0" fontId="30" fillId="0" borderId="1" xfId="0" applyFont="1" applyBorder="1" applyAlignment="1">
      <alignment horizontal="right" vertical="top"/>
    </xf>
    <xf numFmtId="0" fontId="17" fillId="40" borderId="2" xfId="0" applyFont="1" applyFill="1" applyBorder="1" applyAlignment="1">
      <alignment horizontal="left" vertical="top" wrapText="1"/>
    </xf>
    <xf numFmtId="0" fontId="17" fillId="40" borderId="3" xfId="0" applyFont="1" applyFill="1" applyBorder="1" applyAlignment="1">
      <alignment horizontal="left" vertical="top" wrapText="1"/>
    </xf>
    <xf numFmtId="0" fontId="17" fillId="40" borderId="4" xfId="0" applyFont="1" applyFill="1" applyBorder="1" applyAlignment="1">
      <alignment horizontal="left" vertical="top" wrapText="1"/>
    </xf>
    <xf numFmtId="0" fontId="47" fillId="40" borderId="3" xfId="0" applyFont="1" applyFill="1" applyBorder="1" applyAlignment="1">
      <alignment horizontal="left" vertical="top" wrapText="1"/>
    </xf>
    <xf numFmtId="0" fontId="47" fillId="40" borderId="4" xfId="0" applyFont="1" applyFill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1" fillId="0" borderId="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0" fillId="0" borderId="2" xfId="0" applyFont="1" applyBorder="1" applyAlignment="1">
      <alignment horizontal="right" vertical="top" wrapText="1"/>
    </xf>
    <xf numFmtId="0" fontId="41" fillId="0" borderId="3" xfId="0" applyFont="1" applyBorder="1" applyAlignment="1">
      <alignment horizontal="right" vertical="top" wrapText="1"/>
    </xf>
    <xf numFmtId="0" fontId="41" fillId="0" borderId="4" xfId="0" applyFont="1" applyBorder="1" applyAlignment="1">
      <alignment horizontal="right" vertical="top" wrapText="1"/>
    </xf>
    <xf numFmtId="0" fontId="17" fillId="40" borderId="1" xfId="0" applyFont="1" applyFill="1" applyBorder="1" applyAlignment="1">
      <alignment horizontal="left" vertical="top"/>
    </xf>
    <xf numFmtId="0" fontId="47" fillId="40" borderId="1" xfId="0" applyFont="1" applyFill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right" vertical="top"/>
    </xf>
    <xf numFmtId="0" fontId="17" fillId="31" borderId="2" xfId="0" applyFont="1" applyFill="1" applyBorder="1" applyAlignment="1">
      <alignment horizontal="right" vertical="top" wrapText="1"/>
    </xf>
    <xf numFmtId="0" fontId="44" fillId="31" borderId="3" xfId="0" applyFont="1" applyFill="1" applyBorder="1" applyAlignment="1">
      <alignment horizontal="right" vertical="top" wrapText="1"/>
    </xf>
    <xf numFmtId="0" fontId="44" fillId="31" borderId="4" xfId="0" applyFont="1" applyFill="1" applyBorder="1" applyAlignment="1">
      <alignment horizontal="right" vertical="top" wrapText="1"/>
    </xf>
    <xf numFmtId="0" fontId="26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right" vertical="top" wrapText="1"/>
    </xf>
    <xf numFmtId="0" fontId="42" fillId="0" borderId="3" xfId="0" applyFont="1" applyBorder="1" applyAlignment="1">
      <alignment horizontal="right" vertical="top" wrapText="1"/>
    </xf>
    <xf numFmtId="0" fontId="42" fillId="0" borderId="4" xfId="0" applyFont="1" applyBorder="1" applyAlignment="1">
      <alignment horizontal="right" vertical="top" wrapText="1"/>
    </xf>
    <xf numFmtId="0" fontId="28" fillId="0" borderId="2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top" wrapText="1"/>
    </xf>
    <xf numFmtId="0" fontId="43" fillId="0" borderId="4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right" vertical="top" wrapText="1"/>
    </xf>
    <xf numFmtId="0" fontId="43" fillId="0" borderId="3" xfId="0" applyFont="1" applyBorder="1" applyAlignment="1">
      <alignment horizontal="right" vertical="top" wrapText="1"/>
    </xf>
    <xf numFmtId="0" fontId="43" fillId="0" borderId="4" xfId="0" applyFont="1" applyBorder="1" applyAlignment="1">
      <alignment horizontal="right" vertical="top" wrapText="1"/>
    </xf>
    <xf numFmtId="0" fontId="32" fillId="2" borderId="1" xfId="0" applyFont="1" applyFill="1" applyBorder="1" applyAlignment="1">
      <alignment horizontal="center" vertical="center"/>
    </xf>
    <xf numFmtId="0" fontId="17" fillId="4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right" vertical="top" wrapText="1"/>
    </xf>
    <xf numFmtId="0" fontId="30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17" fillId="33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47" fillId="40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/>
    </xf>
    <xf numFmtId="0" fontId="17" fillId="34" borderId="1" xfId="0" applyFont="1" applyFill="1" applyBorder="1" applyAlignment="1">
      <alignment horizontal="right" vertical="top"/>
    </xf>
    <xf numFmtId="0" fontId="14" fillId="39" borderId="9" xfId="0" applyFont="1" applyFill="1" applyBorder="1" applyAlignment="1">
      <alignment horizontal="center"/>
    </xf>
    <xf numFmtId="0" fontId="14" fillId="39" borderId="10" xfId="0" applyFont="1" applyFill="1" applyBorder="1" applyAlignment="1">
      <alignment horizontal="center"/>
    </xf>
    <xf numFmtId="0" fontId="14" fillId="39" borderId="11" xfId="0" applyFont="1" applyFill="1" applyBorder="1" applyAlignment="1">
      <alignment horizontal="center"/>
    </xf>
    <xf numFmtId="0" fontId="17" fillId="34" borderId="1" xfId="0" applyFont="1" applyFill="1" applyBorder="1" applyAlignment="1">
      <alignment horizontal="right" vertical="top" wrapText="1"/>
    </xf>
    <xf numFmtId="0" fontId="17" fillId="33" borderId="2" xfId="0" applyFont="1" applyFill="1" applyBorder="1" applyAlignment="1">
      <alignment horizontal="right" vertical="top" wrapText="1"/>
    </xf>
    <xf numFmtId="0" fontId="17" fillId="33" borderId="3" xfId="0" applyFont="1" applyFill="1" applyBorder="1" applyAlignment="1">
      <alignment horizontal="right" vertical="top" wrapText="1"/>
    </xf>
    <xf numFmtId="0" fontId="28" fillId="0" borderId="3" xfId="0" applyFont="1" applyBorder="1" applyAlignment="1">
      <alignment horizontal="right" vertical="top" wrapText="1"/>
    </xf>
    <xf numFmtId="0" fontId="17" fillId="34" borderId="2" xfId="0" applyFont="1" applyFill="1" applyBorder="1" applyAlignment="1">
      <alignment horizontal="right" vertical="top" wrapText="1"/>
    </xf>
    <xf numFmtId="0" fontId="17" fillId="34" borderId="3" xfId="0" applyFont="1" applyFill="1" applyBorder="1" applyAlignment="1">
      <alignment horizontal="right" vertical="top" wrapText="1"/>
    </xf>
    <xf numFmtId="0" fontId="29" fillId="0" borderId="3" xfId="0" applyFont="1" applyBorder="1" applyAlignment="1">
      <alignment horizontal="right" vertical="top" wrapText="1"/>
    </xf>
    <xf numFmtId="0" fontId="17" fillId="33" borderId="4" xfId="0" applyFont="1" applyFill="1" applyBorder="1" applyAlignment="1">
      <alignment horizontal="right" vertical="top" wrapText="1"/>
    </xf>
    <xf numFmtId="0" fontId="17" fillId="32" borderId="2" xfId="0" applyFont="1" applyFill="1" applyBorder="1" applyAlignment="1">
      <alignment horizontal="right" vertical="top"/>
    </xf>
    <xf numFmtId="0" fontId="17" fillId="32" borderId="3" xfId="0" applyFont="1" applyFill="1" applyBorder="1" applyAlignment="1">
      <alignment horizontal="right" vertical="top"/>
    </xf>
    <xf numFmtId="0" fontId="32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right" vertical="top" wrapText="1"/>
    </xf>
    <xf numFmtId="0" fontId="30" fillId="0" borderId="2" xfId="0" applyFont="1" applyBorder="1" applyAlignment="1">
      <alignment horizontal="right" vertical="top"/>
    </xf>
    <xf numFmtId="0" fontId="30" fillId="0" borderId="3" xfId="0" applyFont="1" applyBorder="1" applyAlignment="1">
      <alignment horizontal="right" vertical="top"/>
    </xf>
    <xf numFmtId="0" fontId="17" fillId="31" borderId="1" xfId="0" applyFont="1" applyFill="1" applyBorder="1" applyAlignment="1">
      <alignment horizontal="righ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right" vertical="top" wrapText="1"/>
    </xf>
  </cellXfs>
  <cellStyles count="3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rmal 2" xfId="31" xr:uid="{00000000-0005-0000-0000-00001F000000}"/>
    <cellStyle name="Normal 2 2" xfId="32" xr:uid="{00000000-0005-0000-0000-000020000000}"/>
    <cellStyle name="Normal 3" xfId="33" xr:uid="{00000000-0005-0000-0000-000021000000}"/>
    <cellStyle name="Normal 4" xfId="34" xr:uid="{00000000-0005-0000-0000-000022000000}"/>
    <cellStyle name="Sortie" xfId="35" builtinId="21" customBuiltin="1"/>
    <cellStyle name="Texte explicatif" xfId="36" builtinId="53" customBuiltin="1"/>
    <cellStyle name="Total" xfId="37" builtinId="25" customBuiltin="1"/>
  </cellStyles>
  <dxfs count="0"/>
  <tableStyles count="0" defaultTableStyle="TableStyleMedium2" defaultPivotStyle="PivotStyleLight16"/>
  <colors>
    <mruColors>
      <color rgb="FF006600"/>
      <color rgb="FF000099"/>
      <color rgb="FFFF00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59"/>
  <sheetViews>
    <sheetView workbookViewId="0">
      <pane ySplit="3" topLeftCell="A4" activePane="bottomLeft" state="frozen"/>
      <selection pane="bottomLeft" activeCell="A4" sqref="A4:J57"/>
    </sheetView>
  </sheetViews>
  <sheetFormatPr baseColWidth="10" defaultColWidth="35.42578125" defaultRowHeight="12.75" x14ac:dyDescent="0.2"/>
  <cols>
    <col min="1" max="1" width="19.42578125" style="17" bestFit="1" customWidth="1"/>
    <col min="2" max="2" width="10.42578125" style="17" bestFit="1" customWidth="1"/>
    <col min="3" max="3" width="22.5703125" style="17" bestFit="1" customWidth="1"/>
    <col min="4" max="4" width="8" style="17" bestFit="1" customWidth="1"/>
    <col min="5" max="5" width="5.140625" style="17" bestFit="1" customWidth="1"/>
    <col min="6" max="6" width="5.42578125" style="17" bestFit="1" customWidth="1"/>
    <col min="7" max="7" width="2.85546875" style="17" bestFit="1" customWidth="1"/>
    <col min="8" max="8" width="2.7109375" style="17" bestFit="1" customWidth="1"/>
    <col min="9" max="9" width="4.140625" style="17" bestFit="1" customWidth="1"/>
    <col min="10" max="10" width="4.42578125" style="17" bestFit="1" customWidth="1"/>
    <col min="11" max="11" width="3" style="17" bestFit="1" customWidth="1"/>
    <col min="12" max="12" width="3" style="16" bestFit="1" customWidth="1"/>
    <col min="13" max="13" width="17.85546875" style="16" bestFit="1" customWidth="1"/>
    <col min="14" max="14" width="9.28515625" style="16" bestFit="1" customWidth="1"/>
    <col min="15" max="15" width="22.5703125" style="16" bestFit="1" customWidth="1"/>
    <col min="16" max="16" width="8" style="16" bestFit="1" customWidth="1"/>
    <col min="17" max="17" width="5.140625" style="17" bestFit="1" customWidth="1"/>
    <col min="18" max="18" width="5.42578125" style="17" bestFit="1" customWidth="1"/>
    <col min="19" max="19" width="2.85546875" style="17" bestFit="1" customWidth="1"/>
    <col min="20" max="20" width="2.7109375" style="17" bestFit="1" customWidth="1"/>
    <col min="21" max="21" width="4.140625" style="17" bestFit="1" customWidth="1"/>
    <col min="22" max="22" width="4.42578125" style="17" bestFit="1" customWidth="1"/>
    <col min="23" max="23" width="3" style="17" bestFit="1" customWidth="1"/>
    <col min="24" max="24" width="11.140625" style="16" customWidth="1"/>
    <col min="25" max="25" width="10.42578125" style="16" bestFit="1" customWidth="1"/>
    <col min="26" max="26" width="17" style="16" bestFit="1" customWidth="1"/>
    <col min="27" max="27" width="8" style="17" bestFit="1" customWidth="1"/>
    <col min="28" max="16384" width="35.42578125" style="16"/>
  </cols>
  <sheetData>
    <row r="1" spans="1:23" x14ac:dyDescent="0.2">
      <c r="E1" s="87" t="s">
        <v>173</v>
      </c>
      <c r="F1" s="86" t="s">
        <v>16</v>
      </c>
      <c r="G1" s="141" t="s">
        <v>31</v>
      </c>
      <c r="H1" s="142"/>
      <c r="I1" s="142"/>
      <c r="J1" s="143"/>
      <c r="K1" s="28"/>
      <c r="Q1" s="87" t="s">
        <v>173</v>
      </c>
      <c r="R1" s="86" t="s">
        <v>16</v>
      </c>
      <c r="S1" s="141" t="s">
        <v>31</v>
      </c>
      <c r="T1" s="142"/>
      <c r="U1" s="142"/>
      <c r="V1" s="143"/>
      <c r="W1" s="28"/>
    </row>
    <row r="2" spans="1:23" x14ac:dyDescent="0.2">
      <c r="E2" s="87"/>
      <c r="F2" s="86" t="s">
        <v>33</v>
      </c>
      <c r="G2" s="85" t="s">
        <v>32</v>
      </c>
      <c r="H2" s="85" t="s">
        <v>45</v>
      </c>
      <c r="I2" s="85" t="s">
        <v>34</v>
      </c>
      <c r="J2" s="85" t="s">
        <v>44</v>
      </c>
      <c r="Q2" s="87"/>
      <c r="R2" s="86" t="s">
        <v>33</v>
      </c>
      <c r="S2" s="85" t="s">
        <v>32</v>
      </c>
      <c r="T2" s="85" t="s">
        <v>45</v>
      </c>
      <c r="U2" s="85" t="s">
        <v>34</v>
      </c>
      <c r="V2" s="85" t="s">
        <v>44</v>
      </c>
    </row>
    <row r="3" spans="1:23" x14ac:dyDescent="0.2">
      <c r="E3" s="87">
        <f>SUM(E4:E24000)</f>
        <v>18</v>
      </c>
      <c r="F3" s="86">
        <f t="shared" ref="F3:W3" si="0">SUM(F4:F24000)</f>
        <v>17</v>
      </c>
      <c r="G3" s="85">
        <f t="shared" si="0"/>
        <v>0</v>
      </c>
      <c r="H3" s="85">
        <f t="shared" si="0"/>
        <v>12</v>
      </c>
      <c r="I3" s="85">
        <f t="shared" si="0"/>
        <v>20</v>
      </c>
      <c r="J3" s="85">
        <f t="shared" si="0"/>
        <v>0</v>
      </c>
      <c r="K3" s="20">
        <f t="shared" si="0"/>
        <v>67</v>
      </c>
      <c r="L3" s="20"/>
      <c r="M3" s="20"/>
      <c r="N3" s="20"/>
      <c r="O3" s="20"/>
      <c r="P3" s="20"/>
      <c r="Q3" s="87">
        <f t="shared" si="0"/>
        <v>11</v>
      </c>
      <c r="R3" s="86">
        <f t="shared" si="0"/>
        <v>14</v>
      </c>
      <c r="S3" s="85">
        <f t="shared" si="0"/>
        <v>0</v>
      </c>
      <c r="T3" s="85">
        <f t="shared" si="0"/>
        <v>18</v>
      </c>
      <c r="U3" s="85">
        <f t="shared" si="0"/>
        <v>12</v>
      </c>
      <c r="V3" s="85">
        <f t="shared" si="0"/>
        <v>0</v>
      </c>
      <c r="W3" s="20">
        <f t="shared" si="0"/>
        <v>55</v>
      </c>
    </row>
    <row r="4" spans="1:23" x14ac:dyDescent="0.2">
      <c r="A4" s="22" t="s">
        <v>25</v>
      </c>
      <c r="B4" s="22" t="s">
        <v>116</v>
      </c>
      <c r="C4" s="37" t="s">
        <v>52</v>
      </c>
      <c r="D4" s="38" t="s">
        <v>157</v>
      </c>
      <c r="E4" s="75">
        <v>1</v>
      </c>
      <c r="F4" s="72"/>
      <c r="G4" s="32"/>
      <c r="H4" s="32"/>
      <c r="I4" s="36"/>
      <c r="J4" s="32"/>
      <c r="K4" s="29">
        <f t="shared" ref="K4:K21" si="1">SUM(E4:J4)</f>
        <v>1</v>
      </c>
      <c r="L4" s="15">
        <v>1</v>
      </c>
      <c r="M4" s="23" t="s">
        <v>132</v>
      </c>
      <c r="N4" s="23" t="s">
        <v>131</v>
      </c>
      <c r="O4" s="37" t="s">
        <v>52</v>
      </c>
      <c r="P4" s="38">
        <v>1074594</v>
      </c>
      <c r="Q4" s="75">
        <v>1</v>
      </c>
      <c r="R4" s="72"/>
      <c r="S4" s="31"/>
      <c r="T4" s="31"/>
      <c r="U4" s="31"/>
      <c r="V4" s="31"/>
      <c r="W4" s="29">
        <f>SUM(Q4:V4)</f>
        <v>1</v>
      </c>
    </row>
    <row r="5" spans="1:23" x14ac:dyDescent="0.2">
      <c r="A5" s="22" t="s">
        <v>160</v>
      </c>
      <c r="B5" s="22" t="s">
        <v>161</v>
      </c>
      <c r="C5" s="37" t="s">
        <v>162</v>
      </c>
      <c r="D5" s="38" t="s">
        <v>163</v>
      </c>
      <c r="E5" s="75">
        <v>1</v>
      </c>
      <c r="F5" s="72">
        <v>1</v>
      </c>
      <c r="G5" s="31"/>
      <c r="H5" s="31"/>
      <c r="I5" s="36"/>
      <c r="J5" s="31"/>
      <c r="K5" s="29">
        <f t="shared" si="1"/>
        <v>2</v>
      </c>
      <c r="L5" s="15">
        <v>2</v>
      </c>
      <c r="M5" s="23" t="s">
        <v>64</v>
      </c>
      <c r="N5" s="23" t="s">
        <v>65</v>
      </c>
      <c r="O5" s="37" t="s">
        <v>47</v>
      </c>
      <c r="P5" s="38" t="s">
        <v>66</v>
      </c>
      <c r="Q5" s="75">
        <v>1</v>
      </c>
      <c r="R5" s="72">
        <v>1</v>
      </c>
      <c r="S5" s="36"/>
      <c r="T5" s="36"/>
      <c r="U5" s="31"/>
      <c r="V5" s="31"/>
      <c r="W5" s="29">
        <f t="shared" ref="W5:W36" si="2">SUM(Q5:V5)</f>
        <v>2</v>
      </c>
    </row>
    <row r="6" spans="1:23" x14ac:dyDescent="0.2">
      <c r="A6" s="22" t="s">
        <v>25</v>
      </c>
      <c r="B6" s="22" t="s">
        <v>116</v>
      </c>
      <c r="C6" s="46" t="s">
        <v>52</v>
      </c>
      <c r="D6" s="44" t="s">
        <v>157</v>
      </c>
      <c r="E6" s="77"/>
      <c r="F6" s="72">
        <v>1</v>
      </c>
      <c r="G6" s="31"/>
      <c r="H6" s="31"/>
      <c r="I6" s="31"/>
      <c r="J6" s="31"/>
      <c r="K6" s="29">
        <f t="shared" si="1"/>
        <v>1</v>
      </c>
      <c r="L6" s="15">
        <v>3</v>
      </c>
      <c r="M6" s="34" t="s">
        <v>250</v>
      </c>
      <c r="N6" s="80" t="s">
        <v>251</v>
      </c>
      <c r="O6" s="16" t="s">
        <v>246</v>
      </c>
      <c r="P6" s="17">
        <v>1088536</v>
      </c>
      <c r="Q6" s="77"/>
      <c r="R6" s="72"/>
      <c r="S6" s="31"/>
      <c r="T6" s="32">
        <v>1</v>
      </c>
      <c r="U6" s="31"/>
      <c r="V6" s="78"/>
      <c r="W6" s="29">
        <f t="shared" si="2"/>
        <v>1</v>
      </c>
    </row>
    <row r="7" spans="1:23" x14ac:dyDescent="0.2">
      <c r="A7" s="67" t="s">
        <v>212</v>
      </c>
      <c r="B7" s="67" t="s">
        <v>213</v>
      </c>
      <c r="C7" s="46" t="s">
        <v>52</v>
      </c>
      <c r="D7" s="69" t="s">
        <v>214</v>
      </c>
      <c r="E7" s="77"/>
      <c r="F7" s="74"/>
      <c r="G7" s="32"/>
      <c r="H7" s="32"/>
      <c r="I7" s="31">
        <v>1</v>
      </c>
      <c r="J7" s="32"/>
      <c r="K7" s="29">
        <f t="shared" si="1"/>
        <v>1</v>
      </c>
      <c r="L7" s="15">
        <v>4</v>
      </c>
      <c r="M7" s="71" t="s">
        <v>226</v>
      </c>
      <c r="N7" s="71" t="s">
        <v>227</v>
      </c>
      <c r="O7" s="46" t="s">
        <v>52</v>
      </c>
      <c r="P7" s="69">
        <v>1055842</v>
      </c>
      <c r="Q7" s="76"/>
      <c r="R7" s="73"/>
      <c r="S7" s="78"/>
      <c r="T7" s="78"/>
      <c r="U7" s="31">
        <v>1</v>
      </c>
      <c r="V7" s="31"/>
      <c r="W7" s="29">
        <f t="shared" si="2"/>
        <v>1</v>
      </c>
    </row>
    <row r="8" spans="1:23" x14ac:dyDescent="0.2">
      <c r="A8" s="22" t="s">
        <v>35</v>
      </c>
      <c r="B8" s="22" t="s">
        <v>110</v>
      </c>
      <c r="C8" s="37" t="s">
        <v>5</v>
      </c>
      <c r="D8" s="38">
        <v>1033546</v>
      </c>
      <c r="E8" s="75">
        <v>1</v>
      </c>
      <c r="F8" s="72">
        <v>1</v>
      </c>
      <c r="G8" s="31"/>
      <c r="H8" s="36"/>
      <c r="I8" s="31"/>
      <c r="J8" s="31"/>
      <c r="K8" s="29">
        <f t="shared" si="1"/>
        <v>2</v>
      </c>
      <c r="L8" s="15">
        <v>5</v>
      </c>
      <c r="M8" s="23" t="s">
        <v>183</v>
      </c>
      <c r="N8" s="23" t="s">
        <v>182</v>
      </c>
      <c r="O8" s="37" t="s">
        <v>5</v>
      </c>
      <c r="P8" s="38">
        <v>1087777</v>
      </c>
      <c r="Q8" s="75">
        <v>1</v>
      </c>
      <c r="R8" s="72">
        <v>1</v>
      </c>
      <c r="S8" s="36"/>
      <c r="T8" s="36"/>
      <c r="U8" s="31"/>
      <c r="V8" s="31"/>
      <c r="W8" s="29">
        <f t="shared" si="2"/>
        <v>2</v>
      </c>
    </row>
    <row r="9" spans="1:23" x14ac:dyDescent="0.2">
      <c r="A9" s="22" t="s">
        <v>174</v>
      </c>
      <c r="B9" s="22" t="s">
        <v>121</v>
      </c>
      <c r="C9" s="46" t="s">
        <v>52</v>
      </c>
      <c r="D9" s="50">
        <v>843855</v>
      </c>
      <c r="E9" s="77"/>
      <c r="F9" s="72">
        <v>1</v>
      </c>
      <c r="G9" s="31"/>
      <c r="H9" s="31"/>
      <c r="I9" s="31"/>
      <c r="J9" s="31"/>
      <c r="K9" s="29">
        <f t="shared" si="1"/>
        <v>1</v>
      </c>
      <c r="L9" s="15">
        <v>6</v>
      </c>
      <c r="M9" s="79" t="s">
        <v>247</v>
      </c>
      <c r="N9" s="80" t="s">
        <v>182</v>
      </c>
      <c r="O9" s="16" t="s">
        <v>246</v>
      </c>
      <c r="P9" s="17">
        <v>1059246</v>
      </c>
      <c r="Q9" s="77"/>
      <c r="R9" s="72"/>
      <c r="S9" s="31"/>
      <c r="T9" s="32">
        <v>1</v>
      </c>
      <c r="U9" s="31"/>
      <c r="V9" s="78"/>
      <c r="W9" s="29">
        <f t="shared" si="2"/>
        <v>1</v>
      </c>
    </row>
    <row r="10" spans="1:23" x14ac:dyDescent="0.2">
      <c r="A10" s="33" t="s">
        <v>249</v>
      </c>
      <c r="B10" s="81" t="s">
        <v>252</v>
      </c>
      <c r="C10" s="16" t="s">
        <v>246</v>
      </c>
      <c r="D10" s="17">
        <v>916306</v>
      </c>
      <c r="E10" s="77"/>
      <c r="F10" s="74"/>
      <c r="G10" s="32"/>
      <c r="H10" s="32">
        <v>1</v>
      </c>
      <c r="I10" s="31"/>
      <c r="J10" s="32"/>
      <c r="K10" s="29">
        <f t="shared" si="1"/>
        <v>1</v>
      </c>
      <c r="L10" s="15">
        <v>7</v>
      </c>
      <c r="M10" s="23" t="s">
        <v>189</v>
      </c>
      <c r="N10" s="23" t="s">
        <v>190</v>
      </c>
      <c r="O10" s="46" t="s">
        <v>188</v>
      </c>
      <c r="P10" s="44">
        <v>790069</v>
      </c>
      <c r="Q10" s="77"/>
      <c r="R10" s="72">
        <v>1</v>
      </c>
      <c r="S10" s="31"/>
      <c r="T10" s="31"/>
      <c r="U10" s="31"/>
      <c r="V10" s="78"/>
      <c r="W10" s="29">
        <f t="shared" si="2"/>
        <v>1</v>
      </c>
    </row>
    <row r="11" spans="1:23" x14ac:dyDescent="0.2">
      <c r="A11" s="22" t="s">
        <v>23</v>
      </c>
      <c r="B11" s="22" t="s">
        <v>164</v>
      </c>
      <c r="C11" s="37" t="s">
        <v>6</v>
      </c>
      <c r="D11" s="38" t="s">
        <v>165</v>
      </c>
      <c r="E11" s="75">
        <v>1</v>
      </c>
      <c r="F11" s="72">
        <v>1</v>
      </c>
      <c r="G11" s="31"/>
      <c r="H11" s="31"/>
      <c r="I11" s="31"/>
      <c r="J11" s="31"/>
      <c r="K11" s="29">
        <f t="shared" si="1"/>
        <v>2</v>
      </c>
      <c r="L11" s="15">
        <v>8</v>
      </c>
      <c r="M11" s="71" t="s">
        <v>132</v>
      </c>
      <c r="N11" s="71" t="s">
        <v>131</v>
      </c>
      <c r="O11" s="46" t="s">
        <v>52</v>
      </c>
      <c r="P11" s="69">
        <v>1074594</v>
      </c>
      <c r="Q11" s="76"/>
      <c r="R11" s="73"/>
      <c r="S11" s="78"/>
      <c r="T11" s="78"/>
      <c r="U11" s="31">
        <v>1</v>
      </c>
      <c r="V11" s="31"/>
      <c r="W11" s="29">
        <f t="shared" si="2"/>
        <v>1</v>
      </c>
    </row>
    <row r="12" spans="1:23" x14ac:dyDescent="0.2">
      <c r="A12" s="22" t="s">
        <v>26</v>
      </c>
      <c r="B12" s="22" t="s">
        <v>51</v>
      </c>
      <c r="C12" s="37" t="s">
        <v>52</v>
      </c>
      <c r="D12" s="38">
        <v>1095588</v>
      </c>
      <c r="E12" s="75">
        <v>1</v>
      </c>
      <c r="F12" s="72">
        <v>1</v>
      </c>
      <c r="G12" s="31"/>
      <c r="H12" s="31"/>
      <c r="I12" s="31"/>
      <c r="J12" s="31"/>
      <c r="K12" s="29">
        <f t="shared" si="1"/>
        <v>2</v>
      </c>
      <c r="L12" s="15">
        <v>9</v>
      </c>
      <c r="M12" s="82" t="s">
        <v>254</v>
      </c>
      <c r="N12" s="83" t="s">
        <v>253</v>
      </c>
      <c r="O12" s="16" t="s">
        <v>246</v>
      </c>
      <c r="P12" s="84">
        <v>1088601</v>
      </c>
      <c r="Q12" s="77"/>
      <c r="R12" s="72"/>
      <c r="S12" s="31"/>
      <c r="T12" s="32">
        <v>1</v>
      </c>
      <c r="U12" s="31"/>
      <c r="V12" s="31"/>
      <c r="W12" s="29">
        <f t="shared" si="2"/>
        <v>1</v>
      </c>
    </row>
    <row r="13" spans="1:23" x14ac:dyDescent="0.2">
      <c r="A13" s="33" t="s">
        <v>203</v>
      </c>
      <c r="B13" s="33" t="s">
        <v>204</v>
      </c>
      <c r="C13" s="68" t="s">
        <v>195</v>
      </c>
      <c r="D13" s="45">
        <v>1067282</v>
      </c>
      <c r="E13" s="77"/>
      <c r="F13" s="74"/>
      <c r="G13" s="32"/>
      <c r="H13" s="32"/>
      <c r="I13" s="31">
        <v>1</v>
      </c>
      <c r="J13" s="32"/>
      <c r="K13" s="29">
        <f t="shared" si="1"/>
        <v>1</v>
      </c>
      <c r="L13" s="15">
        <v>10</v>
      </c>
      <c r="M13" s="71" t="s">
        <v>231</v>
      </c>
      <c r="N13" s="71" t="s">
        <v>232</v>
      </c>
      <c r="O13" s="46" t="s">
        <v>52</v>
      </c>
      <c r="P13" s="69">
        <v>1046554</v>
      </c>
      <c r="Q13" s="76"/>
      <c r="R13" s="73"/>
      <c r="S13" s="78"/>
      <c r="T13" s="78"/>
      <c r="U13" s="31">
        <v>1</v>
      </c>
      <c r="V13" s="78"/>
      <c r="W13" s="29">
        <f t="shared" si="2"/>
        <v>1</v>
      </c>
    </row>
    <row r="14" spans="1:23" x14ac:dyDescent="0.2">
      <c r="A14" s="67" t="s">
        <v>209</v>
      </c>
      <c r="B14" s="67" t="s">
        <v>161</v>
      </c>
      <c r="C14" s="46" t="s">
        <v>52</v>
      </c>
      <c r="D14" s="69">
        <v>1077777</v>
      </c>
      <c r="E14" s="77"/>
      <c r="F14" s="74"/>
      <c r="G14" s="32"/>
      <c r="H14" s="32"/>
      <c r="I14" s="31">
        <v>1</v>
      </c>
      <c r="J14" s="32"/>
      <c r="K14" s="29">
        <f t="shared" si="1"/>
        <v>1</v>
      </c>
      <c r="L14" s="15">
        <v>11</v>
      </c>
      <c r="M14" s="34" t="s">
        <v>255</v>
      </c>
      <c r="N14" s="80" t="s">
        <v>256</v>
      </c>
      <c r="O14" s="16" t="s">
        <v>246</v>
      </c>
      <c r="P14" s="17">
        <v>842022</v>
      </c>
      <c r="Q14" s="77"/>
      <c r="R14" s="72"/>
      <c r="S14" s="31"/>
      <c r="T14" s="32">
        <v>1</v>
      </c>
      <c r="U14" s="31"/>
      <c r="V14" s="78"/>
      <c r="W14" s="29">
        <f t="shared" si="2"/>
        <v>1</v>
      </c>
    </row>
    <row r="15" spans="1:23" x14ac:dyDescent="0.2">
      <c r="A15" s="67" t="s">
        <v>202</v>
      </c>
      <c r="B15" s="67" t="s">
        <v>154</v>
      </c>
      <c r="C15" s="68" t="s">
        <v>195</v>
      </c>
      <c r="D15" s="69">
        <v>1006479</v>
      </c>
      <c r="E15" s="77"/>
      <c r="F15" s="74"/>
      <c r="G15" s="32"/>
      <c r="H15" s="32"/>
      <c r="I15" s="31">
        <v>1</v>
      </c>
      <c r="J15" s="32"/>
      <c r="K15" s="29">
        <f t="shared" si="1"/>
        <v>1</v>
      </c>
      <c r="L15" s="15">
        <v>12</v>
      </c>
      <c r="M15" s="34" t="s">
        <v>248</v>
      </c>
      <c r="N15" s="80" t="s">
        <v>108</v>
      </c>
      <c r="O15" s="16" t="s">
        <v>246</v>
      </c>
      <c r="P15" s="17">
        <v>1010870</v>
      </c>
      <c r="Q15" s="77"/>
      <c r="R15" s="72"/>
      <c r="S15" s="31"/>
      <c r="T15" s="32">
        <v>1</v>
      </c>
      <c r="U15" s="31"/>
      <c r="V15" s="31"/>
      <c r="W15" s="29">
        <f t="shared" si="2"/>
        <v>1</v>
      </c>
    </row>
    <row r="16" spans="1:23" x14ac:dyDescent="0.2">
      <c r="A16" s="22" t="s">
        <v>141</v>
      </c>
      <c r="B16" s="22" t="s">
        <v>140</v>
      </c>
      <c r="C16" s="37" t="s">
        <v>52</v>
      </c>
      <c r="D16" s="38">
        <v>1036120</v>
      </c>
      <c r="E16" s="75">
        <v>1</v>
      </c>
      <c r="F16" s="72"/>
      <c r="G16" s="31"/>
      <c r="H16" s="31"/>
      <c r="I16" s="31"/>
      <c r="J16" s="31"/>
      <c r="K16" s="29">
        <f t="shared" si="1"/>
        <v>1</v>
      </c>
      <c r="L16" s="15">
        <v>13</v>
      </c>
      <c r="M16" s="79" t="s">
        <v>259</v>
      </c>
      <c r="N16" s="80" t="s">
        <v>260</v>
      </c>
      <c r="O16" s="16" t="s">
        <v>246</v>
      </c>
      <c r="P16" s="17">
        <v>1088454</v>
      </c>
      <c r="Q16" s="77"/>
      <c r="R16" s="72"/>
      <c r="S16" s="31"/>
      <c r="T16" s="32">
        <v>1</v>
      </c>
      <c r="U16" s="31"/>
      <c r="V16" s="31"/>
      <c r="W16" s="29">
        <f t="shared" si="2"/>
        <v>1</v>
      </c>
    </row>
    <row r="17" spans="1:23" x14ac:dyDescent="0.2">
      <c r="A17" s="22" t="s">
        <v>24</v>
      </c>
      <c r="B17" s="22" t="s">
        <v>76</v>
      </c>
      <c r="C17" s="37" t="s">
        <v>5</v>
      </c>
      <c r="D17" s="38">
        <v>1088303</v>
      </c>
      <c r="E17" s="75">
        <v>1</v>
      </c>
      <c r="F17" s="72">
        <v>1</v>
      </c>
      <c r="G17" s="31"/>
      <c r="H17" s="36"/>
      <c r="I17" s="36"/>
      <c r="J17" s="31"/>
      <c r="K17" s="29">
        <f t="shared" si="1"/>
        <v>2</v>
      </c>
      <c r="L17" s="15">
        <v>14</v>
      </c>
      <c r="M17" s="23" t="s">
        <v>40</v>
      </c>
      <c r="N17" s="23" t="s">
        <v>104</v>
      </c>
      <c r="O17" s="37" t="s">
        <v>8</v>
      </c>
      <c r="P17" s="38" t="s">
        <v>105</v>
      </c>
      <c r="Q17" s="75">
        <v>1</v>
      </c>
      <c r="R17" s="72">
        <v>1</v>
      </c>
      <c r="S17" s="36"/>
      <c r="T17" s="36"/>
      <c r="U17" s="31"/>
      <c r="V17" s="78"/>
      <c r="W17" s="29">
        <f t="shared" si="2"/>
        <v>2</v>
      </c>
    </row>
    <row r="18" spans="1:23" x14ac:dyDescent="0.2">
      <c r="A18" s="22" t="s">
        <v>175</v>
      </c>
      <c r="B18" s="22" t="s">
        <v>176</v>
      </c>
      <c r="C18" s="46" t="s">
        <v>8</v>
      </c>
      <c r="D18" s="44">
        <v>1092703</v>
      </c>
      <c r="E18" s="77"/>
      <c r="F18" s="72">
        <v>1</v>
      </c>
      <c r="G18" s="31"/>
      <c r="H18" s="31"/>
      <c r="I18" s="31"/>
      <c r="J18" s="31"/>
      <c r="K18" s="29">
        <f t="shared" si="1"/>
        <v>1</v>
      </c>
      <c r="L18" s="15">
        <v>15</v>
      </c>
      <c r="M18" s="23" t="s">
        <v>74</v>
      </c>
      <c r="N18" s="23" t="s">
        <v>75</v>
      </c>
      <c r="O18" s="37" t="s">
        <v>9</v>
      </c>
      <c r="P18" s="38">
        <v>1038456</v>
      </c>
      <c r="Q18" s="75">
        <v>1</v>
      </c>
      <c r="R18" s="72">
        <v>1</v>
      </c>
      <c r="S18" s="31"/>
      <c r="T18" s="31"/>
      <c r="U18" s="31"/>
      <c r="V18" s="31"/>
      <c r="W18" s="29">
        <f t="shared" si="2"/>
        <v>2</v>
      </c>
    </row>
    <row r="19" spans="1:23" x14ac:dyDescent="0.2">
      <c r="A19" s="67" t="s">
        <v>210</v>
      </c>
      <c r="B19" s="67" t="s">
        <v>68</v>
      </c>
      <c r="C19" s="46" t="s">
        <v>52</v>
      </c>
      <c r="D19" s="69" t="s">
        <v>211</v>
      </c>
      <c r="E19" s="77"/>
      <c r="F19" s="74"/>
      <c r="G19" s="32"/>
      <c r="H19" s="32"/>
      <c r="I19" s="31">
        <v>1</v>
      </c>
      <c r="J19" s="32"/>
      <c r="K19" s="29">
        <f t="shared" si="1"/>
        <v>1</v>
      </c>
      <c r="L19" s="15">
        <v>16</v>
      </c>
      <c r="M19" s="71" t="s">
        <v>228</v>
      </c>
      <c r="N19" s="71" t="s">
        <v>229</v>
      </c>
      <c r="O19" s="46" t="s">
        <v>52</v>
      </c>
      <c r="P19" s="69" t="s">
        <v>230</v>
      </c>
      <c r="Q19" s="76"/>
      <c r="R19" s="73"/>
      <c r="S19" s="78"/>
      <c r="T19" s="78"/>
      <c r="U19" s="31">
        <v>1</v>
      </c>
      <c r="V19" s="31"/>
      <c r="W19" s="29">
        <f t="shared" si="2"/>
        <v>1</v>
      </c>
    </row>
    <row r="20" spans="1:23" x14ac:dyDescent="0.2">
      <c r="A20" s="81" t="s">
        <v>261</v>
      </c>
      <c r="B20" s="81" t="s">
        <v>262</v>
      </c>
      <c r="C20" s="16" t="s">
        <v>246</v>
      </c>
      <c r="D20" s="17">
        <v>838079</v>
      </c>
      <c r="E20" s="77"/>
      <c r="F20" s="74"/>
      <c r="G20" s="32"/>
      <c r="H20" s="32">
        <v>1</v>
      </c>
      <c r="I20" s="31"/>
      <c r="J20" s="32"/>
      <c r="K20" s="29">
        <f t="shared" si="1"/>
        <v>1</v>
      </c>
      <c r="L20" s="15">
        <v>17</v>
      </c>
      <c r="M20" s="71" t="s">
        <v>221</v>
      </c>
      <c r="N20" s="71" t="s">
        <v>222</v>
      </c>
      <c r="O20" s="46" t="s">
        <v>52</v>
      </c>
      <c r="P20" s="69" t="s">
        <v>223</v>
      </c>
      <c r="Q20" s="76"/>
      <c r="R20" s="73"/>
      <c r="S20" s="78"/>
      <c r="T20" s="78"/>
      <c r="U20" s="31">
        <v>1</v>
      </c>
      <c r="V20" s="31"/>
      <c r="W20" s="29">
        <f t="shared" si="2"/>
        <v>1</v>
      </c>
    </row>
    <row r="21" spans="1:23" x14ac:dyDescent="0.2">
      <c r="A21" s="22" t="s">
        <v>43</v>
      </c>
      <c r="B21" s="22" t="s">
        <v>156</v>
      </c>
      <c r="C21" s="37" t="s">
        <v>52</v>
      </c>
      <c r="D21" s="38">
        <v>1006044</v>
      </c>
      <c r="E21" s="75">
        <v>1</v>
      </c>
      <c r="F21" s="72">
        <v>1</v>
      </c>
      <c r="G21" s="31"/>
      <c r="H21" s="31"/>
      <c r="I21" s="31">
        <v>1</v>
      </c>
      <c r="J21" s="31"/>
      <c r="K21" s="29">
        <f t="shared" si="1"/>
        <v>3</v>
      </c>
      <c r="L21" s="15">
        <v>18</v>
      </c>
      <c r="M21" s="23" t="s">
        <v>41</v>
      </c>
      <c r="N21" s="23" t="s">
        <v>167</v>
      </c>
      <c r="O21" s="37" t="s">
        <v>52</v>
      </c>
      <c r="P21" s="38" t="s">
        <v>166</v>
      </c>
      <c r="Q21" s="75">
        <v>1</v>
      </c>
      <c r="R21" s="72">
        <v>1</v>
      </c>
      <c r="S21" s="31"/>
      <c r="T21" s="31"/>
      <c r="U21" s="31">
        <v>1</v>
      </c>
      <c r="V21" s="31"/>
      <c r="W21" s="29">
        <f t="shared" si="2"/>
        <v>3</v>
      </c>
    </row>
    <row r="22" spans="1:23" x14ac:dyDescent="0.2">
      <c r="A22" s="22" t="s">
        <v>155</v>
      </c>
      <c r="B22" s="22" t="s">
        <v>154</v>
      </c>
      <c r="C22" s="37" t="s">
        <v>52</v>
      </c>
      <c r="D22" s="38">
        <v>1070346</v>
      </c>
      <c r="E22" s="75">
        <v>1</v>
      </c>
      <c r="F22" s="72">
        <v>1</v>
      </c>
      <c r="G22" s="31"/>
      <c r="H22" s="36"/>
      <c r="I22" s="31"/>
      <c r="J22" s="31"/>
      <c r="K22" s="29">
        <f t="shared" ref="K22:K53" si="3">SUM(E22:J22)</f>
        <v>2</v>
      </c>
      <c r="L22" s="15">
        <v>19</v>
      </c>
      <c r="M22" s="23" t="s">
        <v>263</v>
      </c>
      <c r="N22" s="80" t="s">
        <v>264</v>
      </c>
      <c r="O22" s="16" t="s">
        <v>246</v>
      </c>
      <c r="P22" s="17">
        <v>1088900</v>
      </c>
      <c r="Q22" s="77"/>
      <c r="R22" s="72"/>
      <c r="S22" s="31"/>
      <c r="T22" s="32">
        <v>1</v>
      </c>
      <c r="U22" s="31"/>
      <c r="V22" s="78"/>
      <c r="W22" s="29">
        <f t="shared" si="2"/>
        <v>1</v>
      </c>
    </row>
    <row r="23" spans="1:23" x14ac:dyDescent="0.2">
      <c r="A23" s="22" t="s">
        <v>77</v>
      </c>
      <c r="B23" s="22" t="s">
        <v>78</v>
      </c>
      <c r="C23" s="37" t="s">
        <v>8</v>
      </c>
      <c r="D23" s="38">
        <v>1095094</v>
      </c>
      <c r="E23" s="75">
        <v>1</v>
      </c>
      <c r="F23" s="72">
        <v>1</v>
      </c>
      <c r="G23" s="31"/>
      <c r="H23" s="36"/>
      <c r="I23" s="32"/>
      <c r="J23" s="31"/>
      <c r="K23" s="29">
        <f t="shared" si="3"/>
        <v>2</v>
      </c>
      <c r="L23" s="15">
        <v>20</v>
      </c>
      <c r="M23" s="23" t="s">
        <v>42</v>
      </c>
      <c r="N23" s="23" t="s">
        <v>134</v>
      </c>
      <c r="O23" s="37" t="s">
        <v>52</v>
      </c>
      <c r="P23" s="38" t="s">
        <v>133</v>
      </c>
      <c r="Q23" s="75">
        <v>1</v>
      </c>
      <c r="R23" s="72">
        <v>1</v>
      </c>
      <c r="S23" s="31"/>
      <c r="T23" s="31"/>
      <c r="U23" s="31">
        <v>1</v>
      </c>
      <c r="V23" s="31"/>
      <c r="W23" s="29">
        <f t="shared" si="2"/>
        <v>3</v>
      </c>
    </row>
    <row r="24" spans="1:23" x14ac:dyDescent="0.2">
      <c r="A24" s="81" t="s">
        <v>265</v>
      </c>
      <c r="B24" s="81" t="s">
        <v>257</v>
      </c>
      <c r="C24" s="16" t="s">
        <v>246</v>
      </c>
      <c r="D24" s="17">
        <v>1040900</v>
      </c>
      <c r="E24" s="77"/>
      <c r="F24" s="74"/>
      <c r="G24" s="32"/>
      <c r="H24" s="32">
        <v>1</v>
      </c>
      <c r="I24" s="31"/>
      <c r="J24" s="32"/>
      <c r="K24" s="29">
        <f t="shared" si="3"/>
        <v>1</v>
      </c>
      <c r="L24" s="15">
        <v>21</v>
      </c>
      <c r="M24" s="79" t="s">
        <v>268</v>
      </c>
      <c r="N24" s="80" t="s">
        <v>269</v>
      </c>
      <c r="O24" s="16" t="s">
        <v>246</v>
      </c>
      <c r="P24" s="17">
        <v>1089054</v>
      </c>
      <c r="Q24" s="77"/>
      <c r="R24" s="72"/>
      <c r="S24" s="31"/>
      <c r="T24" s="32">
        <v>1</v>
      </c>
      <c r="U24" s="31"/>
      <c r="V24" s="31"/>
      <c r="W24" s="29">
        <f t="shared" si="2"/>
        <v>1</v>
      </c>
    </row>
    <row r="25" spans="1:23" x14ac:dyDescent="0.2">
      <c r="A25" s="33" t="s">
        <v>266</v>
      </c>
      <c r="B25" s="81" t="s">
        <v>267</v>
      </c>
      <c r="C25" s="16" t="s">
        <v>246</v>
      </c>
      <c r="D25" s="17">
        <v>916569</v>
      </c>
      <c r="E25" s="77"/>
      <c r="F25" s="74"/>
      <c r="G25" s="32"/>
      <c r="H25" s="32">
        <v>1</v>
      </c>
      <c r="I25" s="31"/>
      <c r="J25" s="32"/>
      <c r="K25" s="29">
        <f t="shared" si="3"/>
        <v>1</v>
      </c>
      <c r="L25" s="15">
        <v>22</v>
      </c>
      <c r="M25" s="71" t="s">
        <v>244</v>
      </c>
      <c r="N25" s="71" t="s">
        <v>245</v>
      </c>
      <c r="O25" s="46" t="s">
        <v>52</v>
      </c>
      <c r="P25" s="69">
        <v>1039117</v>
      </c>
      <c r="Q25" s="76"/>
      <c r="R25" s="73"/>
      <c r="S25" s="78"/>
      <c r="T25" s="78"/>
      <c r="U25" s="31">
        <v>1</v>
      </c>
      <c r="V25" s="78"/>
      <c r="W25" s="29">
        <f t="shared" si="2"/>
        <v>1</v>
      </c>
    </row>
    <row r="26" spans="1:23" x14ac:dyDescent="0.2">
      <c r="A26" s="67" t="s">
        <v>198</v>
      </c>
      <c r="B26" s="67" t="s">
        <v>199</v>
      </c>
      <c r="C26" s="68" t="s">
        <v>195</v>
      </c>
      <c r="D26" s="69">
        <v>1049092</v>
      </c>
      <c r="E26" s="77"/>
      <c r="F26" s="74"/>
      <c r="G26" s="32"/>
      <c r="H26" s="32"/>
      <c r="I26" s="31">
        <v>1</v>
      </c>
      <c r="J26" s="32"/>
      <c r="K26" s="29">
        <f t="shared" si="3"/>
        <v>1</v>
      </c>
      <c r="L26" s="15">
        <v>23</v>
      </c>
      <c r="M26" s="23" t="s">
        <v>270</v>
      </c>
      <c r="N26" s="80" t="s">
        <v>271</v>
      </c>
      <c r="O26" s="16" t="s">
        <v>246</v>
      </c>
      <c r="P26" s="17">
        <v>916310</v>
      </c>
      <c r="Q26" s="77"/>
      <c r="R26" s="72"/>
      <c r="S26" s="31"/>
      <c r="T26" s="32">
        <v>1</v>
      </c>
      <c r="U26" s="31"/>
      <c r="V26" s="78"/>
      <c r="W26" s="29">
        <f t="shared" si="2"/>
        <v>1</v>
      </c>
    </row>
    <row r="27" spans="1:23" x14ac:dyDescent="0.2">
      <c r="A27" s="67" t="s">
        <v>193</v>
      </c>
      <c r="B27" s="67" t="s">
        <v>194</v>
      </c>
      <c r="C27" s="68" t="s">
        <v>195</v>
      </c>
      <c r="D27" s="69">
        <v>1039278</v>
      </c>
      <c r="E27" s="77"/>
      <c r="F27" s="74"/>
      <c r="G27" s="32"/>
      <c r="H27" s="32"/>
      <c r="I27" s="31">
        <v>1</v>
      </c>
      <c r="J27" s="32"/>
      <c r="K27" s="29">
        <f t="shared" si="3"/>
        <v>1</v>
      </c>
      <c r="L27" s="15">
        <v>24</v>
      </c>
      <c r="M27" s="23" t="s">
        <v>272</v>
      </c>
      <c r="N27" s="80" t="s">
        <v>273</v>
      </c>
      <c r="O27" s="16" t="s">
        <v>246</v>
      </c>
      <c r="P27" s="17">
        <v>1088434</v>
      </c>
      <c r="Q27" s="77"/>
      <c r="R27" s="72"/>
      <c r="S27" s="31"/>
      <c r="T27" s="32">
        <v>1</v>
      </c>
      <c r="U27" s="31"/>
      <c r="V27" s="31"/>
      <c r="W27" s="29">
        <f t="shared" si="2"/>
        <v>1</v>
      </c>
    </row>
    <row r="28" spans="1:23" x14ac:dyDescent="0.2">
      <c r="A28" s="67" t="s">
        <v>205</v>
      </c>
      <c r="B28" s="67" t="s">
        <v>116</v>
      </c>
      <c r="C28" s="70" t="s">
        <v>195</v>
      </c>
      <c r="D28" s="69">
        <v>1006473</v>
      </c>
      <c r="E28" s="77"/>
      <c r="F28" s="74"/>
      <c r="G28" s="32"/>
      <c r="H28" s="32"/>
      <c r="I28" s="31">
        <v>1</v>
      </c>
      <c r="J28" s="32"/>
      <c r="K28" s="29">
        <f t="shared" si="3"/>
        <v>1</v>
      </c>
      <c r="L28" s="15">
        <v>25</v>
      </c>
      <c r="M28" s="23" t="s">
        <v>72</v>
      </c>
      <c r="N28" s="23" t="s">
        <v>73</v>
      </c>
      <c r="O28" s="37" t="s">
        <v>9</v>
      </c>
      <c r="P28" s="38">
        <v>1020174</v>
      </c>
      <c r="Q28" s="75">
        <v>1</v>
      </c>
      <c r="R28" s="72">
        <v>1</v>
      </c>
      <c r="S28" s="31"/>
      <c r="T28" s="31"/>
      <c r="U28" s="31"/>
      <c r="V28" s="31"/>
      <c r="W28" s="29">
        <f t="shared" si="2"/>
        <v>2</v>
      </c>
    </row>
    <row r="29" spans="1:23" x14ac:dyDescent="0.2">
      <c r="A29" s="22" t="s">
        <v>158</v>
      </c>
      <c r="B29" s="22" t="s">
        <v>119</v>
      </c>
      <c r="C29" s="37" t="s">
        <v>7</v>
      </c>
      <c r="D29" s="38" t="s">
        <v>159</v>
      </c>
      <c r="E29" s="75">
        <v>1</v>
      </c>
      <c r="F29" s="72">
        <v>1</v>
      </c>
      <c r="G29" s="31"/>
      <c r="H29" s="36"/>
      <c r="I29" s="31"/>
      <c r="J29" s="31"/>
      <c r="K29" s="29">
        <f t="shared" si="3"/>
        <v>2</v>
      </c>
      <c r="L29" s="15">
        <v>26</v>
      </c>
      <c r="M29" s="34" t="s">
        <v>274</v>
      </c>
      <c r="N29" s="80" t="s">
        <v>275</v>
      </c>
      <c r="O29" s="16" t="s">
        <v>246</v>
      </c>
      <c r="P29" s="17">
        <v>1080785</v>
      </c>
      <c r="Q29" s="77"/>
      <c r="R29" s="72"/>
      <c r="S29" s="31"/>
      <c r="T29" s="32">
        <v>1</v>
      </c>
      <c r="U29" s="31"/>
      <c r="V29" s="78"/>
      <c r="W29" s="29">
        <f t="shared" si="2"/>
        <v>1</v>
      </c>
    </row>
    <row r="30" spans="1:23" x14ac:dyDescent="0.2">
      <c r="A30" s="67" t="s">
        <v>238</v>
      </c>
      <c r="B30" s="67" t="s">
        <v>239</v>
      </c>
      <c r="C30" s="46" t="s">
        <v>52</v>
      </c>
      <c r="D30" s="69" t="s">
        <v>240</v>
      </c>
      <c r="E30" s="77"/>
      <c r="F30" s="74"/>
      <c r="G30" s="32"/>
      <c r="H30" s="32"/>
      <c r="I30" s="31">
        <v>1</v>
      </c>
      <c r="J30" s="32"/>
      <c r="K30" s="29">
        <f t="shared" si="3"/>
        <v>1</v>
      </c>
      <c r="L30" s="15">
        <v>27</v>
      </c>
      <c r="M30" s="34" t="s">
        <v>276</v>
      </c>
      <c r="N30" s="80" t="s">
        <v>277</v>
      </c>
      <c r="O30" s="16" t="s">
        <v>246</v>
      </c>
      <c r="P30" s="17">
        <v>916572</v>
      </c>
      <c r="Q30" s="77"/>
      <c r="R30" s="72"/>
      <c r="S30" s="31"/>
      <c r="T30" s="32">
        <v>1</v>
      </c>
      <c r="U30" s="31"/>
      <c r="V30" s="78"/>
      <c r="W30" s="29">
        <f t="shared" si="2"/>
        <v>1</v>
      </c>
    </row>
    <row r="31" spans="1:23" x14ac:dyDescent="0.2">
      <c r="A31" s="26" t="s">
        <v>280</v>
      </c>
      <c r="B31" s="81" t="s">
        <v>281</v>
      </c>
      <c r="C31" s="16" t="s">
        <v>246</v>
      </c>
      <c r="D31" s="17">
        <v>1010871</v>
      </c>
      <c r="E31" s="77"/>
      <c r="F31" s="74"/>
      <c r="G31" s="32"/>
      <c r="H31" s="32">
        <v>1</v>
      </c>
      <c r="I31" s="31"/>
      <c r="J31" s="32"/>
      <c r="K31" s="29">
        <f t="shared" si="3"/>
        <v>1</v>
      </c>
      <c r="L31" s="15">
        <v>28</v>
      </c>
      <c r="M31" s="23" t="s">
        <v>278</v>
      </c>
      <c r="N31" s="80" t="s">
        <v>279</v>
      </c>
      <c r="O31" s="16" t="s">
        <v>246</v>
      </c>
      <c r="P31" s="17">
        <v>1088439</v>
      </c>
      <c r="Q31" s="77"/>
      <c r="R31" s="72"/>
      <c r="S31" s="31"/>
      <c r="T31" s="32">
        <v>1</v>
      </c>
      <c r="U31" s="31"/>
      <c r="V31" s="78"/>
      <c r="W31" s="29">
        <f t="shared" si="2"/>
        <v>1</v>
      </c>
    </row>
    <row r="32" spans="1:23" x14ac:dyDescent="0.2">
      <c r="A32" s="67" t="s">
        <v>208</v>
      </c>
      <c r="B32" s="67" t="s">
        <v>114</v>
      </c>
      <c r="C32" s="70" t="s">
        <v>195</v>
      </c>
      <c r="D32" s="69">
        <v>1068963</v>
      </c>
      <c r="E32" s="77"/>
      <c r="F32" s="74"/>
      <c r="G32" s="32"/>
      <c r="H32" s="32"/>
      <c r="I32" s="31">
        <v>1</v>
      </c>
      <c r="J32" s="32"/>
      <c r="K32" s="29">
        <f t="shared" si="3"/>
        <v>1</v>
      </c>
      <c r="L32" s="15">
        <v>29</v>
      </c>
      <c r="M32" s="34" t="s">
        <v>283</v>
      </c>
      <c r="N32" s="80" t="s">
        <v>284</v>
      </c>
      <c r="O32" s="16" t="s">
        <v>246</v>
      </c>
      <c r="P32" s="17">
        <v>842858</v>
      </c>
      <c r="Q32" s="77"/>
      <c r="R32" s="72"/>
      <c r="S32" s="31"/>
      <c r="T32" s="32">
        <v>1</v>
      </c>
      <c r="U32" s="31"/>
      <c r="V32" s="31"/>
      <c r="W32" s="29">
        <f t="shared" si="2"/>
        <v>1</v>
      </c>
    </row>
    <row r="33" spans="1:23" x14ac:dyDescent="0.2">
      <c r="A33" s="22" t="s">
        <v>153</v>
      </c>
      <c r="B33" s="22" t="s">
        <v>152</v>
      </c>
      <c r="C33" s="37" t="s">
        <v>52</v>
      </c>
      <c r="D33" s="38">
        <v>1070352</v>
      </c>
      <c r="E33" s="75">
        <v>1</v>
      </c>
      <c r="F33" s="72">
        <v>1</v>
      </c>
      <c r="G33" s="35"/>
      <c r="H33" s="35"/>
      <c r="I33" s="31">
        <v>1</v>
      </c>
      <c r="J33" s="31"/>
      <c r="K33" s="29">
        <f t="shared" si="3"/>
        <v>3</v>
      </c>
      <c r="L33" s="15">
        <v>30</v>
      </c>
      <c r="M33" s="23" t="s">
        <v>39</v>
      </c>
      <c r="N33" s="23" t="s">
        <v>106</v>
      </c>
      <c r="O33" s="37" t="s">
        <v>7</v>
      </c>
      <c r="P33" s="38" t="s">
        <v>107</v>
      </c>
      <c r="Q33" s="75">
        <v>1</v>
      </c>
      <c r="R33" s="72"/>
      <c r="S33" s="36"/>
      <c r="T33" s="36"/>
      <c r="U33" s="31"/>
      <c r="V33" s="31"/>
      <c r="W33" s="29">
        <f t="shared" si="2"/>
        <v>1</v>
      </c>
    </row>
    <row r="34" spans="1:23" x14ac:dyDescent="0.2">
      <c r="A34" s="33" t="s">
        <v>285</v>
      </c>
      <c r="B34" s="81" t="s">
        <v>204</v>
      </c>
      <c r="C34" s="16" t="s">
        <v>246</v>
      </c>
      <c r="D34" s="17">
        <v>842857</v>
      </c>
      <c r="E34" s="77"/>
      <c r="F34" s="74"/>
      <c r="G34" s="32"/>
      <c r="H34" s="32">
        <v>1</v>
      </c>
      <c r="I34" s="31"/>
      <c r="J34" s="32"/>
      <c r="K34" s="29">
        <f t="shared" si="3"/>
        <v>1</v>
      </c>
      <c r="L34" s="15">
        <v>31</v>
      </c>
      <c r="M34" s="79" t="s">
        <v>282</v>
      </c>
      <c r="N34" s="80" t="s">
        <v>258</v>
      </c>
      <c r="O34" s="16" t="s">
        <v>246</v>
      </c>
      <c r="P34" s="17">
        <v>916311</v>
      </c>
      <c r="Q34" s="77"/>
      <c r="R34" s="72"/>
      <c r="S34" s="31"/>
      <c r="T34" s="32">
        <v>1</v>
      </c>
      <c r="U34" s="31"/>
      <c r="V34" s="31"/>
      <c r="W34" s="29">
        <f t="shared" si="2"/>
        <v>1</v>
      </c>
    </row>
    <row r="35" spans="1:23" x14ac:dyDescent="0.2">
      <c r="A35" s="67" t="s">
        <v>236</v>
      </c>
      <c r="B35" s="67" t="s">
        <v>119</v>
      </c>
      <c r="C35" s="46" t="s">
        <v>52</v>
      </c>
      <c r="D35" s="69" t="s">
        <v>237</v>
      </c>
      <c r="E35" s="77"/>
      <c r="F35" s="74"/>
      <c r="G35" s="32"/>
      <c r="H35" s="32"/>
      <c r="I35" s="31">
        <v>1</v>
      </c>
      <c r="J35" s="32"/>
      <c r="K35" s="29">
        <f t="shared" si="3"/>
        <v>1</v>
      </c>
      <c r="L35" s="15">
        <v>32</v>
      </c>
      <c r="M35" s="23" t="s">
        <v>184</v>
      </c>
      <c r="N35" s="23" t="s">
        <v>185</v>
      </c>
      <c r="O35" s="46" t="s">
        <v>179</v>
      </c>
      <c r="P35" s="44">
        <v>766627</v>
      </c>
      <c r="Q35" s="77"/>
      <c r="R35" s="72">
        <v>1</v>
      </c>
      <c r="S35" s="31"/>
      <c r="T35" s="31"/>
      <c r="U35" s="31"/>
      <c r="V35" s="31"/>
      <c r="W35" s="29">
        <f t="shared" si="2"/>
        <v>1</v>
      </c>
    </row>
    <row r="36" spans="1:23" x14ac:dyDescent="0.2">
      <c r="A36" s="33" t="s">
        <v>286</v>
      </c>
      <c r="B36" s="81" t="s">
        <v>287</v>
      </c>
      <c r="C36" s="16" t="s">
        <v>246</v>
      </c>
      <c r="D36" s="17">
        <v>976392</v>
      </c>
      <c r="E36" s="77"/>
      <c r="F36" s="74"/>
      <c r="G36" s="32"/>
      <c r="H36" s="32">
        <v>1</v>
      </c>
      <c r="I36" s="31"/>
      <c r="J36" s="32"/>
      <c r="K36" s="29">
        <f t="shared" si="3"/>
        <v>1</v>
      </c>
      <c r="L36" s="15">
        <v>33</v>
      </c>
      <c r="M36" s="34" t="s">
        <v>289</v>
      </c>
      <c r="N36" s="80" t="s">
        <v>290</v>
      </c>
      <c r="O36" s="16" t="s">
        <v>246</v>
      </c>
      <c r="P36" s="17">
        <v>839907</v>
      </c>
      <c r="Q36" s="77"/>
      <c r="R36" s="72"/>
      <c r="S36" s="31"/>
      <c r="T36" s="32">
        <v>1</v>
      </c>
      <c r="U36" s="31"/>
      <c r="V36" s="31"/>
      <c r="W36" s="29">
        <f t="shared" si="2"/>
        <v>1</v>
      </c>
    </row>
    <row r="37" spans="1:23" x14ac:dyDescent="0.2">
      <c r="A37" s="33" t="s">
        <v>286</v>
      </c>
      <c r="B37" s="81" t="s">
        <v>288</v>
      </c>
      <c r="C37" s="16" t="s">
        <v>246</v>
      </c>
      <c r="D37" s="17">
        <v>842010</v>
      </c>
      <c r="E37" s="77"/>
      <c r="F37" s="74"/>
      <c r="G37" s="32"/>
      <c r="H37" s="32">
        <v>1</v>
      </c>
      <c r="I37" s="31"/>
      <c r="J37" s="32"/>
      <c r="K37" s="29">
        <f t="shared" si="3"/>
        <v>1</v>
      </c>
      <c r="L37" s="15">
        <v>34</v>
      </c>
      <c r="M37" s="23" t="s">
        <v>36</v>
      </c>
      <c r="N37" s="23" t="s">
        <v>70</v>
      </c>
      <c r="O37" s="37" t="s">
        <v>5</v>
      </c>
      <c r="P37" s="38" t="s">
        <v>71</v>
      </c>
      <c r="Q37" s="75">
        <v>1</v>
      </c>
      <c r="R37" s="72">
        <v>1</v>
      </c>
      <c r="S37" s="31"/>
      <c r="T37" s="31"/>
      <c r="U37" s="31"/>
      <c r="V37" s="31"/>
      <c r="W37" s="29">
        <f t="shared" ref="W37:W59" si="4">SUM(Q37:V37)</f>
        <v>2</v>
      </c>
    </row>
    <row r="38" spans="1:23" x14ac:dyDescent="0.2">
      <c r="A38" s="33" t="s">
        <v>286</v>
      </c>
      <c r="B38" s="81" t="s">
        <v>287</v>
      </c>
      <c r="C38" s="16" t="s">
        <v>246</v>
      </c>
      <c r="D38" s="17">
        <v>976392</v>
      </c>
      <c r="E38" s="77"/>
      <c r="F38" s="74"/>
      <c r="G38" s="32"/>
      <c r="H38" s="32">
        <v>1</v>
      </c>
      <c r="I38" s="31"/>
      <c r="J38" s="32"/>
      <c r="K38" s="29">
        <f t="shared" si="3"/>
        <v>1</v>
      </c>
      <c r="L38" s="15">
        <v>35</v>
      </c>
      <c r="M38" s="71" t="s">
        <v>233</v>
      </c>
      <c r="N38" s="71" t="s">
        <v>234</v>
      </c>
      <c r="O38" s="46" t="s">
        <v>52</v>
      </c>
      <c r="P38" s="69" t="s">
        <v>235</v>
      </c>
      <c r="Q38" s="76"/>
      <c r="R38" s="73"/>
      <c r="S38" s="78"/>
      <c r="T38" s="78"/>
      <c r="U38" s="31">
        <v>1</v>
      </c>
      <c r="V38" s="31"/>
      <c r="W38" s="29">
        <f t="shared" si="4"/>
        <v>1</v>
      </c>
    </row>
    <row r="39" spans="1:23" x14ac:dyDescent="0.2">
      <c r="A39" s="22" t="s">
        <v>139</v>
      </c>
      <c r="B39" s="22" t="s">
        <v>138</v>
      </c>
      <c r="C39" s="37" t="s">
        <v>52</v>
      </c>
      <c r="D39" s="38">
        <v>1037545</v>
      </c>
      <c r="E39" s="75">
        <v>1</v>
      </c>
      <c r="F39" s="72"/>
      <c r="G39" s="31"/>
      <c r="H39" s="36"/>
      <c r="I39" s="31">
        <v>1</v>
      </c>
      <c r="J39" s="31"/>
      <c r="K39" s="29">
        <f t="shared" si="3"/>
        <v>2</v>
      </c>
      <c r="L39" s="15">
        <v>36</v>
      </c>
      <c r="M39" s="34" t="s">
        <v>294</v>
      </c>
      <c r="N39" s="80" t="s">
        <v>293</v>
      </c>
      <c r="O39" s="16" t="s">
        <v>246</v>
      </c>
      <c r="P39" s="17">
        <v>978082</v>
      </c>
      <c r="Q39" s="77"/>
      <c r="R39" s="72"/>
      <c r="S39" s="31"/>
      <c r="T39" s="32">
        <v>1</v>
      </c>
      <c r="U39" s="31"/>
      <c r="V39" s="31"/>
      <c r="W39" s="29">
        <f t="shared" si="4"/>
        <v>1</v>
      </c>
    </row>
    <row r="40" spans="1:23" x14ac:dyDescent="0.2">
      <c r="A40" s="22" t="s">
        <v>79</v>
      </c>
      <c r="B40" s="22" t="s">
        <v>80</v>
      </c>
      <c r="C40" s="37" t="s">
        <v>5</v>
      </c>
      <c r="D40" s="38">
        <v>1095688</v>
      </c>
      <c r="E40" s="75">
        <v>1</v>
      </c>
      <c r="F40" s="72">
        <v>1</v>
      </c>
      <c r="G40" s="36"/>
      <c r="H40" s="36"/>
      <c r="I40" s="31"/>
      <c r="J40" s="31"/>
      <c r="K40" s="29">
        <f t="shared" si="3"/>
        <v>2</v>
      </c>
      <c r="L40" s="15">
        <v>37</v>
      </c>
      <c r="M40" s="23" t="s">
        <v>177</v>
      </c>
      <c r="N40" s="23" t="s">
        <v>178</v>
      </c>
      <c r="O40" s="46" t="s">
        <v>52</v>
      </c>
      <c r="P40" s="44">
        <v>723889</v>
      </c>
      <c r="Q40" s="77"/>
      <c r="R40" s="72">
        <v>1</v>
      </c>
      <c r="S40" s="31"/>
      <c r="T40" s="31"/>
      <c r="U40" s="31">
        <v>1</v>
      </c>
      <c r="V40" s="31"/>
      <c r="W40" s="29">
        <f t="shared" si="4"/>
        <v>2</v>
      </c>
    </row>
    <row r="41" spans="1:23" x14ac:dyDescent="0.2">
      <c r="A41" s="22" t="s">
        <v>143</v>
      </c>
      <c r="B41" s="22" t="s">
        <v>68</v>
      </c>
      <c r="C41" s="37" t="s">
        <v>6</v>
      </c>
      <c r="D41" s="38">
        <v>1035380</v>
      </c>
      <c r="E41" s="75">
        <v>1</v>
      </c>
      <c r="F41" s="72">
        <v>1</v>
      </c>
      <c r="G41" s="31"/>
      <c r="H41" s="36"/>
      <c r="I41" s="31"/>
      <c r="J41" s="31"/>
      <c r="K41" s="29">
        <f t="shared" si="3"/>
        <v>2</v>
      </c>
      <c r="L41" s="15">
        <v>38</v>
      </c>
      <c r="M41" s="23" t="s">
        <v>180</v>
      </c>
      <c r="N41" s="23" t="s">
        <v>181</v>
      </c>
      <c r="O41" s="46" t="s">
        <v>179</v>
      </c>
      <c r="P41" s="44">
        <v>918509</v>
      </c>
      <c r="Q41" s="77"/>
      <c r="R41" s="72">
        <v>1</v>
      </c>
      <c r="S41" s="31"/>
      <c r="T41" s="31"/>
      <c r="U41" s="31"/>
      <c r="V41" s="31"/>
      <c r="W41" s="29">
        <f t="shared" si="4"/>
        <v>1</v>
      </c>
    </row>
    <row r="42" spans="1:23" x14ac:dyDescent="0.2">
      <c r="A42" s="33" t="s">
        <v>291</v>
      </c>
      <c r="B42" s="81" t="s">
        <v>292</v>
      </c>
      <c r="C42" s="16" t="s">
        <v>246</v>
      </c>
      <c r="D42" s="17">
        <v>916484</v>
      </c>
      <c r="E42" s="77"/>
      <c r="F42" s="74"/>
      <c r="G42" s="32"/>
      <c r="H42" s="32">
        <v>1</v>
      </c>
      <c r="I42" s="31"/>
      <c r="J42" s="32"/>
      <c r="K42" s="29">
        <f t="shared" si="3"/>
        <v>1</v>
      </c>
      <c r="L42" s="15">
        <v>39</v>
      </c>
      <c r="M42" s="71" t="s">
        <v>241</v>
      </c>
      <c r="N42" s="71" t="s">
        <v>242</v>
      </c>
      <c r="O42" s="46" t="s">
        <v>52</v>
      </c>
      <c r="P42" s="69" t="s">
        <v>243</v>
      </c>
      <c r="Q42" s="76"/>
      <c r="R42" s="73"/>
      <c r="S42" s="78"/>
      <c r="T42" s="78"/>
      <c r="U42" s="31">
        <v>1</v>
      </c>
      <c r="V42" s="31"/>
      <c r="W42" s="29">
        <f t="shared" si="4"/>
        <v>1</v>
      </c>
    </row>
    <row r="43" spans="1:23" x14ac:dyDescent="0.2">
      <c r="A43" s="67" t="s">
        <v>215</v>
      </c>
      <c r="B43" s="67" t="s">
        <v>216</v>
      </c>
      <c r="C43" s="46" t="s">
        <v>52</v>
      </c>
      <c r="D43" s="69" t="s">
        <v>217</v>
      </c>
      <c r="E43" s="77"/>
      <c r="F43" s="74"/>
      <c r="G43" s="32"/>
      <c r="H43" s="32"/>
      <c r="I43" s="31">
        <v>1</v>
      </c>
      <c r="J43" s="32"/>
      <c r="K43" s="29">
        <f t="shared" si="3"/>
        <v>1</v>
      </c>
      <c r="L43" s="15">
        <v>40</v>
      </c>
      <c r="M43" s="71" t="s">
        <v>224</v>
      </c>
      <c r="N43" s="71" t="s">
        <v>225</v>
      </c>
      <c r="O43" s="46" t="s">
        <v>52</v>
      </c>
      <c r="P43" s="69">
        <v>1050006</v>
      </c>
      <c r="Q43" s="76"/>
      <c r="R43" s="73"/>
      <c r="S43" s="78"/>
      <c r="T43" s="78"/>
      <c r="U43" s="31">
        <v>1</v>
      </c>
      <c r="V43" s="31"/>
      <c r="W43" s="29">
        <f t="shared" si="4"/>
        <v>1</v>
      </c>
    </row>
    <row r="44" spans="1:23" x14ac:dyDescent="0.2">
      <c r="A44" s="22" t="s">
        <v>168</v>
      </c>
      <c r="B44" s="22" t="s">
        <v>169</v>
      </c>
      <c r="C44" s="37" t="s">
        <v>170</v>
      </c>
      <c r="D44" s="38">
        <v>1091647</v>
      </c>
      <c r="E44" s="75">
        <v>1</v>
      </c>
      <c r="F44" s="72"/>
      <c r="G44" s="36"/>
      <c r="H44" s="36"/>
      <c r="I44" s="31"/>
      <c r="J44" s="31"/>
      <c r="K44" s="29">
        <f t="shared" si="3"/>
        <v>1</v>
      </c>
      <c r="L44" s="15">
        <v>41</v>
      </c>
      <c r="M44" s="23" t="s">
        <v>295</v>
      </c>
      <c r="N44" s="80" t="s">
        <v>296</v>
      </c>
      <c r="O44" s="16" t="s">
        <v>246</v>
      </c>
      <c r="P44" s="17">
        <v>1010869</v>
      </c>
      <c r="Q44" s="77"/>
      <c r="R44" s="72"/>
      <c r="S44" s="31"/>
      <c r="T44" s="32">
        <v>1</v>
      </c>
      <c r="U44" s="31"/>
      <c r="V44" s="31"/>
      <c r="W44" s="29">
        <f t="shared" si="4"/>
        <v>1</v>
      </c>
    </row>
    <row r="45" spans="1:23" x14ac:dyDescent="0.2">
      <c r="A45" s="67" t="s">
        <v>200</v>
      </c>
      <c r="B45" s="67" t="s">
        <v>201</v>
      </c>
      <c r="C45" s="68" t="s">
        <v>195</v>
      </c>
      <c r="D45" s="69">
        <v>1006472</v>
      </c>
      <c r="E45" s="77"/>
      <c r="F45" s="74"/>
      <c r="G45" s="32"/>
      <c r="H45" s="32"/>
      <c r="I45" s="31">
        <v>1</v>
      </c>
      <c r="J45" s="32"/>
      <c r="K45" s="29">
        <f t="shared" si="3"/>
        <v>1</v>
      </c>
      <c r="L45" s="15">
        <v>42</v>
      </c>
      <c r="M45" s="23" t="s">
        <v>186</v>
      </c>
      <c r="N45" s="23" t="s">
        <v>187</v>
      </c>
      <c r="O45" s="37" t="s">
        <v>9</v>
      </c>
      <c r="P45" s="44">
        <v>844751</v>
      </c>
      <c r="Q45" s="77"/>
      <c r="R45" s="72">
        <v>1</v>
      </c>
      <c r="S45" s="31"/>
      <c r="T45" s="31"/>
      <c r="U45" s="31"/>
      <c r="V45" s="31"/>
      <c r="W45" s="29">
        <f t="shared" si="4"/>
        <v>1</v>
      </c>
    </row>
    <row r="46" spans="1:23" x14ac:dyDescent="0.2">
      <c r="A46" s="67" t="s">
        <v>196</v>
      </c>
      <c r="B46" s="67" t="s">
        <v>176</v>
      </c>
      <c r="C46" s="68" t="s">
        <v>195</v>
      </c>
      <c r="D46" s="69" t="s">
        <v>197</v>
      </c>
      <c r="E46" s="77"/>
      <c r="F46" s="74"/>
      <c r="G46" s="32"/>
      <c r="H46" s="32"/>
      <c r="I46" s="31">
        <v>1</v>
      </c>
      <c r="J46" s="32"/>
      <c r="K46" s="29">
        <f t="shared" si="3"/>
        <v>1</v>
      </c>
      <c r="L46" s="15">
        <v>43</v>
      </c>
      <c r="M46" s="23" t="s">
        <v>38</v>
      </c>
      <c r="N46" s="23" t="s">
        <v>108</v>
      </c>
      <c r="O46" s="37" t="s">
        <v>6</v>
      </c>
      <c r="P46" s="38" t="s">
        <v>109</v>
      </c>
      <c r="Q46" s="75">
        <v>1</v>
      </c>
      <c r="R46" s="72">
        <v>1</v>
      </c>
      <c r="S46" s="31"/>
      <c r="T46" s="31"/>
      <c r="U46" s="31"/>
      <c r="V46" s="31"/>
      <c r="W46" s="29">
        <f t="shared" si="4"/>
        <v>2</v>
      </c>
    </row>
    <row r="47" spans="1:23" x14ac:dyDescent="0.2">
      <c r="A47" s="22" t="s">
        <v>46</v>
      </c>
      <c r="B47" s="22" t="s">
        <v>69</v>
      </c>
      <c r="C47" s="37" t="s">
        <v>5</v>
      </c>
      <c r="D47" s="38">
        <v>1023159</v>
      </c>
      <c r="E47" s="75">
        <v>1</v>
      </c>
      <c r="F47" s="72">
        <v>1</v>
      </c>
      <c r="G47" s="32"/>
      <c r="H47" s="32"/>
      <c r="I47" s="31"/>
      <c r="J47" s="31"/>
      <c r="K47" s="29">
        <f t="shared" si="3"/>
        <v>2</v>
      </c>
      <c r="L47" s="15">
        <v>44</v>
      </c>
      <c r="M47" s="71"/>
      <c r="N47" s="71"/>
      <c r="O47" s="46"/>
      <c r="P47" s="69"/>
      <c r="Q47" s="76"/>
      <c r="R47" s="73"/>
      <c r="S47" s="78"/>
      <c r="T47" s="78"/>
      <c r="U47" s="31"/>
      <c r="V47" s="31"/>
      <c r="W47" s="29">
        <f t="shared" si="4"/>
        <v>0</v>
      </c>
    </row>
    <row r="48" spans="1:23" x14ac:dyDescent="0.2">
      <c r="A48" s="33" t="s">
        <v>297</v>
      </c>
      <c r="B48" s="81" t="s">
        <v>298</v>
      </c>
      <c r="C48" s="16" t="s">
        <v>246</v>
      </c>
      <c r="D48" s="17">
        <v>976401</v>
      </c>
      <c r="E48" s="77"/>
      <c r="F48" s="74"/>
      <c r="G48" s="32"/>
      <c r="H48" s="32">
        <v>1</v>
      </c>
      <c r="I48" s="31"/>
      <c r="J48" s="32"/>
      <c r="K48" s="29">
        <f t="shared" si="3"/>
        <v>1</v>
      </c>
      <c r="L48" s="15">
        <v>45</v>
      </c>
      <c r="M48" s="23"/>
      <c r="N48" s="23"/>
      <c r="O48" s="46"/>
      <c r="P48" s="44"/>
      <c r="Q48" s="76"/>
      <c r="R48" s="73"/>
      <c r="S48" s="78"/>
      <c r="T48" s="78"/>
      <c r="U48" s="31"/>
      <c r="V48" s="31"/>
      <c r="W48" s="29">
        <f t="shared" si="4"/>
        <v>0</v>
      </c>
    </row>
    <row r="49" spans="1:23" x14ac:dyDescent="0.2">
      <c r="A49" s="67" t="s">
        <v>206</v>
      </c>
      <c r="B49" s="67" t="s">
        <v>207</v>
      </c>
      <c r="C49" s="70" t="s">
        <v>195</v>
      </c>
      <c r="D49" s="69">
        <v>1083042</v>
      </c>
      <c r="E49" s="77"/>
      <c r="F49" s="74"/>
      <c r="G49" s="32"/>
      <c r="H49" s="32"/>
      <c r="I49" s="31">
        <v>1</v>
      </c>
      <c r="J49" s="32"/>
      <c r="K49" s="29">
        <f t="shared" si="3"/>
        <v>1</v>
      </c>
      <c r="L49" s="15">
        <v>46</v>
      </c>
      <c r="M49" s="71"/>
      <c r="N49" s="71"/>
      <c r="O49" s="46"/>
      <c r="P49" s="69"/>
      <c r="Q49" s="76"/>
      <c r="R49" s="73"/>
      <c r="S49" s="78"/>
      <c r="T49" s="78"/>
      <c r="U49" s="31"/>
      <c r="V49" s="31"/>
      <c r="W49" s="29">
        <f t="shared" si="4"/>
        <v>0</v>
      </c>
    </row>
    <row r="50" spans="1:23" x14ac:dyDescent="0.2">
      <c r="A50" s="22" t="s">
        <v>18</v>
      </c>
      <c r="B50" s="22" t="s">
        <v>68</v>
      </c>
      <c r="C50" s="37" t="s">
        <v>52</v>
      </c>
      <c r="D50" s="38" t="s">
        <v>142</v>
      </c>
      <c r="E50" s="75">
        <v>1</v>
      </c>
      <c r="F50" s="72">
        <v>1</v>
      </c>
      <c r="G50" s="31"/>
      <c r="H50" s="31"/>
      <c r="I50" s="31">
        <v>1</v>
      </c>
      <c r="J50" s="31"/>
      <c r="K50" s="29">
        <f t="shared" si="3"/>
        <v>3</v>
      </c>
      <c r="L50" s="15">
        <v>47</v>
      </c>
      <c r="Q50" s="77"/>
      <c r="R50" s="72"/>
      <c r="S50" s="31"/>
      <c r="T50" s="31"/>
      <c r="U50" s="31"/>
      <c r="V50" s="31"/>
      <c r="W50" s="29">
        <f t="shared" si="4"/>
        <v>0</v>
      </c>
    </row>
    <row r="51" spans="1:23" x14ac:dyDescent="0.2">
      <c r="A51" s="33" t="s">
        <v>299</v>
      </c>
      <c r="B51" s="81" t="s">
        <v>300</v>
      </c>
      <c r="C51" s="16" t="s">
        <v>246</v>
      </c>
      <c r="D51" s="17">
        <v>1088553</v>
      </c>
      <c r="E51" s="77"/>
      <c r="F51" s="74"/>
      <c r="G51" s="32"/>
      <c r="H51" s="32">
        <v>1</v>
      </c>
      <c r="I51" s="31"/>
      <c r="J51" s="32"/>
      <c r="K51" s="29">
        <f t="shared" si="3"/>
        <v>1</v>
      </c>
      <c r="L51" s="15">
        <v>48</v>
      </c>
      <c r="Q51" s="77"/>
      <c r="R51" s="72"/>
      <c r="S51" s="31"/>
      <c r="T51" s="31"/>
      <c r="U51" s="31"/>
      <c r="V51" s="31"/>
      <c r="W51" s="29">
        <f t="shared" si="4"/>
        <v>0</v>
      </c>
    </row>
    <row r="52" spans="1:23" x14ac:dyDescent="0.2">
      <c r="A52" s="67" t="s">
        <v>218</v>
      </c>
      <c r="B52" s="67" t="s">
        <v>219</v>
      </c>
      <c r="C52" s="46" t="s">
        <v>52</v>
      </c>
      <c r="D52" s="69">
        <v>1070694</v>
      </c>
      <c r="E52" s="77"/>
      <c r="F52" s="74"/>
      <c r="G52" s="32"/>
      <c r="H52" s="32"/>
      <c r="I52" s="31">
        <v>1</v>
      </c>
      <c r="J52" s="32"/>
      <c r="K52" s="29">
        <f t="shared" si="3"/>
        <v>1</v>
      </c>
      <c r="L52" s="15">
        <v>49</v>
      </c>
      <c r="Q52" s="77"/>
      <c r="R52" s="72"/>
      <c r="S52" s="31"/>
      <c r="T52" s="31"/>
      <c r="U52" s="31"/>
      <c r="V52" s="31"/>
      <c r="W52" s="29">
        <f t="shared" si="4"/>
        <v>0</v>
      </c>
    </row>
    <row r="53" spans="1:23" x14ac:dyDescent="0.2">
      <c r="A53" s="67"/>
      <c r="B53" s="67"/>
      <c r="C53" s="70"/>
      <c r="D53" s="69"/>
      <c r="E53" s="77"/>
      <c r="F53" s="74"/>
      <c r="G53" s="32"/>
      <c r="H53" s="32"/>
      <c r="I53" s="31"/>
      <c r="J53" s="32"/>
      <c r="K53" s="29">
        <f t="shared" si="3"/>
        <v>0</v>
      </c>
      <c r="L53" s="15">
        <v>50</v>
      </c>
      <c r="Q53" s="77"/>
      <c r="R53" s="72"/>
      <c r="S53" s="31"/>
      <c r="T53" s="31"/>
      <c r="U53" s="31"/>
      <c r="V53" s="31"/>
      <c r="W53" s="29">
        <f t="shared" si="4"/>
        <v>0</v>
      </c>
    </row>
    <row r="54" spans="1:23" x14ac:dyDescent="0.2">
      <c r="A54" s="67"/>
      <c r="B54" s="67"/>
      <c r="C54" s="70"/>
      <c r="D54" s="69"/>
      <c r="E54" s="77"/>
      <c r="F54" s="74"/>
      <c r="G54" s="32"/>
      <c r="H54" s="32"/>
      <c r="I54" s="31"/>
      <c r="J54" s="32"/>
      <c r="K54" s="29">
        <f t="shared" ref="K54:K59" si="5">SUM(E54:J54)</f>
        <v>0</v>
      </c>
      <c r="L54" s="15">
        <v>51</v>
      </c>
      <c r="Q54" s="77"/>
      <c r="R54" s="72"/>
      <c r="S54" s="31"/>
      <c r="T54" s="31"/>
      <c r="U54" s="31"/>
      <c r="V54" s="31"/>
      <c r="W54" s="29">
        <f t="shared" si="4"/>
        <v>0</v>
      </c>
    </row>
    <row r="55" spans="1:23" x14ac:dyDescent="0.2">
      <c r="A55" s="67"/>
      <c r="B55" s="67"/>
      <c r="C55" s="70"/>
      <c r="D55" s="69"/>
      <c r="E55" s="77"/>
      <c r="F55" s="74"/>
      <c r="G55" s="32"/>
      <c r="H55" s="32"/>
      <c r="I55" s="31"/>
      <c r="J55" s="32"/>
      <c r="K55" s="29">
        <f t="shared" si="5"/>
        <v>0</v>
      </c>
      <c r="L55" s="15">
        <v>52</v>
      </c>
      <c r="Q55" s="77"/>
      <c r="R55" s="72"/>
      <c r="S55" s="31"/>
      <c r="T55" s="31"/>
      <c r="U55" s="31"/>
      <c r="V55" s="31"/>
      <c r="W55" s="29">
        <f t="shared" si="4"/>
        <v>0</v>
      </c>
    </row>
    <row r="56" spans="1:23" x14ac:dyDescent="0.2">
      <c r="A56" s="81"/>
      <c r="B56" s="81"/>
      <c r="C56" s="16"/>
      <c r="E56" s="77"/>
      <c r="F56" s="74"/>
      <c r="G56" s="32"/>
      <c r="H56" s="32"/>
      <c r="I56" s="31"/>
      <c r="J56" s="32"/>
      <c r="K56" s="29">
        <f t="shared" si="5"/>
        <v>0</v>
      </c>
      <c r="L56" s="15">
        <v>53</v>
      </c>
      <c r="Q56" s="77"/>
      <c r="R56" s="72"/>
      <c r="S56" s="31"/>
      <c r="T56" s="31"/>
      <c r="U56" s="31"/>
      <c r="V56" s="31"/>
      <c r="W56" s="29">
        <f t="shared" si="4"/>
        <v>0</v>
      </c>
    </row>
    <row r="57" spans="1:23" x14ac:dyDescent="0.2">
      <c r="A57" s="67"/>
      <c r="B57" s="67"/>
      <c r="C57" s="70"/>
      <c r="D57" s="69"/>
      <c r="E57" s="77"/>
      <c r="F57" s="74"/>
      <c r="G57" s="32"/>
      <c r="H57" s="32"/>
      <c r="I57" s="31"/>
      <c r="J57" s="32"/>
      <c r="K57" s="29">
        <f t="shared" si="5"/>
        <v>0</v>
      </c>
      <c r="L57" s="15">
        <v>54</v>
      </c>
      <c r="M57" s="34"/>
      <c r="N57" s="80"/>
      <c r="P57" s="17"/>
      <c r="Q57" s="77"/>
      <c r="R57" s="72"/>
      <c r="S57" s="31"/>
      <c r="T57" s="32"/>
      <c r="U57" s="31"/>
      <c r="V57" s="31"/>
      <c r="W57" s="29">
        <f t="shared" si="4"/>
        <v>0</v>
      </c>
    </row>
    <row r="58" spans="1:23" x14ac:dyDescent="0.2">
      <c r="A58" s="67"/>
      <c r="B58" s="67"/>
      <c r="C58" s="70"/>
      <c r="D58" s="69"/>
      <c r="E58" s="77"/>
      <c r="F58" s="74"/>
      <c r="G58" s="32"/>
      <c r="H58" s="32"/>
      <c r="I58" s="31"/>
      <c r="J58" s="32"/>
      <c r="K58" s="29">
        <f t="shared" si="5"/>
        <v>0</v>
      </c>
      <c r="L58" s="15">
        <v>55</v>
      </c>
      <c r="M58" s="34"/>
      <c r="N58" s="80"/>
      <c r="P58" s="17"/>
      <c r="Q58" s="77"/>
      <c r="R58" s="72"/>
      <c r="S58" s="31"/>
      <c r="T58" s="32"/>
      <c r="U58" s="31"/>
      <c r="V58" s="31"/>
      <c r="W58" s="29">
        <f t="shared" si="4"/>
        <v>0</v>
      </c>
    </row>
    <row r="59" spans="1:23" x14ac:dyDescent="0.2">
      <c r="A59" s="67"/>
      <c r="B59" s="67"/>
      <c r="C59" s="70"/>
      <c r="D59" s="69"/>
      <c r="E59" s="77"/>
      <c r="F59" s="74"/>
      <c r="G59" s="32"/>
      <c r="H59" s="32"/>
      <c r="I59" s="31"/>
      <c r="J59" s="32"/>
      <c r="K59" s="29">
        <f t="shared" si="5"/>
        <v>0</v>
      </c>
      <c r="L59" s="15">
        <v>56</v>
      </c>
      <c r="M59" s="34"/>
      <c r="N59" s="80"/>
      <c r="P59" s="17"/>
      <c r="Q59" s="77"/>
      <c r="R59" s="72"/>
      <c r="S59" s="31"/>
      <c r="T59" s="32"/>
      <c r="U59" s="31"/>
      <c r="V59" s="31"/>
      <c r="W59" s="29">
        <f t="shared" si="4"/>
        <v>0</v>
      </c>
    </row>
  </sheetData>
  <sortState xmlns:xlrd2="http://schemas.microsoft.com/office/spreadsheetml/2017/richdata2" ref="A5:J57">
    <sortCondition ref="A4:A57"/>
  </sortState>
  <mergeCells count="2">
    <mergeCell ref="G1:J1"/>
    <mergeCell ref="S1:V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C9F02-D836-44B8-BC52-97458AFF4FBB}">
  <sheetPr>
    <tabColor rgb="FF0000FF"/>
  </sheetPr>
  <dimension ref="A1:J157"/>
  <sheetViews>
    <sheetView tabSelected="1" topLeftCell="A127" zoomScaleNormal="100" workbookViewId="0">
      <selection activeCell="A68" sqref="A68:I68"/>
    </sheetView>
  </sheetViews>
  <sheetFormatPr baseColWidth="10" defaultColWidth="122.85546875" defaultRowHeight="12.75" x14ac:dyDescent="0.2"/>
  <cols>
    <col min="1" max="1" width="19.7109375" style="16" bestFit="1" customWidth="1"/>
    <col min="2" max="2" width="19.7109375" style="25" bestFit="1" customWidth="1"/>
    <col min="3" max="3" width="7.7109375" style="63" bestFit="1" customWidth="1"/>
    <col min="4" max="4" width="23" style="64" bestFit="1" customWidth="1"/>
    <col min="5" max="5" width="3" style="51" bestFit="1" customWidth="1"/>
    <col min="6" max="6" width="19.42578125" style="49" bestFit="1" customWidth="1"/>
    <col min="7" max="7" width="10.42578125" style="52" bestFit="1" customWidth="1"/>
    <col min="8" max="8" width="22.5703125" style="16" bestFit="1" customWidth="1"/>
    <col min="9" max="9" width="8" style="53" bestFit="1" customWidth="1"/>
    <col min="10" max="10" width="3.42578125" style="47" customWidth="1"/>
    <col min="11" max="16384" width="122.85546875" style="47"/>
  </cols>
  <sheetData>
    <row r="1" spans="1:9" ht="26.25" x14ac:dyDescent="0.2">
      <c r="A1" s="126" t="s">
        <v>50</v>
      </c>
      <c r="B1" s="126"/>
      <c r="C1" s="126"/>
      <c r="D1" s="126"/>
      <c r="E1" s="126"/>
      <c r="F1" s="126"/>
      <c r="G1" s="126"/>
      <c r="H1" s="126"/>
      <c r="I1" s="126"/>
    </row>
    <row r="2" spans="1:9" x14ac:dyDescent="0.2">
      <c r="B2" s="16"/>
      <c r="C2" s="16"/>
      <c r="D2" s="16"/>
      <c r="E2" s="48"/>
      <c r="G2" s="49"/>
      <c r="I2" s="17"/>
    </row>
    <row r="3" spans="1:9" x14ac:dyDescent="0.2">
      <c r="B3" s="16"/>
      <c r="C3" s="16"/>
      <c r="D3" s="16"/>
      <c r="E3" s="48"/>
      <c r="G3" s="49"/>
      <c r="I3" s="17"/>
    </row>
    <row r="4" spans="1:9" x14ac:dyDescent="0.2">
      <c r="A4" s="88" t="s">
        <v>15</v>
      </c>
      <c r="B4" s="89" t="s">
        <v>22</v>
      </c>
      <c r="C4" s="12" t="s">
        <v>1</v>
      </c>
      <c r="D4" s="11" t="s">
        <v>10</v>
      </c>
      <c r="E4" s="13">
        <v>6</v>
      </c>
      <c r="F4" s="22" t="s">
        <v>26</v>
      </c>
      <c r="G4" s="22" t="s">
        <v>51</v>
      </c>
      <c r="H4" s="46" t="s">
        <v>52</v>
      </c>
      <c r="I4" s="44">
        <v>1095588</v>
      </c>
    </row>
    <row r="5" spans="1:9" x14ac:dyDescent="0.2">
      <c r="A5" s="127" t="s">
        <v>15</v>
      </c>
      <c r="B5" s="106" t="s">
        <v>22</v>
      </c>
      <c r="C5" s="137" t="s">
        <v>1</v>
      </c>
      <c r="D5" s="109" t="s">
        <v>4</v>
      </c>
      <c r="E5" s="135">
        <v>7</v>
      </c>
      <c r="F5" s="22" t="s">
        <v>18</v>
      </c>
      <c r="G5" s="22" t="s">
        <v>68</v>
      </c>
      <c r="H5" s="46" t="s">
        <v>52</v>
      </c>
      <c r="I5" s="44" t="s">
        <v>142</v>
      </c>
    </row>
    <row r="6" spans="1:9" x14ac:dyDescent="0.2">
      <c r="A6" s="106"/>
      <c r="B6" s="106"/>
      <c r="C6" s="137"/>
      <c r="D6" s="109"/>
      <c r="E6" s="135"/>
      <c r="F6" s="22" t="s">
        <v>174</v>
      </c>
      <c r="G6" s="22" t="s">
        <v>121</v>
      </c>
      <c r="H6" s="46" t="s">
        <v>52</v>
      </c>
      <c r="I6" s="50">
        <v>843855</v>
      </c>
    </row>
    <row r="7" spans="1:9" x14ac:dyDescent="0.2">
      <c r="A7" s="127" t="s">
        <v>15</v>
      </c>
      <c r="B7" s="106" t="s">
        <v>22</v>
      </c>
      <c r="C7" s="137" t="s">
        <v>1</v>
      </c>
      <c r="D7" s="109" t="s">
        <v>4</v>
      </c>
      <c r="E7" s="135">
        <v>9</v>
      </c>
      <c r="F7" s="22" t="s">
        <v>24</v>
      </c>
      <c r="G7" s="22" t="s">
        <v>76</v>
      </c>
      <c r="H7" s="46" t="s">
        <v>5</v>
      </c>
      <c r="I7" s="44">
        <v>1088303</v>
      </c>
    </row>
    <row r="8" spans="1:9" x14ac:dyDescent="0.2">
      <c r="A8" s="106"/>
      <c r="B8" s="106"/>
      <c r="C8" s="137"/>
      <c r="D8" s="109"/>
      <c r="E8" s="135"/>
      <c r="F8" s="22" t="s">
        <v>77</v>
      </c>
      <c r="G8" s="22" t="s">
        <v>78</v>
      </c>
      <c r="H8" s="46" t="s">
        <v>8</v>
      </c>
      <c r="I8" s="44">
        <v>1095094</v>
      </c>
    </row>
    <row r="9" spans="1:9" x14ac:dyDescent="0.2">
      <c r="A9" s="127" t="s">
        <v>15</v>
      </c>
      <c r="B9" s="127" t="s">
        <v>22</v>
      </c>
      <c r="C9" s="136" t="s">
        <v>1</v>
      </c>
      <c r="D9" s="109" t="s">
        <v>3</v>
      </c>
      <c r="E9" s="135">
        <v>2</v>
      </c>
      <c r="F9" s="22" t="s">
        <v>25</v>
      </c>
      <c r="G9" s="22" t="s">
        <v>116</v>
      </c>
      <c r="H9" s="46" t="s">
        <v>52</v>
      </c>
      <c r="I9" s="44" t="s">
        <v>157</v>
      </c>
    </row>
    <row r="10" spans="1:9" x14ac:dyDescent="0.2">
      <c r="A10" s="127"/>
      <c r="B10" s="127"/>
      <c r="C10" s="133"/>
      <c r="D10" s="109"/>
      <c r="E10" s="135"/>
      <c r="F10" s="22" t="s">
        <v>43</v>
      </c>
      <c r="G10" s="22" t="s">
        <v>156</v>
      </c>
      <c r="H10" s="46" t="s">
        <v>52</v>
      </c>
      <c r="I10" s="44">
        <v>1006044</v>
      </c>
    </row>
    <row r="11" spans="1:9" x14ac:dyDescent="0.2">
      <c r="A11" s="127"/>
      <c r="B11" s="127"/>
      <c r="C11" s="133"/>
      <c r="D11" s="109"/>
      <c r="E11" s="135"/>
      <c r="F11" s="22" t="s">
        <v>155</v>
      </c>
      <c r="G11" s="22" t="s">
        <v>154</v>
      </c>
      <c r="H11" s="46" t="s">
        <v>52</v>
      </c>
      <c r="I11" s="44">
        <v>1070346</v>
      </c>
    </row>
    <row r="12" spans="1:9" x14ac:dyDescent="0.2">
      <c r="A12" s="127"/>
      <c r="B12" s="127"/>
      <c r="C12" s="133"/>
      <c r="D12" s="109"/>
      <c r="E12" s="135"/>
      <c r="F12" s="22" t="s">
        <v>153</v>
      </c>
      <c r="G12" s="22" t="s">
        <v>152</v>
      </c>
      <c r="H12" s="46" t="s">
        <v>52</v>
      </c>
      <c r="I12" s="44">
        <v>1070352</v>
      </c>
    </row>
    <row r="13" spans="1:9" x14ac:dyDescent="0.2">
      <c r="A13" s="127" t="s">
        <v>15</v>
      </c>
      <c r="B13" s="127" t="s">
        <v>22</v>
      </c>
      <c r="C13" s="136" t="s">
        <v>1</v>
      </c>
      <c r="D13" s="109" t="s">
        <v>3</v>
      </c>
      <c r="E13" s="135">
        <v>3</v>
      </c>
      <c r="F13" s="22" t="s">
        <v>160</v>
      </c>
      <c r="G13" s="22" t="s">
        <v>161</v>
      </c>
      <c r="H13" s="46" t="s">
        <v>162</v>
      </c>
      <c r="I13" s="44" t="s">
        <v>163</v>
      </c>
    </row>
    <row r="14" spans="1:9" x14ac:dyDescent="0.2">
      <c r="A14" s="127"/>
      <c r="B14" s="127"/>
      <c r="C14" s="133"/>
      <c r="D14" s="109"/>
      <c r="E14" s="135"/>
      <c r="F14" s="22" t="s">
        <v>35</v>
      </c>
      <c r="G14" s="22" t="s">
        <v>110</v>
      </c>
      <c r="H14" s="46" t="s">
        <v>5</v>
      </c>
      <c r="I14" s="44">
        <v>1033546</v>
      </c>
    </row>
    <row r="15" spans="1:9" x14ac:dyDescent="0.2">
      <c r="A15" s="127"/>
      <c r="B15" s="127"/>
      <c r="C15" s="133"/>
      <c r="D15" s="109"/>
      <c r="E15" s="135"/>
      <c r="F15" s="22" t="s">
        <v>158</v>
      </c>
      <c r="G15" s="22" t="s">
        <v>119</v>
      </c>
      <c r="H15" s="46" t="s">
        <v>7</v>
      </c>
      <c r="I15" s="44" t="s">
        <v>159</v>
      </c>
    </row>
    <row r="16" spans="1:9" x14ac:dyDescent="0.2">
      <c r="A16" s="127"/>
      <c r="B16" s="127"/>
      <c r="C16" s="133"/>
      <c r="D16" s="109"/>
      <c r="E16" s="135"/>
      <c r="F16" s="22" t="s">
        <v>23</v>
      </c>
      <c r="G16" s="22" t="s">
        <v>164</v>
      </c>
      <c r="H16" s="46" t="s">
        <v>6</v>
      </c>
      <c r="I16" s="44" t="s">
        <v>165</v>
      </c>
    </row>
    <row r="17" spans="1:9" x14ac:dyDescent="0.2">
      <c r="A17" s="127" t="s">
        <v>15</v>
      </c>
      <c r="B17" s="127" t="s">
        <v>22</v>
      </c>
      <c r="C17" s="136" t="s">
        <v>1</v>
      </c>
      <c r="D17" s="109" t="s">
        <v>3</v>
      </c>
      <c r="E17" s="135">
        <v>4</v>
      </c>
      <c r="F17" s="22" t="s">
        <v>79</v>
      </c>
      <c r="G17" s="22" t="s">
        <v>80</v>
      </c>
      <c r="H17" s="46" t="s">
        <v>5</v>
      </c>
      <c r="I17" s="44">
        <v>1095688</v>
      </c>
    </row>
    <row r="18" spans="1:9" x14ac:dyDescent="0.2">
      <c r="A18" s="127"/>
      <c r="B18" s="127"/>
      <c r="C18" s="133"/>
      <c r="D18" s="109"/>
      <c r="E18" s="135"/>
      <c r="F18" s="22" t="s">
        <v>46</v>
      </c>
      <c r="G18" s="22" t="s">
        <v>69</v>
      </c>
      <c r="H18" s="46" t="s">
        <v>5</v>
      </c>
      <c r="I18" s="44">
        <v>1023159</v>
      </c>
    </row>
    <row r="19" spans="1:9" x14ac:dyDescent="0.2">
      <c r="A19" s="127"/>
      <c r="B19" s="127"/>
      <c r="C19" s="133"/>
      <c r="D19" s="109"/>
      <c r="E19" s="135"/>
      <c r="F19" s="22" t="s">
        <v>143</v>
      </c>
      <c r="G19" s="22" t="s">
        <v>68</v>
      </c>
      <c r="H19" s="46" t="s">
        <v>6</v>
      </c>
      <c r="I19" s="44">
        <v>1035380</v>
      </c>
    </row>
    <row r="20" spans="1:9" x14ac:dyDescent="0.2">
      <c r="A20" s="127"/>
      <c r="B20" s="127"/>
      <c r="C20" s="133"/>
      <c r="D20" s="109"/>
      <c r="E20" s="135"/>
      <c r="F20" s="22" t="s">
        <v>175</v>
      </c>
      <c r="G20" s="22" t="s">
        <v>176</v>
      </c>
      <c r="H20" s="46" t="s">
        <v>8</v>
      </c>
      <c r="I20" s="44">
        <v>1092703</v>
      </c>
    </row>
    <row r="21" spans="1:9" x14ac:dyDescent="0.2">
      <c r="A21" s="127" t="s">
        <v>15</v>
      </c>
      <c r="B21" s="127" t="s">
        <v>22</v>
      </c>
      <c r="C21" s="136" t="s">
        <v>1</v>
      </c>
      <c r="D21" s="109" t="s">
        <v>191</v>
      </c>
      <c r="E21" s="135">
        <v>3</v>
      </c>
      <c r="F21" s="22" t="s">
        <v>18</v>
      </c>
      <c r="G21" s="22" t="s">
        <v>68</v>
      </c>
      <c r="H21" s="46" t="s">
        <v>52</v>
      </c>
      <c r="I21" s="44" t="s">
        <v>142</v>
      </c>
    </row>
    <row r="22" spans="1:9" x14ac:dyDescent="0.2">
      <c r="A22" s="127"/>
      <c r="B22" s="127"/>
      <c r="C22" s="133"/>
      <c r="D22" s="109"/>
      <c r="E22" s="135"/>
      <c r="F22" s="22" t="s">
        <v>153</v>
      </c>
      <c r="G22" s="22" t="s">
        <v>152</v>
      </c>
      <c r="H22" s="46" t="s">
        <v>52</v>
      </c>
      <c r="I22" s="44">
        <v>1070352</v>
      </c>
    </row>
    <row r="23" spans="1:9" x14ac:dyDescent="0.2">
      <c r="A23" s="127"/>
      <c r="B23" s="127"/>
      <c r="C23" s="133"/>
      <c r="D23" s="109"/>
      <c r="E23" s="135"/>
      <c r="F23" s="22" t="s">
        <v>26</v>
      </c>
      <c r="G23" s="22" t="s">
        <v>51</v>
      </c>
      <c r="H23" s="46" t="s">
        <v>52</v>
      </c>
      <c r="I23" s="44">
        <v>1095588</v>
      </c>
    </row>
    <row r="24" spans="1:9" x14ac:dyDescent="0.2">
      <c r="A24" s="127"/>
      <c r="B24" s="127"/>
      <c r="C24" s="133"/>
      <c r="D24" s="109"/>
      <c r="E24" s="135"/>
      <c r="F24" s="22" t="s">
        <v>25</v>
      </c>
      <c r="G24" s="22" t="s">
        <v>116</v>
      </c>
      <c r="H24" s="46" t="s">
        <v>52</v>
      </c>
      <c r="I24" s="44" t="s">
        <v>157</v>
      </c>
    </row>
    <row r="25" spans="1:9" x14ac:dyDescent="0.2">
      <c r="A25" s="127" t="s">
        <v>15</v>
      </c>
      <c r="B25" s="127" t="s">
        <v>22</v>
      </c>
      <c r="C25" s="136" t="s">
        <v>1</v>
      </c>
      <c r="D25" s="109" t="s">
        <v>191</v>
      </c>
      <c r="E25" s="135">
        <v>5</v>
      </c>
      <c r="F25" s="22" t="s">
        <v>46</v>
      </c>
      <c r="G25" s="22" t="s">
        <v>69</v>
      </c>
      <c r="H25" s="46" t="s">
        <v>5</v>
      </c>
      <c r="I25" s="44">
        <v>1023159</v>
      </c>
    </row>
    <row r="26" spans="1:9" x14ac:dyDescent="0.2">
      <c r="A26" s="127"/>
      <c r="B26" s="127"/>
      <c r="C26" s="133"/>
      <c r="D26" s="109"/>
      <c r="E26" s="135"/>
      <c r="F26" s="22" t="s">
        <v>77</v>
      </c>
      <c r="G26" s="22" t="s">
        <v>78</v>
      </c>
      <c r="H26" s="46" t="s">
        <v>8</v>
      </c>
      <c r="I26" s="44">
        <v>1095094</v>
      </c>
    </row>
    <row r="27" spans="1:9" x14ac:dyDescent="0.2">
      <c r="A27" s="127"/>
      <c r="B27" s="127"/>
      <c r="C27" s="133"/>
      <c r="D27" s="109"/>
      <c r="E27" s="135"/>
      <c r="F27" s="22" t="s">
        <v>158</v>
      </c>
      <c r="G27" s="22" t="s">
        <v>119</v>
      </c>
      <c r="H27" s="46" t="s">
        <v>7</v>
      </c>
      <c r="I27" s="44" t="s">
        <v>159</v>
      </c>
    </row>
    <row r="28" spans="1:9" x14ac:dyDescent="0.2">
      <c r="A28" s="127"/>
      <c r="B28" s="127"/>
      <c r="C28" s="133"/>
      <c r="D28" s="109"/>
      <c r="E28" s="135"/>
      <c r="F28" s="22" t="s">
        <v>23</v>
      </c>
      <c r="G28" s="22" t="s">
        <v>164</v>
      </c>
      <c r="H28" s="46" t="s">
        <v>6</v>
      </c>
      <c r="I28" s="44" t="s">
        <v>165</v>
      </c>
    </row>
    <row r="29" spans="1:9" x14ac:dyDescent="0.2">
      <c r="A29" s="127" t="s">
        <v>15</v>
      </c>
      <c r="B29" s="127" t="s">
        <v>22</v>
      </c>
      <c r="C29" s="128" t="s">
        <v>2</v>
      </c>
      <c r="D29" s="109" t="s">
        <v>4</v>
      </c>
      <c r="E29" s="134">
        <v>2</v>
      </c>
      <c r="F29" s="23" t="s">
        <v>42</v>
      </c>
      <c r="G29" s="23" t="s">
        <v>134</v>
      </c>
      <c r="H29" s="46" t="s">
        <v>52</v>
      </c>
      <c r="I29" s="44" t="s">
        <v>133</v>
      </c>
    </row>
    <row r="30" spans="1:9" x14ac:dyDescent="0.2">
      <c r="A30" s="106"/>
      <c r="B30" s="127"/>
      <c r="C30" s="133"/>
      <c r="D30" s="109"/>
      <c r="E30" s="134"/>
      <c r="F30" s="23" t="s">
        <v>177</v>
      </c>
      <c r="G30" s="23" t="s">
        <v>178</v>
      </c>
      <c r="H30" s="46" t="s">
        <v>52</v>
      </c>
      <c r="I30" s="44">
        <v>723889</v>
      </c>
    </row>
    <row r="31" spans="1:9" x14ac:dyDescent="0.2">
      <c r="A31" s="127" t="s">
        <v>15</v>
      </c>
      <c r="B31" s="127" t="s">
        <v>22</v>
      </c>
      <c r="C31" s="128" t="s">
        <v>2</v>
      </c>
      <c r="D31" s="109" t="s">
        <v>4</v>
      </c>
      <c r="E31" s="134">
        <v>9</v>
      </c>
      <c r="F31" s="23" t="s">
        <v>183</v>
      </c>
      <c r="G31" s="23" t="s">
        <v>182</v>
      </c>
      <c r="H31" s="37" t="s">
        <v>5</v>
      </c>
      <c r="I31" s="38">
        <v>1087777</v>
      </c>
    </row>
    <row r="32" spans="1:9" x14ac:dyDescent="0.2">
      <c r="A32" s="106"/>
      <c r="B32" s="127"/>
      <c r="C32" s="133"/>
      <c r="D32" s="109"/>
      <c r="E32" s="134"/>
      <c r="F32" s="23" t="s">
        <v>184</v>
      </c>
      <c r="G32" s="23" t="s">
        <v>185</v>
      </c>
      <c r="H32" s="46" t="s">
        <v>179</v>
      </c>
      <c r="I32" s="44">
        <v>766627</v>
      </c>
    </row>
    <row r="33" spans="1:9" x14ac:dyDescent="0.2">
      <c r="A33" s="127" t="s">
        <v>15</v>
      </c>
      <c r="B33" s="127" t="s">
        <v>22</v>
      </c>
      <c r="C33" s="128" t="s">
        <v>2</v>
      </c>
      <c r="D33" s="109" t="s">
        <v>4</v>
      </c>
      <c r="E33" s="134">
        <v>13</v>
      </c>
      <c r="F33" s="23" t="s">
        <v>64</v>
      </c>
      <c r="G33" s="23" t="s">
        <v>65</v>
      </c>
      <c r="H33" s="46" t="s">
        <v>47</v>
      </c>
      <c r="I33" s="38" t="s">
        <v>66</v>
      </c>
    </row>
    <row r="34" spans="1:9" x14ac:dyDescent="0.2">
      <c r="A34" s="106"/>
      <c r="B34" s="127"/>
      <c r="C34" s="133"/>
      <c r="D34" s="109"/>
      <c r="E34" s="134"/>
      <c r="F34" s="23" t="s">
        <v>180</v>
      </c>
      <c r="G34" s="23" t="s">
        <v>181</v>
      </c>
      <c r="H34" s="46" t="s">
        <v>179</v>
      </c>
      <c r="I34" s="44">
        <v>918509</v>
      </c>
    </row>
    <row r="35" spans="1:9" x14ac:dyDescent="0.2">
      <c r="A35" s="127" t="s">
        <v>15</v>
      </c>
      <c r="B35" s="127" t="s">
        <v>22</v>
      </c>
      <c r="C35" s="128" t="s">
        <v>2</v>
      </c>
      <c r="D35" s="109" t="s">
        <v>191</v>
      </c>
      <c r="E35" s="132">
        <v>1</v>
      </c>
      <c r="F35" s="23" t="s">
        <v>36</v>
      </c>
      <c r="G35" s="23" t="s">
        <v>70</v>
      </c>
      <c r="H35" s="37" t="s">
        <v>5</v>
      </c>
      <c r="I35" s="38" t="s">
        <v>71</v>
      </c>
    </row>
    <row r="36" spans="1:9" x14ac:dyDescent="0.2">
      <c r="A36" s="127"/>
      <c r="B36" s="127"/>
      <c r="C36" s="128"/>
      <c r="D36" s="109"/>
      <c r="E36" s="132"/>
      <c r="F36" s="23" t="s">
        <v>39</v>
      </c>
      <c r="G36" s="23" t="s">
        <v>106</v>
      </c>
      <c r="H36" s="37" t="s">
        <v>7</v>
      </c>
      <c r="I36" s="38" t="s">
        <v>107</v>
      </c>
    </row>
    <row r="37" spans="1:9" x14ac:dyDescent="0.2">
      <c r="A37" s="127"/>
      <c r="B37" s="127"/>
      <c r="C37" s="128"/>
      <c r="D37" s="109"/>
      <c r="E37" s="132"/>
      <c r="F37" s="23" t="s">
        <v>184</v>
      </c>
      <c r="G37" s="23" t="s">
        <v>185</v>
      </c>
      <c r="H37" s="46" t="s">
        <v>179</v>
      </c>
      <c r="I37" s="44">
        <v>766627</v>
      </c>
    </row>
    <row r="38" spans="1:9" x14ac:dyDescent="0.2">
      <c r="A38" s="127"/>
      <c r="B38" s="127"/>
      <c r="C38" s="128"/>
      <c r="D38" s="109"/>
      <c r="E38" s="132"/>
      <c r="F38" s="23" t="s">
        <v>183</v>
      </c>
      <c r="G38" s="23" t="s">
        <v>182</v>
      </c>
      <c r="H38" s="37" t="s">
        <v>5</v>
      </c>
      <c r="I38" s="38">
        <v>1087777</v>
      </c>
    </row>
    <row r="39" spans="1:9" x14ac:dyDescent="0.2">
      <c r="A39" s="127" t="s">
        <v>15</v>
      </c>
      <c r="B39" s="106" t="s">
        <v>22</v>
      </c>
      <c r="C39" s="111" t="s">
        <v>2</v>
      </c>
      <c r="D39" s="109" t="s">
        <v>11</v>
      </c>
      <c r="E39" s="134">
        <v>2</v>
      </c>
      <c r="F39" s="23" t="s">
        <v>189</v>
      </c>
      <c r="G39" s="23" t="s">
        <v>190</v>
      </c>
      <c r="H39" s="46" t="s">
        <v>188</v>
      </c>
      <c r="I39" s="44">
        <v>790069</v>
      </c>
    </row>
    <row r="40" spans="1:9" x14ac:dyDescent="0.2">
      <c r="A40" s="127"/>
      <c r="B40" s="106"/>
      <c r="C40" s="111"/>
      <c r="D40" s="109"/>
      <c r="E40" s="134"/>
      <c r="F40" s="23" t="s">
        <v>38</v>
      </c>
      <c r="G40" s="23" t="s">
        <v>108</v>
      </c>
      <c r="H40" s="37" t="s">
        <v>6</v>
      </c>
      <c r="I40" s="38" t="s">
        <v>109</v>
      </c>
    </row>
    <row r="41" spans="1:9" x14ac:dyDescent="0.2">
      <c r="A41" s="127"/>
      <c r="B41" s="106"/>
      <c r="C41" s="111"/>
      <c r="D41" s="109"/>
      <c r="E41" s="134"/>
      <c r="F41" s="23" t="s">
        <v>36</v>
      </c>
      <c r="G41" s="23" t="s">
        <v>70</v>
      </c>
      <c r="H41" s="37" t="s">
        <v>5</v>
      </c>
      <c r="I41" s="38" t="s">
        <v>71</v>
      </c>
    </row>
    <row r="42" spans="1:9" x14ac:dyDescent="0.2">
      <c r="A42" s="127"/>
      <c r="B42" s="106"/>
      <c r="C42" s="111"/>
      <c r="D42" s="109"/>
      <c r="E42" s="134"/>
      <c r="F42" s="23" t="s">
        <v>39</v>
      </c>
      <c r="G42" s="23" t="s">
        <v>106</v>
      </c>
      <c r="H42" s="37" t="s">
        <v>7</v>
      </c>
      <c r="I42" s="38" t="s">
        <v>107</v>
      </c>
    </row>
    <row r="43" spans="1:9" x14ac:dyDescent="0.2">
      <c r="A43" s="127"/>
      <c r="B43" s="106"/>
      <c r="C43" s="111"/>
      <c r="D43" s="109"/>
      <c r="E43" s="134"/>
      <c r="F43" s="23" t="s">
        <v>72</v>
      </c>
      <c r="G43" s="23" t="s">
        <v>73</v>
      </c>
      <c r="H43" s="37" t="s">
        <v>9</v>
      </c>
      <c r="I43" s="38">
        <v>1020174</v>
      </c>
    </row>
    <row r="44" spans="1:9" x14ac:dyDescent="0.2">
      <c r="A44" s="127"/>
      <c r="B44" s="106"/>
      <c r="C44" s="111"/>
      <c r="D44" s="109"/>
      <c r="E44" s="134"/>
      <c r="F44" s="23" t="s">
        <v>74</v>
      </c>
      <c r="G44" s="23" t="s">
        <v>75</v>
      </c>
      <c r="H44" s="37" t="s">
        <v>9</v>
      </c>
      <c r="I44" s="38">
        <v>1038456</v>
      </c>
    </row>
    <row r="45" spans="1:9" x14ac:dyDescent="0.2">
      <c r="A45" s="127"/>
      <c r="B45" s="106"/>
      <c r="C45" s="111"/>
      <c r="D45" s="109"/>
      <c r="E45" s="134"/>
      <c r="F45" s="23" t="s">
        <v>40</v>
      </c>
      <c r="G45" s="23" t="s">
        <v>104</v>
      </c>
      <c r="H45" s="37" t="s">
        <v>8</v>
      </c>
      <c r="I45" s="38" t="s">
        <v>105</v>
      </c>
    </row>
    <row r="46" spans="1:9" x14ac:dyDescent="0.2">
      <c r="A46" s="127"/>
      <c r="B46" s="106"/>
      <c r="C46" s="111"/>
      <c r="D46" s="109"/>
      <c r="E46" s="134"/>
      <c r="F46" s="23" t="s">
        <v>186</v>
      </c>
      <c r="G46" s="23" t="s">
        <v>187</v>
      </c>
      <c r="H46" s="37" t="s">
        <v>9</v>
      </c>
      <c r="I46" s="44">
        <v>844751</v>
      </c>
    </row>
    <row r="47" spans="1:9" x14ac:dyDescent="0.2">
      <c r="A47" s="127"/>
      <c r="B47" s="106"/>
      <c r="C47" s="111"/>
      <c r="D47" s="109"/>
      <c r="E47" s="134"/>
      <c r="F47" s="23" t="s">
        <v>183</v>
      </c>
      <c r="G47" s="23" t="s">
        <v>182</v>
      </c>
      <c r="H47" s="37" t="s">
        <v>5</v>
      </c>
      <c r="I47" s="38">
        <v>1087777</v>
      </c>
    </row>
    <row r="48" spans="1:9" x14ac:dyDescent="0.2">
      <c r="A48" s="127" t="s">
        <v>15</v>
      </c>
      <c r="B48" s="127" t="s">
        <v>22</v>
      </c>
      <c r="C48" s="130" t="s">
        <v>0</v>
      </c>
      <c r="D48" s="109" t="s">
        <v>4</v>
      </c>
      <c r="E48" s="129">
        <v>3</v>
      </c>
      <c r="F48" s="22" t="s">
        <v>143</v>
      </c>
      <c r="G48" s="22" t="s">
        <v>68</v>
      </c>
      <c r="H48" s="46" t="s">
        <v>6</v>
      </c>
      <c r="I48" s="44">
        <v>1035380</v>
      </c>
    </row>
    <row r="49" spans="1:9" x14ac:dyDescent="0.2">
      <c r="A49" s="106"/>
      <c r="B49" s="127"/>
      <c r="C49" s="131"/>
      <c r="D49" s="109"/>
      <c r="E49" s="129"/>
      <c r="F49" s="23" t="s">
        <v>74</v>
      </c>
      <c r="G49" s="23" t="s">
        <v>75</v>
      </c>
      <c r="H49" s="37" t="s">
        <v>9</v>
      </c>
      <c r="I49" s="38">
        <v>1038456</v>
      </c>
    </row>
    <row r="50" spans="1:9" x14ac:dyDescent="0.2">
      <c r="A50" s="127" t="s">
        <v>15</v>
      </c>
      <c r="B50" s="127" t="s">
        <v>22</v>
      </c>
      <c r="C50" s="130" t="s">
        <v>0</v>
      </c>
      <c r="D50" s="109" t="s">
        <v>3</v>
      </c>
      <c r="E50" s="129">
        <v>2</v>
      </c>
      <c r="F50" s="22" t="s">
        <v>155</v>
      </c>
      <c r="G50" s="22" t="s">
        <v>154</v>
      </c>
      <c r="H50" s="46" t="s">
        <v>52</v>
      </c>
      <c r="I50" s="44">
        <v>1070346</v>
      </c>
    </row>
    <row r="51" spans="1:9" x14ac:dyDescent="0.2">
      <c r="A51" s="127"/>
      <c r="B51" s="127"/>
      <c r="C51" s="130"/>
      <c r="D51" s="109"/>
      <c r="E51" s="129"/>
      <c r="F51" s="22" t="s">
        <v>174</v>
      </c>
      <c r="G51" s="22" t="s">
        <v>121</v>
      </c>
      <c r="H51" s="46" t="s">
        <v>52</v>
      </c>
      <c r="I51" s="50">
        <v>843855</v>
      </c>
    </row>
    <row r="52" spans="1:9" x14ac:dyDescent="0.2">
      <c r="A52" s="127"/>
      <c r="B52" s="127"/>
      <c r="C52" s="130"/>
      <c r="D52" s="109"/>
      <c r="E52" s="129"/>
      <c r="F52" s="23" t="s">
        <v>42</v>
      </c>
      <c r="G52" s="23" t="s">
        <v>134</v>
      </c>
      <c r="H52" s="46" t="s">
        <v>52</v>
      </c>
      <c r="I52" s="44" t="s">
        <v>133</v>
      </c>
    </row>
    <row r="53" spans="1:9" x14ac:dyDescent="0.2">
      <c r="A53" s="106"/>
      <c r="B53" s="127"/>
      <c r="C53" s="131"/>
      <c r="D53" s="109"/>
      <c r="E53" s="129"/>
      <c r="F53" s="23" t="s">
        <v>177</v>
      </c>
      <c r="G53" s="23" t="s">
        <v>178</v>
      </c>
      <c r="H53" s="46" t="s">
        <v>52</v>
      </c>
      <c r="I53" s="44">
        <v>723889</v>
      </c>
    </row>
    <row r="54" spans="1:9" x14ac:dyDescent="0.2">
      <c r="A54" s="127" t="s">
        <v>15</v>
      </c>
      <c r="B54" s="127" t="s">
        <v>22</v>
      </c>
      <c r="C54" s="130" t="s">
        <v>0</v>
      </c>
      <c r="D54" s="109" t="s">
        <v>3</v>
      </c>
      <c r="E54" s="129">
        <v>3</v>
      </c>
      <c r="F54" s="22" t="s">
        <v>35</v>
      </c>
      <c r="G54" s="22" t="s">
        <v>110</v>
      </c>
      <c r="H54" s="46" t="s">
        <v>5</v>
      </c>
      <c r="I54" s="44">
        <v>1033546</v>
      </c>
    </row>
    <row r="55" spans="1:9" x14ac:dyDescent="0.2">
      <c r="A55" s="127"/>
      <c r="B55" s="127"/>
      <c r="C55" s="130"/>
      <c r="D55" s="109"/>
      <c r="E55" s="129"/>
      <c r="F55" s="22" t="s">
        <v>35</v>
      </c>
      <c r="G55" s="22" t="s">
        <v>110</v>
      </c>
      <c r="H55" s="46" t="s">
        <v>5</v>
      </c>
      <c r="I55" s="44">
        <v>1033546</v>
      </c>
    </row>
    <row r="56" spans="1:9" x14ac:dyDescent="0.2">
      <c r="A56" s="127"/>
      <c r="B56" s="127"/>
      <c r="C56" s="130"/>
      <c r="D56" s="109"/>
      <c r="E56" s="129"/>
      <c r="F56" s="23" t="s">
        <v>40</v>
      </c>
      <c r="G56" s="23" t="s">
        <v>104</v>
      </c>
      <c r="H56" s="37" t="s">
        <v>8</v>
      </c>
      <c r="I56" s="38" t="s">
        <v>105</v>
      </c>
    </row>
    <row r="57" spans="1:9" x14ac:dyDescent="0.2">
      <c r="A57" s="106"/>
      <c r="B57" s="127"/>
      <c r="C57" s="131"/>
      <c r="D57" s="109"/>
      <c r="E57" s="129"/>
      <c r="F57" s="23" t="s">
        <v>189</v>
      </c>
      <c r="G57" s="23" t="s">
        <v>190</v>
      </c>
      <c r="H57" s="46" t="s">
        <v>188</v>
      </c>
      <c r="I57" s="44">
        <v>790069</v>
      </c>
    </row>
    <row r="58" spans="1:9" x14ac:dyDescent="0.2">
      <c r="A58" s="127" t="s">
        <v>15</v>
      </c>
      <c r="B58" s="106" t="s">
        <v>22</v>
      </c>
      <c r="C58" s="108" t="s">
        <v>0</v>
      </c>
      <c r="D58" s="109" t="s">
        <v>11</v>
      </c>
      <c r="E58" s="91">
        <v>11</v>
      </c>
      <c r="F58" s="22" t="s">
        <v>175</v>
      </c>
      <c r="G58" s="22" t="s">
        <v>176</v>
      </c>
      <c r="H58" s="46" t="s">
        <v>8</v>
      </c>
      <c r="I58" s="44">
        <v>1092703</v>
      </c>
    </row>
    <row r="59" spans="1:9" x14ac:dyDescent="0.2">
      <c r="A59" s="127"/>
      <c r="B59" s="106"/>
      <c r="C59" s="108"/>
      <c r="D59" s="109"/>
      <c r="E59" s="91"/>
      <c r="F59" s="22" t="s">
        <v>79</v>
      </c>
      <c r="G59" s="22" t="s">
        <v>80</v>
      </c>
      <c r="H59" s="46" t="s">
        <v>5</v>
      </c>
      <c r="I59" s="44">
        <v>1095688</v>
      </c>
    </row>
    <row r="60" spans="1:9" x14ac:dyDescent="0.2">
      <c r="A60" s="127"/>
      <c r="B60" s="106"/>
      <c r="C60" s="108"/>
      <c r="D60" s="109"/>
      <c r="E60" s="91"/>
      <c r="F60" s="22" t="s">
        <v>24</v>
      </c>
      <c r="G60" s="22" t="s">
        <v>76</v>
      </c>
      <c r="H60" s="46" t="s">
        <v>5</v>
      </c>
      <c r="I60" s="44">
        <v>1088303</v>
      </c>
    </row>
    <row r="61" spans="1:9" x14ac:dyDescent="0.2">
      <c r="A61" s="127"/>
      <c r="B61" s="106"/>
      <c r="C61" s="108"/>
      <c r="D61" s="109"/>
      <c r="E61" s="91"/>
      <c r="F61" s="23" t="s">
        <v>186</v>
      </c>
      <c r="G61" s="23" t="s">
        <v>187</v>
      </c>
      <c r="H61" s="37" t="s">
        <v>9</v>
      </c>
      <c r="I61" s="44">
        <v>844751</v>
      </c>
    </row>
    <row r="62" spans="1:9" x14ac:dyDescent="0.2">
      <c r="A62" s="127"/>
      <c r="B62" s="106"/>
      <c r="C62" s="108"/>
      <c r="D62" s="109"/>
      <c r="E62" s="91"/>
      <c r="F62" s="23" t="s">
        <v>38</v>
      </c>
      <c r="G62" s="23" t="s">
        <v>108</v>
      </c>
      <c r="H62" s="37" t="s">
        <v>6</v>
      </c>
      <c r="I62" s="38" t="s">
        <v>109</v>
      </c>
    </row>
    <row r="63" spans="1:9" x14ac:dyDescent="0.2">
      <c r="A63" s="127"/>
      <c r="B63" s="106"/>
      <c r="C63" s="108"/>
      <c r="D63" s="109"/>
      <c r="E63" s="91"/>
      <c r="F63" s="23" t="s">
        <v>72</v>
      </c>
      <c r="G63" s="23" t="s">
        <v>73</v>
      </c>
      <c r="H63" s="37" t="s">
        <v>9</v>
      </c>
      <c r="I63" s="38">
        <v>1020174</v>
      </c>
    </row>
    <row r="64" spans="1:9" x14ac:dyDescent="0.2">
      <c r="A64" s="127"/>
      <c r="B64" s="106"/>
      <c r="C64" s="108"/>
      <c r="D64" s="109"/>
      <c r="E64" s="91"/>
      <c r="F64" s="23" t="s">
        <v>64</v>
      </c>
      <c r="G64" s="23" t="s">
        <v>65</v>
      </c>
      <c r="H64" s="46" t="s">
        <v>47</v>
      </c>
      <c r="I64" s="38" t="s">
        <v>66</v>
      </c>
    </row>
    <row r="65" spans="1:9" x14ac:dyDescent="0.2">
      <c r="A65" s="127"/>
      <c r="B65" s="106"/>
      <c r="C65" s="108"/>
      <c r="D65" s="109"/>
      <c r="E65" s="91"/>
      <c r="F65" s="23" t="s">
        <v>180</v>
      </c>
      <c r="G65" s="23" t="s">
        <v>181</v>
      </c>
      <c r="H65" s="46" t="s">
        <v>179</v>
      </c>
      <c r="I65" s="44">
        <v>918509</v>
      </c>
    </row>
    <row r="66" spans="1:9" x14ac:dyDescent="0.2">
      <c r="A66" s="127"/>
      <c r="B66" s="106"/>
      <c r="C66" s="108"/>
      <c r="D66" s="109"/>
      <c r="E66" s="91"/>
      <c r="F66" s="23" t="s">
        <v>183</v>
      </c>
      <c r="G66" s="23" t="s">
        <v>182</v>
      </c>
      <c r="H66" s="37" t="s">
        <v>5</v>
      </c>
      <c r="I66" s="38">
        <v>1087777</v>
      </c>
    </row>
    <row r="67" spans="1:9" x14ac:dyDescent="0.2">
      <c r="A67" s="54"/>
      <c r="B67" s="55"/>
      <c r="C67" s="56"/>
      <c r="D67" s="57"/>
      <c r="E67" s="58"/>
      <c r="F67" s="59"/>
      <c r="G67" s="60"/>
      <c r="H67" s="54"/>
      <c r="I67" s="61"/>
    </row>
    <row r="68" spans="1:9" x14ac:dyDescent="0.2">
      <c r="A68" s="88" t="s">
        <v>15</v>
      </c>
      <c r="B68" s="88" t="s">
        <v>21</v>
      </c>
      <c r="C68" s="42" t="s">
        <v>0</v>
      </c>
      <c r="D68" s="11" t="s">
        <v>27</v>
      </c>
      <c r="E68" s="43">
        <v>3</v>
      </c>
      <c r="F68" s="65" t="s">
        <v>192</v>
      </c>
      <c r="G68" s="22"/>
      <c r="H68" s="46"/>
      <c r="I68" s="44"/>
    </row>
    <row r="69" spans="1:9" x14ac:dyDescent="0.2">
      <c r="A69" s="54"/>
      <c r="B69" s="55"/>
      <c r="C69" s="56"/>
      <c r="D69" s="57"/>
      <c r="E69" s="58"/>
      <c r="F69" s="59"/>
      <c r="G69" s="60"/>
      <c r="H69" s="54"/>
      <c r="I69" s="61"/>
    </row>
    <row r="70" spans="1:9" x14ac:dyDescent="0.2">
      <c r="A70" s="88" t="s">
        <v>15</v>
      </c>
      <c r="B70" s="89" t="s">
        <v>20</v>
      </c>
      <c r="C70" s="12" t="s">
        <v>1</v>
      </c>
      <c r="D70" s="11" t="s">
        <v>28</v>
      </c>
      <c r="E70" s="13">
        <v>5</v>
      </c>
      <c r="F70" s="67" t="s">
        <v>43</v>
      </c>
      <c r="G70" s="67" t="s">
        <v>156</v>
      </c>
      <c r="H70" s="46" t="s">
        <v>52</v>
      </c>
      <c r="I70" s="69">
        <v>1006044</v>
      </c>
    </row>
    <row r="71" spans="1:9" x14ac:dyDescent="0.2">
      <c r="A71" s="88" t="s">
        <v>15</v>
      </c>
      <c r="B71" s="89" t="s">
        <v>20</v>
      </c>
      <c r="C71" s="12" t="s">
        <v>1</v>
      </c>
      <c r="D71" s="11" t="s">
        <v>28</v>
      </c>
      <c r="E71" s="13">
        <v>8</v>
      </c>
      <c r="F71" s="67" t="s">
        <v>193</v>
      </c>
      <c r="G71" s="67" t="s">
        <v>194</v>
      </c>
      <c r="H71" s="68" t="s">
        <v>195</v>
      </c>
      <c r="I71" s="69">
        <v>1039278</v>
      </c>
    </row>
    <row r="72" spans="1:9" x14ac:dyDescent="0.2">
      <c r="A72" s="88" t="s">
        <v>15</v>
      </c>
      <c r="B72" s="89" t="s">
        <v>20</v>
      </c>
      <c r="C72" s="12" t="s">
        <v>1</v>
      </c>
      <c r="D72" s="11" t="s">
        <v>28</v>
      </c>
      <c r="E72" s="13">
        <v>21</v>
      </c>
      <c r="F72" s="67" t="s">
        <v>153</v>
      </c>
      <c r="G72" s="67" t="s">
        <v>152</v>
      </c>
      <c r="H72" s="46" t="s">
        <v>52</v>
      </c>
      <c r="I72" s="69">
        <v>1070352</v>
      </c>
    </row>
    <row r="73" spans="1:9" x14ac:dyDescent="0.2">
      <c r="A73" s="88" t="s">
        <v>15</v>
      </c>
      <c r="B73" s="89" t="s">
        <v>20</v>
      </c>
      <c r="C73" s="12" t="s">
        <v>1</v>
      </c>
      <c r="D73" s="11" t="s">
        <v>28</v>
      </c>
      <c r="E73" s="13">
        <v>36</v>
      </c>
      <c r="F73" s="67" t="s">
        <v>196</v>
      </c>
      <c r="G73" s="67" t="s">
        <v>176</v>
      </c>
      <c r="H73" s="68" t="s">
        <v>195</v>
      </c>
      <c r="I73" s="69" t="s">
        <v>197</v>
      </c>
    </row>
    <row r="74" spans="1:9" x14ac:dyDescent="0.2">
      <c r="A74" s="88" t="s">
        <v>15</v>
      </c>
      <c r="B74" s="89" t="s">
        <v>20</v>
      </c>
      <c r="C74" s="12" t="s">
        <v>1</v>
      </c>
      <c r="D74" s="11" t="s">
        <v>28</v>
      </c>
      <c r="E74" s="13">
        <v>39</v>
      </c>
      <c r="F74" s="67" t="s">
        <v>139</v>
      </c>
      <c r="G74" s="67" t="s">
        <v>138</v>
      </c>
      <c r="H74" s="46" t="s">
        <v>52</v>
      </c>
      <c r="I74" s="69">
        <v>1037545</v>
      </c>
    </row>
    <row r="75" spans="1:9" x14ac:dyDescent="0.2">
      <c r="A75" s="88" t="s">
        <v>15</v>
      </c>
      <c r="B75" s="89" t="s">
        <v>20</v>
      </c>
      <c r="C75" s="12" t="s">
        <v>1</v>
      </c>
      <c r="D75" s="11" t="s">
        <v>28</v>
      </c>
      <c r="E75" s="13">
        <v>43</v>
      </c>
      <c r="F75" s="67" t="s">
        <v>209</v>
      </c>
      <c r="G75" s="67" t="s">
        <v>161</v>
      </c>
      <c r="H75" s="46" t="s">
        <v>52</v>
      </c>
      <c r="I75" s="69">
        <v>1077777</v>
      </c>
    </row>
    <row r="76" spans="1:9" x14ac:dyDescent="0.2">
      <c r="A76" s="88" t="s">
        <v>15</v>
      </c>
      <c r="B76" s="89" t="s">
        <v>20</v>
      </c>
      <c r="C76" s="12" t="s">
        <v>1</v>
      </c>
      <c r="D76" s="11" t="s">
        <v>28</v>
      </c>
      <c r="E76" s="13">
        <v>45</v>
      </c>
      <c r="F76" s="67" t="s">
        <v>198</v>
      </c>
      <c r="G76" s="67" t="s">
        <v>199</v>
      </c>
      <c r="H76" s="68" t="s">
        <v>195</v>
      </c>
      <c r="I76" s="69">
        <v>1049092</v>
      </c>
    </row>
    <row r="77" spans="1:9" x14ac:dyDescent="0.2">
      <c r="A77" s="88" t="s">
        <v>15</v>
      </c>
      <c r="B77" s="89" t="s">
        <v>20</v>
      </c>
      <c r="C77" s="12" t="s">
        <v>1</v>
      </c>
      <c r="D77" s="11" t="s">
        <v>28</v>
      </c>
      <c r="E77" s="13">
        <v>56</v>
      </c>
      <c r="F77" s="67" t="s">
        <v>210</v>
      </c>
      <c r="G77" s="67" t="s">
        <v>68</v>
      </c>
      <c r="H77" s="46" t="s">
        <v>52</v>
      </c>
      <c r="I77" s="69" t="s">
        <v>211</v>
      </c>
    </row>
    <row r="78" spans="1:9" x14ac:dyDescent="0.2">
      <c r="A78" s="88" t="s">
        <v>15</v>
      </c>
      <c r="B78" s="89" t="s">
        <v>20</v>
      </c>
      <c r="C78" s="12" t="s">
        <v>1</v>
      </c>
      <c r="D78" s="11" t="s">
        <v>28</v>
      </c>
      <c r="E78" s="13">
        <v>57</v>
      </c>
      <c r="F78" s="67" t="s">
        <v>200</v>
      </c>
      <c r="G78" s="67" t="s">
        <v>201</v>
      </c>
      <c r="H78" s="68" t="s">
        <v>195</v>
      </c>
      <c r="I78" s="69">
        <v>1006472</v>
      </c>
    </row>
    <row r="79" spans="1:9" x14ac:dyDescent="0.2">
      <c r="A79" s="88" t="s">
        <v>15</v>
      </c>
      <c r="B79" s="89" t="s">
        <v>20</v>
      </c>
      <c r="C79" s="12" t="s">
        <v>1</v>
      </c>
      <c r="D79" s="11" t="s">
        <v>28</v>
      </c>
      <c r="E79" s="13">
        <v>58</v>
      </c>
      <c r="F79" s="33" t="s">
        <v>203</v>
      </c>
      <c r="G79" s="33" t="s">
        <v>204</v>
      </c>
      <c r="H79" s="68" t="s">
        <v>195</v>
      </c>
      <c r="I79" s="45">
        <v>1067282</v>
      </c>
    </row>
    <row r="80" spans="1:9" x14ac:dyDescent="0.2">
      <c r="A80" s="88" t="s">
        <v>15</v>
      </c>
      <c r="B80" s="89" t="s">
        <v>20</v>
      </c>
      <c r="C80" s="12" t="s">
        <v>1</v>
      </c>
      <c r="D80" s="11" t="s">
        <v>28</v>
      </c>
      <c r="E80" s="13">
        <v>60</v>
      </c>
      <c r="F80" s="67" t="s">
        <v>202</v>
      </c>
      <c r="G80" s="67" t="s">
        <v>154</v>
      </c>
      <c r="H80" s="68" t="s">
        <v>195</v>
      </c>
      <c r="I80" s="69">
        <v>1006479</v>
      </c>
    </row>
    <row r="81" spans="1:9" x14ac:dyDescent="0.2">
      <c r="A81" s="88" t="s">
        <v>15</v>
      </c>
      <c r="B81" s="89" t="s">
        <v>20</v>
      </c>
      <c r="C81" s="12" t="s">
        <v>1</v>
      </c>
      <c r="D81" s="11" t="s">
        <v>28</v>
      </c>
      <c r="E81" s="13">
        <v>61</v>
      </c>
      <c r="F81" s="67" t="s">
        <v>212</v>
      </c>
      <c r="G81" s="67" t="s">
        <v>213</v>
      </c>
      <c r="H81" s="46" t="s">
        <v>52</v>
      </c>
      <c r="I81" s="69" t="s">
        <v>214</v>
      </c>
    </row>
    <row r="82" spans="1:9" x14ac:dyDescent="0.2">
      <c r="A82" s="92" t="s">
        <v>15</v>
      </c>
      <c r="B82" s="92" t="s">
        <v>20</v>
      </c>
      <c r="C82" s="116" t="s">
        <v>1</v>
      </c>
      <c r="D82" s="100" t="s">
        <v>28</v>
      </c>
      <c r="E82" s="117">
        <v>9</v>
      </c>
      <c r="F82" s="67" t="s">
        <v>193</v>
      </c>
      <c r="G82" s="67" t="s">
        <v>194</v>
      </c>
      <c r="H82" s="68" t="s">
        <v>195</v>
      </c>
      <c r="I82" s="69">
        <v>1039278</v>
      </c>
    </row>
    <row r="83" spans="1:9" x14ac:dyDescent="0.2">
      <c r="A83" s="93"/>
      <c r="B83" s="95"/>
      <c r="C83" s="101"/>
      <c r="D83" s="101"/>
      <c r="E83" s="118"/>
      <c r="F83" s="67" t="s">
        <v>198</v>
      </c>
      <c r="G83" s="67" t="s">
        <v>199</v>
      </c>
      <c r="H83" s="70" t="s">
        <v>195</v>
      </c>
      <c r="I83" s="50">
        <v>1049092</v>
      </c>
    </row>
    <row r="84" spans="1:9" x14ac:dyDescent="0.2">
      <c r="A84" s="93"/>
      <c r="B84" s="95"/>
      <c r="C84" s="101"/>
      <c r="D84" s="101"/>
      <c r="E84" s="118"/>
      <c r="F84" s="67" t="s">
        <v>196</v>
      </c>
      <c r="G84" s="67" t="s">
        <v>176</v>
      </c>
      <c r="H84" s="68" t="s">
        <v>195</v>
      </c>
      <c r="I84" s="69" t="s">
        <v>197</v>
      </c>
    </row>
    <row r="85" spans="1:9" x14ac:dyDescent="0.2">
      <c r="A85" s="94"/>
      <c r="B85" s="96"/>
      <c r="C85" s="102"/>
      <c r="D85" s="102"/>
      <c r="E85" s="119"/>
      <c r="F85" s="67" t="s">
        <v>205</v>
      </c>
      <c r="G85" s="67" t="s">
        <v>116</v>
      </c>
      <c r="H85" s="70" t="s">
        <v>195</v>
      </c>
      <c r="I85" s="69">
        <v>1006473</v>
      </c>
    </row>
    <row r="86" spans="1:9" x14ac:dyDescent="0.2">
      <c r="A86" s="92" t="s">
        <v>15</v>
      </c>
      <c r="B86" s="92" t="s">
        <v>20</v>
      </c>
      <c r="C86" s="116" t="s">
        <v>1</v>
      </c>
      <c r="D86" s="100" t="s">
        <v>28</v>
      </c>
      <c r="E86" s="117">
        <v>20</v>
      </c>
      <c r="F86" s="67" t="s">
        <v>206</v>
      </c>
      <c r="G86" s="67" t="s">
        <v>207</v>
      </c>
      <c r="H86" s="70" t="s">
        <v>195</v>
      </c>
      <c r="I86" s="69">
        <v>1083042</v>
      </c>
    </row>
    <row r="87" spans="1:9" x14ac:dyDescent="0.2">
      <c r="A87" s="93"/>
      <c r="B87" s="95"/>
      <c r="C87" s="101"/>
      <c r="D87" s="101"/>
      <c r="E87" s="118"/>
      <c r="F87" s="67" t="s">
        <v>208</v>
      </c>
      <c r="G87" s="67" t="s">
        <v>114</v>
      </c>
      <c r="H87" s="70" t="s">
        <v>195</v>
      </c>
      <c r="I87" s="69">
        <v>1068963</v>
      </c>
    </row>
    <row r="88" spans="1:9" x14ac:dyDescent="0.2">
      <c r="A88" s="93"/>
      <c r="B88" s="95"/>
      <c r="C88" s="101"/>
      <c r="D88" s="101"/>
      <c r="E88" s="118"/>
      <c r="F88" s="67" t="s">
        <v>200</v>
      </c>
      <c r="G88" s="67" t="s">
        <v>201</v>
      </c>
      <c r="H88" s="68" t="s">
        <v>195</v>
      </c>
      <c r="I88" s="69">
        <v>1006472</v>
      </c>
    </row>
    <row r="89" spans="1:9" x14ac:dyDescent="0.2">
      <c r="A89" s="94"/>
      <c r="B89" s="96"/>
      <c r="C89" s="102"/>
      <c r="D89" s="102"/>
      <c r="E89" s="119"/>
      <c r="F89" s="67" t="s">
        <v>202</v>
      </c>
      <c r="G89" s="67" t="s">
        <v>154</v>
      </c>
      <c r="H89" s="70" t="s">
        <v>195</v>
      </c>
      <c r="I89" s="69">
        <v>1006479</v>
      </c>
    </row>
    <row r="90" spans="1:9" x14ac:dyDescent="0.2">
      <c r="A90" s="92" t="s">
        <v>15</v>
      </c>
      <c r="B90" s="92" t="s">
        <v>20</v>
      </c>
      <c r="C90" s="116" t="s">
        <v>1</v>
      </c>
      <c r="D90" s="100" t="s">
        <v>28</v>
      </c>
      <c r="E90" s="117">
        <v>23</v>
      </c>
      <c r="F90" s="67" t="s">
        <v>215</v>
      </c>
      <c r="G90" s="67" t="s">
        <v>216</v>
      </c>
      <c r="H90" s="46" t="s">
        <v>52</v>
      </c>
      <c r="I90" s="69" t="s">
        <v>217</v>
      </c>
    </row>
    <row r="91" spans="1:9" x14ac:dyDescent="0.2">
      <c r="A91" s="93"/>
      <c r="B91" s="95"/>
      <c r="C91" s="101"/>
      <c r="D91" s="101"/>
      <c r="E91" s="118"/>
      <c r="F91" s="67" t="s">
        <v>218</v>
      </c>
      <c r="G91" s="67" t="s">
        <v>219</v>
      </c>
      <c r="H91" s="46" t="s">
        <v>52</v>
      </c>
      <c r="I91" s="69">
        <v>1070694</v>
      </c>
    </row>
    <row r="92" spans="1:9" x14ac:dyDescent="0.2">
      <c r="A92" s="93"/>
      <c r="B92" s="95"/>
      <c r="C92" s="101"/>
      <c r="D92" s="101"/>
      <c r="E92" s="118"/>
      <c r="F92" s="67" t="s">
        <v>209</v>
      </c>
      <c r="G92" s="67" t="s">
        <v>161</v>
      </c>
      <c r="H92" s="46" t="s">
        <v>52</v>
      </c>
      <c r="I92" s="69">
        <v>1077777</v>
      </c>
    </row>
    <row r="93" spans="1:9" x14ac:dyDescent="0.2">
      <c r="A93" s="94"/>
      <c r="B93" s="96"/>
      <c r="C93" s="102"/>
      <c r="D93" s="102"/>
      <c r="E93" s="119"/>
      <c r="F93" s="71" t="s">
        <v>132</v>
      </c>
      <c r="G93" s="71" t="s">
        <v>131</v>
      </c>
      <c r="H93" s="46" t="s">
        <v>52</v>
      </c>
      <c r="I93" s="69">
        <v>1074594</v>
      </c>
    </row>
    <row r="94" spans="1:9" x14ac:dyDescent="0.2">
      <c r="A94" s="88" t="s">
        <v>15</v>
      </c>
      <c r="B94" s="89" t="s">
        <v>20</v>
      </c>
      <c r="C94" s="40" t="s">
        <v>2</v>
      </c>
      <c r="D94" s="11" t="s">
        <v>28</v>
      </c>
      <c r="E94" s="39">
        <v>1</v>
      </c>
      <c r="F94" s="71" t="s">
        <v>177</v>
      </c>
      <c r="G94" s="71" t="s">
        <v>73</v>
      </c>
      <c r="H94" s="46" t="s">
        <v>52</v>
      </c>
      <c r="I94" s="69" t="s">
        <v>220</v>
      </c>
    </row>
    <row r="95" spans="1:9" x14ac:dyDescent="0.2">
      <c r="A95" s="88" t="s">
        <v>15</v>
      </c>
      <c r="B95" s="89" t="s">
        <v>20</v>
      </c>
      <c r="C95" s="40" t="s">
        <v>2</v>
      </c>
      <c r="D95" s="11" t="s">
        <v>28</v>
      </c>
      <c r="E95" s="66">
        <v>10</v>
      </c>
      <c r="F95" s="71" t="s">
        <v>41</v>
      </c>
      <c r="G95" s="71" t="s">
        <v>167</v>
      </c>
      <c r="H95" s="46" t="s">
        <v>52</v>
      </c>
      <c r="I95" s="69" t="s">
        <v>166</v>
      </c>
    </row>
    <row r="96" spans="1:9" x14ac:dyDescent="0.2">
      <c r="A96" s="88" t="s">
        <v>15</v>
      </c>
      <c r="B96" s="89" t="s">
        <v>20</v>
      </c>
      <c r="C96" s="40" t="s">
        <v>2</v>
      </c>
      <c r="D96" s="11" t="s">
        <v>28</v>
      </c>
      <c r="E96" s="66">
        <v>27</v>
      </c>
      <c r="F96" s="71" t="s">
        <v>132</v>
      </c>
      <c r="G96" s="71" t="s">
        <v>131</v>
      </c>
      <c r="H96" s="46" t="s">
        <v>52</v>
      </c>
      <c r="I96" s="69">
        <v>1074594</v>
      </c>
    </row>
    <row r="97" spans="1:9" x14ac:dyDescent="0.2">
      <c r="A97" s="88" t="s">
        <v>15</v>
      </c>
      <c r="B97" s="89" t="s">
        <v>20</v>
      </c>
      <c r="C97" s="40" t="s">
        <v>2</v>
      </c>
      <c r="D97" s="11" t="s">
        <v>28</v>
      </c>
      <c r="E97" s="66">
        <v>33</v>
      </c>
      <c r="F97" s="71" t="s">
        <v>221</v>
      </c>
      <c r="G97" s="71" t="s">
        <v>222</v>
      </c>
      <c r="H97" s="46" t="s">
        <v>52</v>
      </c>
      <c r="I97" s="69" t="s">
        <v>223</v>
      </c>
    </row>
    <row r="98" spans="1:9" x14ac:dyDescent="0.2">
      <c r="A98" s="88" t="s">
        <v>15</v>
      </c>
      <c r="B98" s="89" t="s">
        <v>20</v>
      </c>
      <c r="C98" s="40" t="s">
        <v>2</v>
      </c>
      <c r="D98" s="11" t="s">
        <v>28</v>
      </c>
      <c r="E98" s="66">
        <v>41</v>
      </c>
      <c r="F98" s="71" t="s">
        <v>224</v>
      </c>
      <c r="G98" s="71" t="s">
        <v>225</v>
      </c>
      <c r="H98" s="46" t="s">
        <v>52</v>
      </c>
      <c r="I98" s="69">
        <v>1050006</v>
      </c>
    </row>
    <row r="99" spans="1:9" x14ac:dyDescent="0.2">
      <c r="A99" s="92" t="s">
        <v>15</v>
      </c>
      <c r="B99" s="92" t="s">
        <v>20</v>
      </c>
      <c r="C99" s="120" t="s">
        <v>2</v>
      </c>
      <c r="D99" s="100" t="s">
        <v>28</v>
      </c>
      <c r="E99" s="123">
        <v>7</v>
      </c>
      <c r="F99" s="71" t="s">
        <v>226</v>
      </c>
      <c r="G99" s="71" t="s">
        <v>227</v>
      </c>
      <c r="H99" s="46" t="s">
        <v>52</v>
      </c>
      <c r="I99" s="69">
        <v>1055842</v>
      </c>
    </row>
    <row r="100" spans="1:9" x14ac:dyDescent="0.2">
      <c r="A100" s="93"/>
      <c r="B100" s="95"/>
      <c r="C100" s="121"/>
      <c r="D100" s="101"/>
      <c r="E100" s="124"/>
      <c r="F100" s="71" t="s">
        <v>228</v>
      </c>
      <c r="G100" s="71" t="s">
        <v>229</v>
      </c>
      <c r="H100" s="46" t="s">
        <v>52</v>
      </c>
      <c r="I100" s="69" t="s">
        <v>230</v>
      </c>
    </row>
    <row r="101" spans="1:9" x14ac:dyDescent="0.2">
      <c r="A101" s="93"/>
      <c r="B101" s="95"/>
      <c r="C101" s="121"/>
      <c r="D101" s="101"/>
      <c r="E101" s="124"/>
      <c r="F101" s="71" t="s">
        <v>231</v>
      </c>
      <c r="G101" s="71" t="s">
        <v>232</v>
      </c>
      <c r="H101" s="46" t="s">
        <v>52</v>
      </c>
      <c r="I101" s="69">
        <v>1046554</v>
      </c>
    </row>
    <row r="102" spans="1:9" x14ac:dyDescent="0.2">
      <c r="A102" s="94"/>
      <c r="B102" s="96"/>
      <c r="C102" s="122"/>
      <c r="D102" s="102"/>
      <c r="E102" s="125"/>
      <c r="F102" s="71" t="s">
        <v>233</v>
      </c>
      <c r="G102" s="71" t="s">
        <v>234</v>
      </c>
      <c r="H102" s="46" t="s">
        <v>52</v>
      </c>
      <c r="I102" s="69" t="s">
        <v>235</v>
      </c>
    </row>
    <row r="103" spans="1:9" x14ac:dyDescent="0.2">
      <c r="A103" s="92" t="s">
        <v>15</v>
      </c>
      <c r="B103" s="92" t="s">
        <v>20</v>
      </c>
      <c r="C103" s="97" t="s">
        <v>0</v>
      </c>
      <c r="D103" s="100" t="s">
        <v>28</v>
      </c>
      <c r="E103" s="113">
        <v>1</v>
      </c>
      <c r="F103" s="23" t="s">
        <v>42</v>
      </c>
      <c r="G103" s="23" t="s">
        <v>134</v>
      </c>
      <c r="H103" s="46" t="s">
        <v>52</v>
      </c>
      <c r="I103" s="44" t="s">
        <v>133</v>
      </c>
    </row>
    <row r="104" spans="1:9" x14ac:dyDescent="0.2">
      <c r="A104" s="93"/>
      <c r="B104" s="95"/>
      <c r="C104" s="98"/>
      <c r="D104" s="101"/>
      <c r="E104" s="114"/>
      <c r="F104" s="71" t="s">
        <v>177</v>
      </c>
      <c r="G104" s="71" t="s">
        <v>73</v>
      </c>
      <c r="H104" s="46" t="s">
        <v>52</v>
      </c>
      <c r="I104" s="69" t="s">
        <v>220</v>
      </c>
    </row>
    <row r="105" spans="1:9" x14ac:dyDescent="0.2">
      <c r="A105" s="93"/>
      <c r="B105" s="95"/>
      <c r="C105" s="98"/>
      <c r="D105" s="101"/>
      <c r="E105" s="114"/>
      <c r="F105" s="22" t="s">
        <v>18</v>
      </c>
      <c r="G105" s="22" t="s">
        <v>68</v>
      </c>
      <c r="H105" s="46" t="s">
        <v>52</v>
      </c>
      <c r="I105" s="44" t="s">
        <v>142</v>
      </c>
    </row>
    <row r="106" spans="1:9" x14ac:dyDescent="0.2">
      <c r="A106" s="94"/>
      <c r="B106" s="96"/>
      <c r="C106" s="99"/>
      <c r="D106" s="102"/>
      <c r="E106" s="115"/>
      <c r="F106" s="67" t="s">
        <v>153</v>
      </c>
      <c r="G106" s="67" t="s">
        <v>152</v>
      </c>
      <c r="H106" s="46" t="s">
        <v>52</v>
      </c>
      <c r="I106" s="69">
        <v>1070352</v>
      </c>
    </row>
    <row r="107" spans="1:9" x14ac:dyDescent="0.2">
      <c r="A107" s="92" t="s">
        <v>15</v>
      </c>
      <c r="B107" s="92" t="s">
        <v>20</v>
      </c>
      <c r="C107" s="97" t="s">
        <v>0</v>
      </c>
      <c r="D107" s="100" t="s">
        <v>28</v>
      </c>
      <c r="E107" s="103">
        <v>3</v>
      </c>
      <c r="F107" s="67" t="s">
        <v>236</v>
      </c>
      <c r="G107" s="67" t="s">
        <v>119</v>
      </c>
      <c r="H107" s="46" t="s">
        <v>52</v>
      </c>
      <c r="I107" s="69" t="s">
        <v>237</v>
      </c>
    </row>
    <row r="108" spans="1:9" x14ac:dyDescent="0.2">
      <c r="A108" s="93"/>
      <c r="B108" s="95"/>
      <c r="C108" s="98"/>
      <c r="D108" s="101"/>
      <c r="E108" s="104"/>
      <c r="F108" s="67" t="s">
        <v>238</v>
      </c>
      <c r="G108" s="67" t="s">
        <v>239</v>
      </c>
      <c r="H108" s="46" t="s">
        <v>52</v>
      </c>
      <c r="I108" s="69" t="s">
        <v>240</v>
      </c>
    </row>
    <row r="109" spans="1:9" x14ac:dyDescent="0.2">
      <c r="A109" s="93"/>
      <c r="B109" s="95"/>
      <c r="C109" s="98"/>
      <c r="D109" s="101"/>
      <c r="E109" s="104"/>
      <c r="F109" s="71" t="s">
        <v>241</v>
      </c>
      <c r="G109" s="71" t="s">
        <v>242</v>
      </c>
      <c r="H109" s="46" t="s">
        <v>52</v>
      </c>
      <c r="I109" s="69" t="s">
        <v>243</v>
      </c>
    </row>
    <row r="110" spans="1:9" x14ac:dyDescent="0.2">
      <c r="A110" s="94"/>
      <c r="B110" s="96"/>
      <c r="C110" s="99"/>
      <c r="D110" s="102"/>
      <c r="E110" s="105"/>
      <c r="F110" s="71" t="s">
        <v>41</v>
      </c>
      <c r="G110" s="71" t="s">
        <v>167</v>
      </c>
      <c r="H110" s="46" t="s">
        <v>52</v>
      </c>
      <c r="I110" s="69" t="s">
        <v>166</v>
      </c>
    </row>
    <row r="111" spans="1:9" x14ac:dyDescent="0.2">
      <c r="A111" s="92" t="s">
        <v>15</v>
      </c>
      <c r="B111" s="92" t="s">
        <v>20</v>
      </c>
      <c r="C111" s="97" t="s">
        <v>0</v>
      </c>
      <c r="D111" s="100" t="s">
        <v>28</v>
      </c>
      <c r="E111" s="103">
        <v>6</v>
      </c>
      <c r="F111" s="71" t="s">
        <v>244</v>
      </c>
      <c r="G111" s="71" t="s">
        <v>245</v>
      </c>
      <c r="H111" s="46" t="s">
        <v>52</v>
      </c>
      <c r="I111" s="69">
        <v>1039117</v>
      </c>
    </row>
    <row r="112" spans="1:9" x14ac:dyDescent="0.2">
      <c r="A112" s="93"/>
      <c r="B112" s="95"/>
      <c r="C112" s="98"/>
      <c r="D112" s="101"/>
      <c r="E112" s="104"/>
      <c r="F112" s="67" t="s">
        <v>210</v>
      </c>
      <c r="G112" s="67" t="s">
        <v>68</v>
      </c>
      <c r="H112" s="46" t="s">
        <v>52</v>
      </c>
      <c r="I112" s="69" t="s">
        <v>211</v>
      </c>
    </row>
    <row r="113" spans="1:9" x14ac:dyDescent="0.2">
      <c r="A113" s="93"/>
      <c r="B113" s="95"/>
      <c r="C113" s="98"/>
      <c r="D113" s="101"/>
      <c r="E113" s="104"/>
      <c r="F113" s="71" t="s">
        <v>221</v>
      </c>
      <c r="G113" s="71" t="s">
        <v>222</v>
      </c>
      <c r="H113" s="46" t="s">
        <v>52</v>
      </c>
      <c r="I113" s="69" t="s">
        <v>223</v>
      </c>
    </row>
    <row r="114" spans="1:9" x14ac:dyDescent="0.2">
      <c r="A114" s="94"/>
      <c r="B114" s="96"/>
      <c r="C114" s="99"/>
      <c r="D114" s="102"/>
      <c r="E114" s="105"/>
      <c r="F114" s="67" t="s">
        <v>139</v>
      </c>
      <c r="G114" s="67" t="s">
        <v>138</v>
      </c>
      <c r="H114" s="46" t="s">
        <v>52</v>
      </c>
      <c r="I114" s="69">
        <v>1037545</v>
      </c>
    </row>
    <row r="115" spans="1:9" x14ac:dyDescent="0.2">
      <c r="A115" s="54"/>
      <c r="B115" s="55"/>
      <c r="C115" s="56"/>
      <c r="D115" s="57"/>
      <c r="E115" s="58"/>
      <c r="F115" s="59"/>
      <c r="G115" s="60"/>
      <c r="H115" s="54"/>
      <c r="I115" s="62"/>
    </row>
    <row r="116" spans="1:9" x14ac:dyDescent="0.2">
      <c r="A116" s="88" t="s">
        <v>15</v>
      </c>
      <c r="B116" s="90" t="s">
        <v>19</v>
      </c>
      <c r="C116" s="12" t="s">
        <v>1</v>
      </c>
      <c r="D116" s="11" t="s">
        <v>29</v>
      </c>
      <c r="E116" s="24">
        <v>3</v>
      </c>
      <c r="F116" s="81" t="s">
        <v>265</v>
      </c>
      <c r="G116" s="81" t="s">
        <v>257</v>
      </c>
      <c r="H116" s="16" t="s">
        <v>246</v>
      </c>
      <c r="I116" s="17">
        <v>1040900</v>
      </c>
    </row>
    <row r="117" spans="1:9" x14ac:dyDescent="0.2">
      <c r="A117" s="88" t="s">
        <v>15</v>
      </c>
      <c r="B117" s="90" t="s">
        <v>19</v>
      </c>
      <c r="C117" s="12" t="s">
        <v>1</v>
      </c>
      <c r="D117" s="11" t="s">
        <v>29</v>
      </c>
      <c r="E117" s="24">
        <v>9</v>
      </c>
      <c r="F117" s="33" t="s">
        <v>291</v>
      </c>
      <c r="G117" s="81" t="s">
        <v>292</v>
      </c>
      <c r="H117" s="16" t="s">
        <v>246</v>
      </c>
      <c r="I117" s="17">
        <v>916484</v>
      </c>
    </row>
    <row r="118" spans="1:9" x14ac:dyDescent="0.2">
      <c r="A118" s="88" t="s">
        <v>15</v>
      </c>
      <c r="B118" s="90" t="s">
        <v>19</v>
      </c>
      <c r="C118" s="12" t="s">
        <v>1</v>
      </c>
      <c r="D118" s="11" t="s">
        <v>29</v>
      </c>
      <c r="E118" s="24">
        <v>39</v>
      </c>
      <c r="F118" s="33" t="s">
        <v>299</v>
      </c>
      <c r="G118" s="81" t="s">
        <v>300</v>
      </c>
      <c r="H118" s="16" t="s">
        <v>246</v>
      </c>
      <c r="I118" s="17">
        <v>1088553</v>
      </c>
    </row>
    <row r="119" spans="1:9" x14ac:dyDescent="0.2">
      <c r="A119" s="88" t="s">
        <v>15</v>
      </c>
      <c r="B119" s="90" t="s">
        <v>19</v>
      </c>
      <c r="C119" s="12" t="s">
        <v>1</v>
      </c>
      <c r="D119" s="11" t="s">
        <v>29</v>
      </c>
      <c r="E119" s="24">
        <v>45</v>
      </c>
      <c r="F119" s="33" t="s">
        <v>297</v>
      </c>
      <c r="G119" s="81" t="s">
        <v>298</v>
      </c>
      <c r="H119" s="16" t="s">
        <v>246</v>
      </c>
      <c r="I119" s="17">
        <v>976401</v>
      </c>
    </row>
    <row r="120" spans="1:9" x14ac:dyDescent="0.2">
      <c r="A120" s="88" t="s">
        <v>15</v>
      </c>
      <c r="B120" s="90" t="s">
        <v>19</v>
      </c>
      <c r="C120" s="12" t="s">
        <v>1</v>
      </c>
      <c r="D120" s="11" t="s">
        <v>29</v>
      </c>
      <c r="E120" s="24">
        <v>48</v>
      </c>
      <c r="F120" s="33" t="s">
        <v>286</v>
      </c>
      <c r="G120" s="81" t="s">
        <v>287</v>
      </c>
      <c r="H120" s="16" t="s">
        <v>246</v>
      </c>
      <c r="I120" s="17">
        <v>976392</v>
      </c>
    </row>
    <row r="121" spans="1:9" x14ac:dyDescent="0.2">
      <c r="A121" s="88" t="s">
        <v>15</v>
      </c>
      <c r="B121" s="90" t="s">
        <v>19</v>
      </c>
      <c r="C121" s="12" t="s">
        <v>1</v>
      </c>
      <c r="D121" s="11" t="s">
        <v>29</v>
      </c>
      <c r="E121" s="13">
        <v>51</v>
      </c>
      <c r="F121" s="33" t="s">
        <v>285</v>
      </c>
      <c r="G121" s="81" t="s">
        <v>204</v>
      </c>
      <c r="H121" s="16" t="s">
        <v>246</v>
      </c>
      <c r="I121" s="17">
        <v>842857</v>
      </c>
    </row>
    <row r="122" spans="1:9" x14ac:dyDescent="0.2">
      <c r="A122" s="106" t="s">
        <v>15</v>
      </c>
      <c r="B122" s="106" t="s">
        <v>19</v>
      </c>
      <c r="C122" s="139" t="s">
        <v>1</v>
      </c>
      <c r="D122" s="109" t="s">
        <v>30</v>
      </c>
      <c r="E122" s="140">
        <v>1</v>
      </c>
      <c r="F122" s="33" t="s">
        <v>285</v>
      </c>
      <c r="G122" s="81" t="s">
        <v>204</v>
      </c>
      <c r="H122" s="16" t="s">
        <v>246</v>
      </c>
      <c r="I122" s="17">
        <v>842857</v>
      </c>
    </row>
    <row r="123" spans="1:9" x14ac:dyDescent="0.2">
      <c r="A123" s="107"/>
      <c r="B123" s="106"/>
      <c r="C123" s="139"/>
      <c r="D123" s="110"/>
      <c r="E123" s="140"/>
      <c r="F123" s="81" t="s">
        <v>265</v>
      </c>
      <c r="G123" s="81" t="s">
        <v>257</v>
      </c>
      <c r="H123" s="16" t="s">
        <v>246</v>
      </c>
      <c r="I123" s="17">
        <v>1040900</v>
      </c>
    </row>
    <row r="124" spans="1:9" x14ac:dyDescent="0.2">
      <c r="A124" s="107"/>
      <c r="B124" s="106"/>
      <c r="C124" s="139"/>
      <c r="D124" s="110"/>
      <c r="E124" s="140"/>
      <c r="F124" s="81" t="s">
        <v>261</v>
      </c>
      <c r="G124" s="81" t="s">
        <v>262</v>
      </c>
      <c r="H124" s="16" t="s">
        <v>246</v>
      </c>
      <c r="I124" s="17">
        <v>838079</v>
      </c>
    </row>
    <row r="125" spans="1:9" x14ac:dyDescent="0.2">
      <c r="A125" s="107"/>
      <c r="B125" s="106"/>
      <c r="C125" s="139"/>
      <c r="D125" s="110"/>
      <c r="E125" s="140"/>
      <c r="F125" s="33" t="s">
        <v>297</v>
      </c>
      <c r="G125" s="81" t="s">
        <v>298</v>
      </c>
      <c r="H125" s="16" t="s">
        <v>246</v>
      </c>
      <c r="I125" s="17">
        <v>976401</v>
      </c>
    </row>
    <row r="126" spans="1:9" x14ac:dyDescent="0.2">
      <c r="A126" s="88" t="s">
        <v>15</v>
      </c>
      <c r="B126" s="90" t="s">
        <v>19</v>
      </c>
      <c r="C126" s="21" t="s">
        <v>2</v>
      </c>
      <c r="D126" s="11" t="s">
        <v>29</v>
      </c>
      <c r="E126" s="27">
        <v>4</v>
      </c>
      <c r="F126" s="23" t="s">
        <v>295</v>
      </c>
      <c r="G126" s="80" t="s">
        <v>296</v>
      </c>
      <c r="H126" s="16" t="s">
        <v>246</v>
      </c>
      <c r="I126" s="17">
        <v>1010869</v>
      </c>
    </row>
    <row r="127" spans="1:9" x14ac:dyDescent="0.2">
      <c r="A127" s="88" t="s">
        <v>15</v>
      </c>
      <c r="B127" s="90" t="s">
        <v>19</v>
      </c>
      <c r="C127" s="21" t="s">
        <v>2</v>
      </c>
      <c r="D127" s="11" t="s">
        <v>29</v>
      </c>
      <c r="E127" s="27">
        <v>5</v>
      </c>
      <c r="F127" s="34" t="s">
        <v>254</v>
      </c>
      <c r="G127" s="80" t="s">
        <v>253</v>
      </c>
      <c r="H127" s="16" t="s">
        <v>246</v>
      </c>
      <c r="I127" s="17">
        <v>1088601</v>
      </c>
    </row>
    <row r="128" spans="1:9" x14ac:dyDescent="0.2">
      <c r="A128" s="88" t="s">
        <v>15</v>
      </c>
      <c r="B128" s="90" t="s">
        <v>19</v>
      </c>
      <c r="C128" s="21" t="s">
        <v>2</v>
      </c>
      <c r="D128" s="11" t="s">
        <v>29</v>
      </c>
      <c r="E128" s="27">
        <v>11</v>
      </c>
      <c r="F128" s="34" t="s">
        <v>255</v>
      </c>
      <c r="G128" s="80" t="s">
        <v>256</v>
      </c>
      <c r="H128" s="16" t="s">
        <v>246</v>
      </c>
      <c r="I128" s="17">
        <v>842022</v>
      </c>
    </row>
    <row r="129" spans="1:9" x14ac:dyDescent="0.2">
      <c r="A129" s="106" t="s">
        <v>15</v>
      </c>
      <c r="B129" s="106" t="s">
        <v>19</v>
      </c>
      <c r="C129" s="111" t="s">
        <v>2</v>
      </c>
      <c r="D129" s="109" t="s">
        <v>30</v>
      </c>
      <c r="E129" s="112">
        <v>2</v>
      </c>
      <c r="F129" s="23" t="s">
        <v>278</v>
      </c>
      <c r="G129" s="80" t="s">
        <v>279</v>
      </c>
      <c r="H129" s="16" t="s">
        <v>246</v>
      </c>
      <c r="I129" s="17">
        <v>1088439</v>
      </c>
    </row>
    <row r="130" spans="1:9" x14ac:dyDescent="0.2">
      <c r="A130" s="107"/>
      <c r="B130" s="106"/>
      <c r="C130" s="111"/>
      <c r="D130" s="110"/>
      <c r="E130" s="112"/>
      <c r="F130" s="23" t="s">
        <v>272</v>
      </c>
      <c r="G130" s="80" t="s">
        <v>273</v>
      </c>
      <c r="H130" s="16" t="s">
        <v>246</v>
      </c>
      <c r="I130" s="17">
        <v>1088434</v>
      </c>
    </row>
    <row r="131" spans="1:9" x14ac:dyDescent="0.2">
      <c r="A131" s="107"/>
      <c r="B131" s="106"/>
      <c r="C131" s="111"/>
      <c r="D131" s="110"/>
      <c r="E131" s="112"/>
      <c r="F131" s="34" t="s">
        <v>274</v>
      </c>
      <c r="G131" s="80" t="s">
        <v>275</v>
      </c>
      <c r="H131" s="16" t="s">
        <v>246</v>
      </c>
      <c r="I131" s="17">
        <v>1080785</v>
      </c>
    </row>
    <row r="132" spans="1:9" x14ac:dyDescent="0.2">
      <c r="A132" s="107"/>
      <c r="B132" s="106"/>
      <c r="C132" s="111"/>
      <c r="D132" s="110"/>
      <c r="E132" s="112"/>
      <c r="F132" s="34" t="s">
        <v>294</v>
      </c>
      <c r="G132" s="80" t="s">
        <v>293</v>
      </c>
      <c r="H132" s="16" t="s">
        <v>246</v>
      </c>
      <c r="I132" s="17">
        <v>978082</v>
      </c>
    </row>
    <row r="133" spans="1:9" x14ac:dyDescent="0.2">
      <c r="A133" s="106" t="s">
        <v>15</v>
      </c>
      <c r="B133" s="106" t="s">
        <v>19</v>
      </c>
      <c r="C133" s="111" t="s">
        <v>2</v>
      </c>
      <c r="D133" s="109" t="s">
        <v>30</v>
      </c>
      <c r="E133" s="112">
        <v>3</v>
      </c>
      <c r="F133" s="23" t="s">
        <v>263</v>
      </c>
      <c r="G133" s="80" t="s">
        <v>264</v>
      </c>
      <c r="H133" s="16" t="s">
        <v>246</v>
      </c>
      <c r="I133" s="17">
        <v>1088900</v>
      </c>
    </row>
    <row r="134" spans="1:9" x14ac:dyDescent="0.2">
      <c r="A134" s="107"/>
      <c r="B134" s="106"/>
      <c r="C134" s="111"/>
      <c r="D134" s="110"/>
      <c r="E134" s="112"/>
      <c r="F134" s="23" t="s">
        <v>270</v>
      </c>
      <c r="G134" s="80" t="s">
        <v>271</v>
      </c>
      <c r="H134" s="16" t="s">
        <v>246</v>
      </c>
      <c r="I134" s="17">
        <v>916310</v>
      </c>
    </row>
    <row r="135" spans="1:9" x14ac:dyDescent="0.2">
      <c r="A135" s="107"/>
      <c r="B135" s="106"/>
      <c r="C135" s="111"/>
      <c r="D135" s="110"/>
      <c r="E135" s="112"/>
      <c r="F135" s="34" t="s">
        <v>276</v>
      </c>
      <c r="G135" s="80" t="s">
        <v>277</v>
      </c>
      <c r="H135" s="16" t="s">
        <v>246</v>
      </c>
      <c r="I135" s="17">
        <v>916572</v>
      </c>
    </row>
    <row r="136" spans="1:9" x14ac:dyDescent="0.2">
      <c r="A136" s="107"/>
      <c r="B136" s="106"/>
      <c r="C136" s="111"/>
      <c r="D136" s="110"/>
      <c r="E136" s="112"/>
      <c r="F136" s="34" t="s">
        <v>289</v>
      </c>
      <c r="G136" s="80" t="s">
        <v>290</v>
      </c>
      <c r="H136" s="16" t="s">
        <v>246</v>
      </c>
      <c r="I136" s="17">
        <v>839907</v>
      </c>
    </row>
    <row r="137" spans="1:9" x14ac:dyDescent="0.2">
      <c r="A137" s="106" t="s">
        <v>15</v>
      </c>
      <c r="B137" s="106" t="s">
        <v>19</v>
      </c>
      <c r="C137" s="108" t="s">
        <v>0</v>
      </c>
      <c r="D137" s="109" t="s">
        <v>30</v>
      </c>
      <c r="E137" s="91">
        <v>2</v>
      </c>
      <c r="F137" s="33" t="s">
        <v>291</v>
      </c>
      <c r="G137" s="81" t="s">
        <v>292</v>
      </c>
      <c r="H137" s="16" t="s">
        <v>246</v>
      </c>
      <c r="I137" s="17">
        <v>916484</v>
      </c>
    </row>
    <row r="138" spans="1:9" x14ac:dyDescent="0.2">
      <c r="A138" s="107"/>
      <c r="B138" s="106"/>
      <c r="C138" s="108"/>
      <c r="D138" s="110"/>
      <c r="E138" s="91"/>
      <c r="F138" s="34" t="s">
        <v>255</v>
      </c>
      <c r="G138" s="80" t="s">
        <v>256</v>
      </c>
      <c r="H138" s="16" t="s">
        <v>246</v>
      </c>
      <c r="I138" s="17">
        <v>842022</v>
      </c>
    </row>
    <row r="139" spans="1:9" x14ac:dyDescent="0.2">
      <c r="A139" s="107"/>
      <c r="B139" s="106"/>
      <c r="C139" s="108"/>
      <c r="D139" s="110"/>
      <c r="E139" s="91"/>
      <c r="F139" s="23" t="s">
        <v>295</v>
      </c>
      <c r="G139" s="80" t="s">
        <v>296</v>
      </c>
      <c r="H139" s="16" t="s">
        <v>246</v>
      </c>
      <c r="I139" s="17">
        <v>1010869</v>
      </c>
    </row>
    <row r="140" spans="1:9" x14ac:dyDescent="0.2">
      <c r="A140" s="107"/>
      <c r="B140" s="106"/>
      <c r="C140" s="108"/>
      <c r="D140" s="110"/>
      <c r="E140" s="91"/>
      <c r="F140" s="26" t="s">
        <v>280</v>
      </c>
      <c r="G140" s="81" t="s">
        <v>281</v>
      </c>
      <c r="H140" s="16" t="s">
        <v>246</v>
      </c>
      <c r="I140" s="17">
        <v>1010871</v>
      </c>
    </row>
    <row r="141" spans="1:9" x14ac:dyDescent="0.2">
      <c r="A141" s="106" t="s">
        <v>15</v>
      </c>
      <c r="B141" s="106" t="s">
        <v>19</v>
      </c>
      <c r="C141" s="108" t="s">
        <v>0</v>
      </c>
      <c r="D141" s="109" t="s">
        <v>30</v>
      </c>
      <c r="E141" s="91">
        <v>5</v>
      </c>
      <c r="F141" s="79" t="s">
        <v>282</v>
      </c>
      <c r="G141" s="80" t="s">
        <v>258</v>
      </c>
      <c r="H141" s="16" t="s">
        <v>246</v>
      </c>
      <c r="I141" s="17">
        <v>916311</v>
      </c>
    </row>
    <row r="142" spans="1:9" x14ac:dyDescent="0.2">
      <c r="A142" s="107"/>
      <c r="B142" s="106"/>
      <c r="C142" s="108"/>
      <c r="D142" s="110"/>
      <c r="E142" s="91"/>
      <c r="F142" s="79" t="s">
        <v>259</v>
      </c>
      <c r="G142" s="80" t="s">
        <v>260</v>
      </c>
      <c r="H142" s="16" t="s">
        <v>246</v>
      </c>
      <c r="I142" s="17">
        <v>1088454</v>
      </c>
    </row>
    <row r="143" spans="1:9" x14ac:dyDescent="0.2">
      <c r="A143" s="107"/>
      <c r="B143" s="106"/>
      <c r="C143" s="108"/>
      <c r="D143" s="110"/>
      <c r="E143" s="91"/>
      <c r="F143" s="79" t="s">
        <v>247</v>
      </c>
      <c r="G143" s="80" t="s">
        <v>182</v>
      </c>
      <c r="H143" s="16" t="s">
        <v>246</v>
      </c>
      <c r="I143" s="17">
        <v>1059246</v>
      </c>
    </row>
    <row r="144" spans="1:9" x14ac:dyDescent="0.2">
      <c r="A144" s="107"/>
      <c r="B144" s="106"/>
      <c r="C144" s="108"/>
      <c r="D144" s="110"/>
      <c r="E144" s="91"/>
      <c r="F144" s="79" t="s">
        <v>268</v>
      </c>
      <c r="G144" s="80" t="s">
        <v>269</v>
      </c>
      <c r="H144" s="16" t="s">
        <v>246</v>
      </c>
      <c r="I144" s="17">
        <v>1089054</v>
      </c>
    </row>
    <row r="145" spans="1:10" x14ac:dyDescent="0.2">
      <c r="A145" s="106" t="s">
        <v>15</v>
      </c>
      <c r="B145" s="106" t="s">
        <v>19</v>
      </c>
      <c r="C145" s="108" t="s">
        <v>0</v>
      </c>
      <c r="D145" s="109" t="s">
        <v>30</v>
      </c>
      <c r="E145" s="91">
        <v>3</v>
      </c>
      <c r="F145" s="33" t="s">
        <v>286</v>
      </c>
      <c r="G145" s="81" t="s">
        <v>288</v>
      </c>
      <c r="H145" s="16" t="s">
        <v>246</v>
      </c>
      <c r="I145" s="17">
        <v>842010</v>
      </c>
    </row>
    <row r="146" spans="1:10" x14ac:dyDescent="0.2">
      <c r="A146" s="107"/>
      <c r="B146" s="106"/>
      <c r="C146" s="108"/>
      <c r="D146" s="110"/>
      <c r="E146" s="91"/>
      <c r="F146" s="34" t="s">
        <v>283</v>
      </c>
      <c r="G146" s="80" t="s">
        <v>284</v>
      </c>
      <c r="H146" s="16" t="s">
        <v>246</v>
      </c>
      <c r="I146" s="17">
        <v>842858</v>
      </c>
      <c r="J146" s="16"/>
    </row>
    <row r="147" spans="1:10" x14ac:dyDescent="0.2">
      <c r="A147" s="107"/>
      <c r="B147" s="106"/>
      <c r="C147" s="108"/>
      <c r="D147" s="110"/>
      <c r="E147" s="91"/>
      <c r="F147" s="33" t="s">
        <v>286</v>
      </c>
      <c r="G147" s="81" t="s">
        <v>287</v>
      </c>
      <c r="H147" s="16" t="s">
        <v>246</v>
      </c>
      <c r="I147" s="17">
        <v>976392</v>
      </c>
    </row>
    <row r="148" spans="1:10" x14ac:dyDescent="0.2">
      <c r="A148" s="107"/>
      <c r="B148" s="106"/>
      <c r="C148" s="108"/>
      <c r="D148" s="110"/>
      <c r="E148" s="91"/>
      <c r="F148" s="34" t="s">
        <v>254</v>
      </c>
      <c r="G148" s="80" t="s">
        <v>253</v>
      </c>
      <c r="H148" s="16" t="s">
        <v>246</v>
      </c>
      <c r="I148" s="17">
        <v>1088601</v>
      </c>
    </row>
    <row r="149" spans="1:10" x14ac:dyDescent="0.2">
      <c r="A149" s="106" t="s">
        <v>15</v>
      </c>
      <c r="B149" s="106" t="s">
        <v>19</v>
      </c>
      <c r="C149" s="108" t="s">
        <v>0</v>
      </c>
      <c r="D149" s="109" t="s">
        <v>30</v>
      </c>
      <c r="E149" s="91">
        <v>7</v>
      </c>
      <c r="F149" s="33" t="s">
        <v>266</v>
      </c>
      <c r="G149" s="81" t="s">
        <v>267</v>
      </c>
      <c r="H149" s="16" t="s">
        <v>246</v>
      </c>
      <c r="I149" s="17">
        <v>916569</v>
      </c>
    </row>
    <row r="150" spans="1:10" x14ac:dyDescent="0.2">
      <c r="A150" s="107"/>
      <c r="B150" s="106"/>
      <c r="C150" s="108"/>
      <c r="D150" s="110"/>
      <c r="E150" s="91"/>
      <c r="F150" s="34" t="s">
        <v>250</v>
      </c>
      <c r="G150" s="80" t="s">
        <v>251</v>
      </c>
      <c r="H150" s="16" t="s">
        <v>246</v>
      </c>
      <c r="I150" s="17">
        <v>1088536</v>
      </c>
      <c r="J150" s="16"/>
    </row>
    <row r="151" spans="1:10" x14ac:dyDescent="0.2">
      <c r="A151" s="107"/>
      <c r="B151" s="106"/>
      <c r="C151" s="108"/>
      <c r="D151" s="110"/>
      <c r="E151" s="91"/>
      <c r="F151" s="34" t="s">
        <v>248</v>
      </c>
      <c r="G151" s="80" t="s">
        <v>108</v>
      </c>
      <c r="H151" s="16" t="s">
        <v>246</v>
      </c>
      <c r="I151" s="17">
        <v>1010870</v>
      </c>
    </row>
    <row r="152" spans="1:10" x14ac:dyDescent="0.2">
      <c r="A152" s="107"/>
      <c r="B152" s="106"/>
      <c r="C152" s="108"/>
      <c r="D152" s="110"/>
      <c r="E152" s="91"/>
      <c r="F152" s="33" t="s">
        <v>249</v>
      </c>
      <c r="G152" s="81" t="s">
        <v>252</v>
      </c>
      <c r="H152" s="16" t="s">
        <v>246</v>
      </c>
      <c r="I152" s="17">
        <v>916306</v>
      </c>
    </row>
    <row r="153" spans="1:10" x14ac:dyDescent="0.2">
      <c r="A153" s="54"/>
      <c r="B153" s="55"/>
      <c r="C153" s="56"/>
      <c r="D153" s="57"/>
      <c r="E153" s="58"/>
      <c r="F153" s="59"/>
      <c r="G153" s="60"/>
      <c r="H153" s="54"/>
      <c r="I153" s="62"/>
    </row>
    <row r="154" spans="1:10" x14ac:dyDescent="0.2">
      <c r="A154" s="106" t="s">
        <v>15</v>
      </c>
      <c r="B154" s="127" t="s">
        <v>301</v>
      </c>
      <c r="C154" s="108" t="s">
        <v>0</v>
      </c>
      <c r="D154" s="109"/>
      <c r="E154" s="91"/>
      <c r="F154" s="33"/>
      <c r="G154" s="81"/>
      <c r="I154" s="17"/>
    </row>
    <row r="155" spans="1:10" x14ac:dyDescent="0.2">
      <c r="A155" s="107"/>
      <c r="B155" s="138"/>
      <c r="C155" s="108"/>
      <c r="D155" s="110"/>
      <c r="E155" s="91"/>
      <c r="F155" s="34"/>
      <c r="G155" s="80"/>
      <c r="I155" s="17"/>
      <c r="J155" s="16"/>
    </row>
    <row r="156" spans="1:10" x14ac:dyDescent="0.2">
      <c r="A156" s="107"/>
      <c r="B156" s="138"/>
      <c r="C156" s="108"/>
      <c r="D156" s="110"/>
      <c r="E156" s="91"/>
      <c r="F156" s="34"/>
      <c r="G156" s="80"/>
      <c r="I156" s="17"/>
    </row>
    <row r="157" spans="1:10" x14ac:dyDescent="0.2">
      <c r="A157" s="107"/>
      <c r="B157" s="138"/>
      <c r="C157" s="108"/>
      <c r="D157" s="110"/>
      <c r="E157" s="91"/>
      <c r="F157" s="33"/>
      <c r="G157" s="81"/>
      <c r="I157" s="17"/>
    </row>
  </sheetData>
  <mergeCells count="156">
    <mergeCell ref="A154:A157"/>
    <mergeCell ref="B154:B157"/>
    <mergeCell ref="C154:C157"/>
    <mergeCell ref="D154:D157"/>
    <mergeCell ref="E154:E157"/>
    <mergeCell ref="A7:A8"/>
    <mergeCell ref="A122:A125"/>
    <mergeCell ref="B122:B125"/>
    <mergeCell ref="C122:C125"/>
    <mergeCell ref="D122:D125"/>
    <mergeCell ref="E122:E125"/>
    <mergeCell ref="D48:D49"/>
    <mergeCell ref="E48:E49"/>
    <mergeCell ref="E17:E20"/>
    <mergeCell ref="A21:A24"/>
    <mergeCell ref="B21:B24"/>
    <mergeCell ref="C21:C24"/>
    <mergeCell ref="D21:D24"/>
    <mergeCell ref="E21:E24"/>
    <mergeCell ref="C50:C53"/>
    <mergeCell ref="A25:A28"/>
    <mergeCell ref="B25:B28"/>
    <mergeCell ref="C25:C28"/>
    <mergeCell ref="D25:D28"/>
    <mergeCell ref="A5:A6"/>
    <mergeCell ref="B5:B6"/>
    <mergeCell ref="C5:C6"/>
    <mergeCell ref="D5:D6"/>
    <mergeCell ref="E5:E6"/>
    <mergeCell ref="B7:B8"/>
    <mergeCell ref="C7:C8"/>
    <mergeCell ref="D7:D8"/>
    <mergeCell ref="E7:E8"/>
    <mergeCell ref="E25:E28"/>
    <mergeCell ref="A9:A12"/>
    <mergeCell ref="B9:B12"/>
    <mergeCell ref="C9:C12"/>
    <mergeCell ref="D9:D12"/>
    <mergeCell ref="E9:E12"/>
    <mergeCell ref="A13:A16"/>
    <mergeCell ref="B13:B16"/>
    <mergeCell ref="C13:C16"/>
    <mergeCell ref="D13:D16"/>
    <mergeCell ref="E13:E16"/>
    <mergeCell ref="A17:A20"/>
    <mergeCell ref="B17:B20"/>
    <mergeCell ref="C17:C20"/>
    <mergeCell ref="D17:D20"/>
    <mergeCell ref="A29:A30"/>
    <mergeCell ref="B29:B30"/>
    <mergeCell ref="C29:C30"/>
    <mergeCell ref="D29:D30"/>
    <mergeCell ref="E29:E30"/>
    <mergeCell ref="A39:A47"/>
    <mergeCell ref="B39:B47"/>
    <mergeCell ref="C39:C47"/>
    <mergeCell ref="D39:D47"/>
    <mergeCell ref="E39:E47"/>
    <mergeCell ref="C31:C32"/>
    <mergeCell ref="D31:D32"/>
    <mergeCell ref="E33:E34"/>
    <mergeCell ref="A33:A34"/>
    <mergeCell ref="B33:B34"/>
    <mergeCell ref="C33:C34"/>
    <mergeCell ref="D33:D34"/>
    <mergeCell ref="E31:E32"/>
    <mergeCell ref="A50:A53"/>
    <mergeCell ref="B50:B53"/>
    <mergeCell ref="E35:E38"/>
    <mergeCell ref="A48:A49"/>
    <mergeCell ref="B48:B49"/>
    <mergeCell ref="C48:C49"/>
    <mergeCell ref="D50:D53"/>
    <mergeCell ref="A31:A32"/>
    <mergeCell ref="B31:B32"/>
    <mergeCell ref="A1:I1"/>
    <mergeCell ref="A58:A66"/>
    <mergeCell ref="B58:B66"/>
    <mergeCell ref="A137:A140"/>
    <mergeCell ref="B137:B140"/>
    <mergeCell ref="C137:C140"/>
    <mergeCell ref="D137:D140"/>
    <mergeCell ref="E137:E140"/>
    <mergeCell ref="A129:A132"/>
    <mergeCell ref="B129:B132"/>
    <mergeCell ref="C129:C132"/>
    <mergeCell ref="D129:D132"/>
    <mergeCell ref="E129:E132"/>
    <mergeCell ref="A35:A38"/>
    <mergeCell ref="B35:B38"/>
    <mergeCell ref="C35:C38"/>
    <mergeCell ref="D35:D38"/>
    <mergeCell ref="E50:E53"/>
    <mergeCell ref="A54:A57"/>
    <mergeCell ref="B54:B57"/>
    <mergeCell ref="C54:C57"/>
    <mergeCell ref="D54:D57"/>
    <mergeCell ref="E54:E57"/>
    <mergeCell ref="A82:A85"/>
    <mergeCell ref="B82:B85"/>
    <mergeCell ref="C82:C85"/>
    <mergeCell ref="D82:D85"/>
    <mergeCell ref="E82:E85"/>
    <mergeCell ref="C58:C66"/>
    <mergeCell ref="D58:D66"/>
    <mergeCell ref="E58:E66"/>
    <mergeCell ref="A86:A89"/>
    <mergeCell ref="B86:B89"/>
    <mergeCell ref="C86:C89"/>
    <mergeCell ref="D86:D89"/>
    <mergeCell ref="E86:E89"/>
    <mergeCell ref="A90:A93"/>
    <mergeCell ref="B90:B93"/>
    <mergeCell ref="C90:C93"/>
    <mergeCell ref="D90:D93"/>
    <mergeCell ref="E90:E93"/>
    <mergeCell ref="A99:A102"/>
    <mergeCell ref="B99:B102"/>
    <mergeCell ref="C99:C102"/>
    <mergeCell ref="D99:D102"/>
    <mergeCell ref="E99:E102"/>
    <mergeCell ref="D145:D148"/>
    <mergeCell ref="A103:A106"/>
    <mergeCell ref="B103:B106"/>
    <mergeCell ref="C103:C106"/>
    <mergeCell ref="D103:D106"/>
    <mergeCell ref="E103:E106"/>
    <mergeCell ref="A107:A110"/>
    <mergeCell ref="B107:B110"/>
    <mergeCell ref="C107:C110"/>
    <mergeCell ref="D107:D110"/>
    <mergeCell ref="E107:E110"/>
    <mergeCell ref="E145:E148"/>
    <mergeCell ref="A111:A114"/>
    <mergeCell ref="B111:B114"/>
    <mergeCell ref="C111:C114"/>
    <mergeCell ref="D111:D114"/>
    <mergeCell ref="E111:E114"/>
    <mergeCell ref="A149:A152"/>
    <mergeCell ref="B149:B152"/>
    <mergeCell ref="C149:C152"/>
    <mergeCell ref="D149:D152"/>
    <mergeCell ref="E149:E152"/>
    <mergeCell ref="A133:A136"/>
    <mergeCell ref="B133:B136"/>
    <mergeCell ref="C133:C136"/>
    <mergeCell ref="D133:D136"/>
    <mergeCell ref="E133:E136"/>
    <mergeCell ref="A141:A144"/>
    <mergeCell ref="B141:B144"/>
    <mergeCell ref="C141:C144"/>
    <mergeCell ref="D141:D144"/>
    <mergeCell ref="E141:E144"/>
    <mergeCell ref="A145:A148"/>
    <mergeCell ref="B145:B148"/>
    <mergeCell ref="C145:C1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138"/>
  <sheetViews>
    <sheetView topLeftCell="A118" workbookViewId="0">
      <selection activeCell="C130" sqref="C130:C138"/>
    </sheetView>
  </sheetViews>
  <sheetFormatPr baseColWidth="10" defaultColWidth="35.140625" defaultRowHeight="12.75" x14ac:dyDescent="0.2"/>
  <cols>
    <col min="1" max="1" width="30.5703125" bestFit="1" customWidth="1"/>
    <col min="2" max="2" width="18.7109375" bestFit="1" customWidth="1"/>
    <col min="3" max="3" width="7.7109375" bestFit="1" customWidth="1"/>
    <col min="4" max="4" width="23" bestFit="1" customWidth="1"/>
    <col min="5" max="5" width="2" style="41" bestFit="1" customWidth="1"/>
    <col min="6" max="6" width="19.42578125" bestFit="1" customWidth="1"/>
    <col min="7" max="7" width="10.42578125" bestFit="1" customWidth="1"/>
    <col min="8" max="8" width="30" bestFit="1" customWidth="1"/>
    <col min="9" max="9" width="8" bestFit="1" customWidth="1"/>
    <col min="10" max="10" width="9" style="19" bestFit="1" customWidth="1"/>
  </cols>
  <sheetData>
    <row r="1" spans="1:10" s="2" customFormat="1" ht="26.25" x14ac:dyDescent="0.2">
      <c r="A1" s="154" t="s">
        <v>50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x14ac:dyDescent="0.2">
      <c r="A2" s="155"/>
      <c r="B2" s="155"/>
      <c r="C2" s="155"/>
      <c r="D2" s="155"/>
      <c r="E2" s="155"/>
      <c r="F2" s="155"/>
      <c r="G2" s="155"/>
      <c r="H2" s="155"/>
      <c r="I2" s="155"/>
      <c r="J2" s="18"/>
    </row>
    <row r="3" spans="1:10" x14ac:dyDescent="0.2">
      <c r="A3" s="1"/>
      <c r="B3" s="4"/>
      <c r="C3" s="5"/>
      <c r="D3" s="6"/>
      <c r="E3" s="7"/>
      <c r="F3" s="10">
        <v>46135</v>
      </c>
      <c r="G3" s="3"/>
      <c r="H3" s="8"/>
      <c r="I3" s="9"/>
      <c r="J3" s="18"/>
    </row>
    <row r="4" spans="1:10" x14ac:dyDescent="0.2">
      <c r="A4" s="88" t="s">
        <v>53</v>
      </c>
      <c r="B4" s="89" t="s">
        <v>22</v>
      </c>
      <c r="C4" s="12" t="s">
        <v>1</v>
      </c>
      <c r="D4" s="11" t="s">
        <v>10</v>
      </c>
      <c r="E4" s="14" t="str">
        <f>"1"</f>
        <v>1</v>
      </c>
      <c r="F4" s="22" t="s">
        <v>26</v>
      </c>
      <c r="G4" s="22" t="s">
        <v>51</v>
      </c>
      <c r="H4" s="37" t="s">
        <v>52</v>
      </c>
      <c r="I4" s="38">
        <v>1095588</v>
      </c>
      <c r="J4" s="37" t="s">
        <v>12</v>
      </c>
    </row>
    <row r="5" spans="1:10" x14ac:dyDescent="0.2">
      <c r="A5" s="88" t="s">
        <v>53</v>
      </c>
      <c r="B5" s="89" t="s">
        <v>22</v>
      </c>
      <c r="C5" s="12" t="s">
        <v>1</v>
      </c>
      <c r="D5" s="11" t="s">
        <v>60</v>
      </c>
      <c r="E5" s="14" t="str">
        <f>"1"</f>
        <v>1</v>
      </c>
      <c r="F5" s="22" t="s">
        <v>67</v>
      </c>
      <c r="G5" s="22" t="s">
        <v>68</v>
      </c>
      <c r="H5" s="37" t="s">
        <v>59</v>
      </c>
      <c r="I5" s="38">
        <v>1102499</v>
      </c>
      <c r="J5" s="37" t="s">
        <v>13</v>
      </c>
    </row>
    <row r="6" spans="1:10" x14ac:dyDescent="0.2">
      <c r="A6" s="88" t="s">
        <v>53</v>
      </c>
      <c r="B6" s="89" t="s">
        <v>22</v>
      </c>
      <c r="C6" s="12" t="s">
        <v>1</v>
      </c>
      <c r="D6" s="11" t="s">
        <v>60</v>
      </c>
      <c r="E6" s="13">
        <v>2</v>
      </c>
      <c r="F6" s="22" t="s">
        <v>46</v>
      </c>
      <c r="G6" s="22" t="s">
        <v>69</v>
      </c>
      <c r="H6" s="37" t="s">
        <v>5</v>
      </c>
      <c r="I6" s="38">
        <v>1023159</v>
      </c>
      <c r="J6" s="37" t="s">
        <v>12</v>
      </c>
    </row>
    <row r="7" spans="1:10" x14ac:dyDescent="0.2">
      <c r="A7" s="92" t="s">
        <v>53</v>
      </c>
      <c r="B7" s="106" t="s">
        <v>22</v>
      </c>
      <c r="C7" s="137" t="s">
        <v>1</v>
      </c>
      <c r="D7" s="109" t="s">
        <v>4</v>
      </c>
      <c r="E7" s="144" t="str">
        <f>"1"</f>
        <v>1</v>
      </c>
      <c r="F7" s="22" t="s">
        <v>18</v>
      </c>
      <c r="G7" s="22" t="s">
        <v>68</v>
      </c>
      <c r="H7" s="37" t="s">
        <v>52</v>
      </c>
      <c r="I7" s="38" t="s">
        <v>142</v>
      </c>
      <c r="J7" s="37" t="s">
        <v>12</v>
      </c>
    </row>
    <row r="8" spans="1:10" x14ac:dyDescent="0.2">
      <c r="A8" s="94"/>
      <c r="B8" s="106"/>
      <c r="C8" s="137"/>
      <c r="D8" s="109"/>
      <c r="E8" s="144"/>
      <c r="F8" s="22" t="s">
        <v>26</v>
      </c>
      <c r="G8" s="22" t="s">
        <v>51</v>
      </c>
      <c r="H8" s="37" t="s">
        <v>52</v>
      </c>
      <c r="I8" s="38">
        <v>1095588</v>
      </c>
      <c r="J8" s="37" t="s">
        <v>12</v>
      </c>
    </row>
    <row r="9" spans="1:10" x14ac:dyDescent="0.2">
      <c r="A9" s="92" t="s">
        <v>53</v>
      </c>
      <c r="B9" s="106" t="s">
        <v>22</v>
      </c>
      <c r="C9" s="137" t="s">
        <v>1</v>
      </c>
      <c r="D9" s="109" t="s">
        <v>4</v>
      </c>
      <c r="E9" s="135">
        <v>2</v>
      </c>
      <c r="F9" s="22" t="s">
        <v>141</v>
      </c>
      <c r="G9" s="22" t="s">
        <v>140</v>
      </c>
      <c r="H9" s="37" t="s">
        <v>52</v>
      </c>
      <c r="I9" s="38">
        <v>1036120</v>
      </c>
      <c r="J9" s="37" t="s">
        <v>12</v>
      </c>
    </row>
    <row r="10" spans="1:10" x14ac:dyDescent="0.2">
      <c r="A10" s="94"/>
      <c r="B10" s="106"/>
      <c r="C10" s="137"/>
      <c r="D10" s="109"/>
      <c r="E10" s="135"/>
      <c r="F10" s="22" t="s">
        <v>139</v>
      </c>
      <c r="G10" s="22" t="s">
        <v>138</v>
      </c>
      <c r="H10" s="37" t="s">
        <v>52</v>
      </c>
      <c r="I10" s="38">
        <v>1037545</v>
      </c>
      <c r="J10" s="37" t="s">
        <v>12</v>
      </c>
    </row>
    <row r="11" spans="1:10" x14ac:dyDescent="0.2">
      <c r="A11" s="92" t="s">
        <v>53</v>
      </c>
      <c r="B11" s="106" t="s">
        <v>22</v>
      </c>
      <c r="C11" s="137" t="s">
        <v>1</v>
      </c>
      <c r="D11" s="109" t="s">
        <v>145</v>
      </c>
      <c r="E11" s="144" t="str">
        <f>"1"</f>
        <v>1</v>
      </c>
      <c r="F11" s="22" t="s">
        <v>24</v>
      </c>
      <c r="G11" s="22" t="s">
        <v>76</v>
      </c>
      <c r="H11" s="37" t="s">
        <v>5</v>
      </c>
      <c r="I11" s="38">
        <v>1088303</v>
      </c>
      <c r="J11" s="37" t="s">
        <v>12</v>
      </c>
    </row>
    <row r="12" spans="1:10" x14ac:dyDescent="0.2">
      <c r="A12" s="94"/>
      <c r="B12" s="106"/>
      <c r="C12" s="137"/>
      <c r="D12" s="109"/>
      <c r="E12" s="144"/>
      <c r="F12" s="22" t="s">
        <v>77</v>
      </c>
      <c r="G12" s="22" t="s">
        <v>78</v>
      </c>
      <c r="H12" s="37" t="s">
        <v>8</v>
      </c>
      <c r="I12" s="38">
        <v>1095094</v>
      </c>
      <c r="J12" s="37" t="s">
        <v>12</v>
      </c>
    </row>
    <row r="13" spans="1:10" x14ac:dyDescent="0.2">
      <c r="A13" s="92" t="s">
        <v>53</v>
      </c>
      <c r="B13" s="106" t="s">
        <v>22</v>
      </c>
      <c r="C13" s="137" t="s">
        <v>1</v>
      </c>
      <c r="D13" s="109" t="s">
        <v>147</v>
      </c>
      <c r="E13" s="144" t="str">
        <f>"1"</f>
        <v>1</v>
      </c>
      <c r="F13" s="22" t="s">
        <v>118</v>
      </c>
      <c r="G13" s="22" t="s">
        <v>119</v>
      </c>
      <c r="H13" s="37" t="s">
        <v>59</v>
      </c>
      <c r="I13" s="38">
        <v>1100023</v>
      </c>
      <c r="J13" s="37" t="s">
        <v>13</v>
      </c>
    </row>
    <row r="14" spans="1:10" x14ac:dyDescent="0.2">
      <c r="A14" s="94"/>
      <c r="B14" s="106"/>
      <c r="C14" s="137"/>
      <c r="D14" s="109"/>
      <c r="E14" s="144"/>
      <c r="F14" s="22" t="s">
        <v>124</v>
      </c>
      <c r="G14" s="22" t="s">
        <v>125</v>
      </c>
      <c r="H14" s="37" t="s">
        <v>59</v>
      </c>
      <c r="I14" s="38">
        <v>1102493</v>
      </c>
      <c r="J14" s="37" t="s">
        <v>13</v>
      </c>
    </row>
    <row r="15" spans="1:10" x14ac:dyDescent="0.2">
      <c r="A15" s="92" t="s">
        <v>53</v>
      </c>
      <c r="B15" s="127" t="s">
        <v>22</v>
      </c>
      <c r="C15" s="136" t="s">
        <v>1</v>
      </c>
      <c r="D15" s="109" t="s">
        <v>3</v>
      </c>
      <c r="E15" s="144" t="str">
        <f>"1"</f>
        <v>1</v>
      </c>
      <c r="F15" s="22" t="s">
        <v>25</v>
      </c>
      <c r="G15" s="22" t="s">
        <v>116</v>
      </c>
      <c r="H15" s="37" t="s">
        <v>52</v>
      </c>
      <c r="I15" s="38" t="s">
        <v>157</v>
      </c>
      <c r="J15" s="37" t="s">
        <v>12</v>
      </c>
    </row>
    <row r="16" spans="1:10" x14ac:dyDescent="0.2">
      <c r="A16" s="93"/>
      <c r="B16" s="127"/>
      <c r="C16" s="133"/>
      <c r="D16" s="109"/>
      <c r="E16" s="144"/>
      <c r="F16" s="22" t="s">
        <v>43</v>
      </c>
      <c r="G16" s="22" t="s">
        <v>156</v>
      </c>
      <c r="H16" s="37" t="s">
        <v>52</v>
      </c>
      <c r="I16" s="38">
        <v>1006044</v>
      </c>
      <c r="J16" s="37" t="s">
        <v>12</v>
      </c>
    </row>
    <row r="17" spans="1:10" x14ac:dyDescent="0.2">
      <c r="A17" s="93"/>
      <c r="B17" s="127"/>
      <c r="C17" s="133"/>
      <c r="D17" s="109"/>
      <c r="E17" s="144"/>
      <c r="F17" s="22" t="s">
        <v>155</v>
      </c>
      <c r="G17" s="22" t="s">
        <v>154</v>
      </c>
      <c r="H17" s="37" t="s">
        <v>52</v>
      </c>
      <c r="I17" s="38">
        <v>1070346</v>
      </c>
      <c r="J17" s="37" t="s">
        <v>12</v>
      </c>
    </row>
    <row r="18" spans="1:10" x14ac:dyDescent="0.2">
      <c r="A18" s="94"/>
      <c r="B18" s="127"/>
      <c r="C18" s="133"/>
      <c r="D18" s="109"/>
      <c r="E18" s="144"/>
      <c r="F18" s="22" t="s">
        <v>153</v>
      </c>
      <c r="G18" s="22" t="s">
        <v>152</v>
      </c>
      <c r="H18" s="37" t="s">
        <v>52</v>
      </c>
      <c r="I18" s="38">
        <v>1070352</v>
      </c>
      <c r="J18" s="37" t="s">
        <v>12</v>
      </c>
    </row>
    <row r="19" spans="1:10" x14ac:dyDescent="0.2">
      <c r="A19" s="92" t="s">
        <v>53</v>
      </c>
      <c r="B19" s="127" t="s">
        <v>22</v>
      </c>
      <c r="C19" s="136" t="s">
        <v>1</v>
      </c>
      <c r="D19" s="109" t="s">
        <v>3</v>
      </c>
      <c r="E19" s="117">
        <v>2</v>
      </c>
      <c r="F19" s="22" t="s">
        <v>158</v>
      </c>
      <c r="G19" s="22" t="s">
        <v>119</v>
      </c>
      <c r="H19" s="37" t="s">
        <v>7</v>
      </c>
      <c r="I19" s="38" t="s">
        <v>159</v>
      </c>
      <c r="J19" s="37" t="s">
        <v>12</v>
      </c>
    </row>
    <row r="20" spans="1:10" x14ac:dyDescent="0.2">
      <c r="A20" s="93"/>
      <c r="B20" s="127"/>
      <c r="C20" s="133"/>
      <c r="D20" s="109"/>
      <c r="E20" s="150"/>
      <c r="F20" s="22" t="s">
        <v>160</v>
      </c>
      <c r="G20" s="22" t="s">
        <v>161</v>
      </c>
      <c r="H20" s="37" t="s">
        <v>162</v>
      </c>
      <c r="I20" s="38" t="s">
        <v>163</v>
      </c>
      <c r="J20" s="37" t="s">
        <v>12</v>
      </c>
    </row>
    <row r="21" spans="1:10" x14ac:dyDescent="0.2">
      <c r="A21" s="93"/>
      <c r="B21" s="127"/>
      <c r="C21" s="133"/>
      <c r="D21" s="109"/>
      <c r="E21" s="150"/>
      <c r="F21" s="22" t="s">
        <v>23</v>
      </c>
      <c r="G21" s="22" t="s">
        <v>164</v>
      </c>
      <c r="H21" s="37" t="s">
        <v>6</v>
      </c>
      <c r="I21" s="38" t="s">
        <v>165</v>
      </c>
      <c r="J21" s="37" t="s">
        <v>12</v>
      </c>
    </row>
    <row r="22" spans="1:10" x14ac:dyDescent="0.2">
      <c r="A22" s="94"/>
      <c r="B22" s="127"/>
      <c r="C22" s="133"/>
      <c r="D22" s="109"/>
      <c r="E22" s="156"/>
      <c r="F22" s="22" t="s">
        <v>35</v>
      </c>
      <c r="G22" s="22" t="s">
        <v>110</v>
      </c>
      <c r="H22" s="37" t="s">
        <v>5</v>
      </c>
      <c r="I22" s="38">
        <v>1033546</v>
      </c>
      <c r="J22" s="37" t="s">
        <v>12</v>
      </c>
    </row>
    <row r="23" spans="1:10" x14ac:dyDescent="0.2">
      <c r="A23" s="92" t="s">
        <v>53</v>
      </c>
      <c r="B23" s="127" t="s">
        <v>22</v>
      </c>
      <c r="C23" s="136" t="s">
        <v>1</v>
      </c>
      <c r="D23" s="109" t="s">
        <v>172</v>
      </c>
      <c r="E23" s="144" t="str">
        <f>"1"</f>
        <v>1</v>
      </c>
      <c r="F23" s="22" t="s">
        <v>46</v>
      </c>
      <c r="G23" s="22" t="s">
        <v>69</v>
      </c>
      <c r="H23" s="37" t="s">
        <v>5</v>
      </c>
      <c r="I23" s="38">
        <v>1023159</v>
      </c>
      <c r="J23" s="37" t="s">
        <v>12</v>
      </c>
    </row>
    <row r="24" spans="1:10" x14ac:dyDescent="0.2">
      <c r="A24" s="93"/>
      <c r="B24" s="127"/>
      <c r="C24" s="133"/>
      <c r="D24" s="109"/>
      <c r="E24" s="144"/>
      <c r="F24" s="22" t="s">
        <v>143</v>
      </c>
      <c r="G24" s="22" t="s">
        <v>68</v>
      </c>
      <c r="H24" s="37" t="s">
        <v>6</v>
      </c>
      <c r="I24" s="38">
        <v>1035380</v>
      </c>
      <c r="J24" s="37" t="s">
        <v>12</v>
      </c>
    </row>
    <row r="25" spans="1:10" x14ac:dyDescent="0.2">
      <c r="A25" s="93"/>
      <c r="B25" s="127"/>
      <c r="C25" s="133"/>
      <c r="D25" s="109"/>
      <c r="E25" s="144"/>
      <c r="F25" s="22" t="s">
        <v>168</v>
      </c>
      <c r="G25" s="22" t="s">
        <v>169</v>
      </c>
      <c r="H25" s="37" t="s">
        <v>170</v>
      </c>
      <c r="I25" s="38">
        <v>1091647</v>
      </c>
      <c r="J25" s="37" t="s">
        <v>12</v>
      </c>
    </row>
    <row r="26" spans="1:10" x14ac:dyDescent="0.2">
      <c r="A26" s="94"/>
      <c r="B26" s="127"/>
      <c r="C26" s="133"/>
      <c r="D26" s="109"/>
      <c r="E26" s="144"/>
      <c r="F26" s="22" t="s">
        <v>79</v>
      </c>
      <c r="G26" s="22" t="s">
        <v>80</v>
      </c>
      <c r="H26" s="37" t="s">
        <v>5</v>
      </c>
      <c r="I26" s="38">
        <v>1095688</v>
      </c>
      <c r="J26" s="37" t="s">
        <v>12</v>
      </c>
    </row>
    <row r="27" spans="1:10" x14ac:dyDescent="0.2">
      <c r="A27" s="92" t="s">
        <v>53</v>
      </c>
      <c r="B27" s="127" t="s">
        <v>22</v>
      </c>
      <c r="C27" s="136" t="s">
        <v>1</v>
      </c>
      <c r="D27" s="109" t="s">
        <v>14</v>
      </c>
      <c r="E27" s="144" t="str">
        <f>"1"</f>
        <v>1</v>
      </c>
      <c r="F27" s="22" t="s">
        <v>18</v>
      </c>
      <c r="G27" s="22" t="s">
        <v>68</v>
      </c>
      <c r="H27" s="37" t="s">
        <v>52</v>
      </c>
      <c r="I27" s="38" t="s">
        <v>142</v>
      </c>
      <c r="J27" s="37" t="s">
        <v>12</v>
      </c>
    </row>
    <row r="28" spans="1:10" x14ac:dyDescent="0.2">
      <c r="A28" s="93"/>
      <c r="B28" s="127"/>
      <c r="C28" s="133"/>
      <c r="D28" s="109"/>
      <c r="E28" s="144"/>
      <c r="F28" s="22" t="s">
        <v>25</v>
      </c>
      <c r="G28" s="22" t="s">
        <v>116</v>
      </c>
      <c r="H28" s="37" t="s">
        <v>52</v>
      </c>
      <c r="I28" s="38" t="s">
        <v>157</v>
      </c>
      <c r="J28" s="37" t="s">
        <v>12</v>
      </c>
    </row>
    <row r="29" spans="1:10" x14ac:dyDescent="0.2">
      <c r="A29" s="93"/>
      <c r="B29" s="127"/>
      <c r="C29" s="133"/>
      <c r="D29" s="109"/>
      <c r="E29" s="144"/>
      <c r="F29" s="22" t="s">
        <v>153</v>
      </c>
      <c r="G29" s="22" t="s">
        <v>152</v>
      </c>
      <c r="H29" s="37" t="s">
        <v>52</v>
      </c>
      <c r="I29" s="38">
        <v>1070352</v>
      </c>
      <c r="J29" s="37" t="s">
        <v>12</v>
      </c>
    </row>
    <row r="30" spans="1:10" x14ac:dyDescent="0.2">
      <c r="A30" s="94"/>
      <c r="B30" s="127"/>
      <c r="C30" s="133"/>
      <c r="D30" s="109"/>
      <c r="E30" s="144"/>
      <c r="F30" s="22" t="s">
        <v>26</v>
      </c>
      <c r="G30" s="22" t="s">
        <v>51</v>
      </c>
      <c r="H30" s="37" t="s">
        <v>52</v>
      </c>
      <c r="I30" s="38">
        <v>1095588</v>
      </c>
      <c r="J30" s="37" t="s">
        <v>12</v>
      </c>
    </row>
    <row r="31" spans="1:10" x14ac:dyDescent="0.2">
      <c r="A31" s="92" t="s">
        <v>53</v>
      </c>
      <c r="B31" s="127" t="s">
        <v>22</v>
      </c>
      <c r="C31" s="136" t="s">
        <v>1</v>
      </c>
      <c r="D31" s="109" t="s">
        <v>14</v>
      </c>
      <c r="E31" s="135">
        <v>2</v>
      </c>
      <c r="F31" s="22" t="s">
        <v>158</v>
      </c>
      <c r="G31" s="22" t="s">
        <v>119</v>
      </c>
      <c r="H31" s="37" t="s">
        <v>7</v>
      </c>
      <c r="I31" s="38" t="s">
        <v>159</v>
      </c>
      <c r="J31" s="37" t="s">
        <v>12</v>
      </c>
    </row>
    <row r="32" spans="1:10" x14ac:dyDescent="0.2">
      <c r="A32" s="93"/>
      <c r="B32" s="127"/>
      <c r="C32" s="133"/>
      <c r="D32" s="109"/>
      <c r="E32" s="135"/>
      <c r="F32" s="22" t="s">
        <v>160</v>
      </c>
      <c r="G32" s="22" t="s">
        <v>161</v>
      </c>
      <c r="H32" s="37" t="s">
        <v>162</v>
      </c>
      <c r="I32" s="38" t="s">
        <v>163</v>
      </c>
      <c r="J32" s="37" t="s">
        <v>12</v>
      </c>
    </row>
    <row r="33" spans="1:10" x14ac:dyDescent="0.2">
      <c r="A33" s="93"/>
      <c r="B33" s="127"/>
      <c r="C33" s="133"/>
      <c r="D33" s="109"/>
      <c r="E33" s="135"/>
      <c r="F33" s="22" t="s">
        <v>46</v>
      </c>
      <c r="G33" s="22" t="s">
        <v>69</v>
      </c>
      <c r="H33" s="37" t="s">
        <v>5</v>
      </c>
      <c r="I33" s="38">
        <v>1023159</v>
      </c>
      <c r="J33" s="37" t="s">
        <v>12</v>
      </c>
    </row>
    <row r="34" spans="1:10" x14ac:dyDescent="0.2">
      <c r="A34" s="94"/>
      <c r="B34" s="127"/>
      <c r="C34" s="133"/>
      <c r="D34" s="109"/>
      <c r="E34" s="135"/>
      <c r="F34" s="22" t="s">
        <v>168</v>
      </c>
      <c r="G34" s="22" t="s">
        <v>169</v>
      </c>
      <c r="H34" s="37" t="s">
        <v>170</v>
      </c>
      <c r="I34" s="38">
        <v>1091647</v>
      </c>
      <c r="J34" s="37" t="s">
        <v>12</v>
      </c>
    </row>
    <row r="35" spans="1:10" x14ac:dyDescent="0.2">
      <c r="A35" s="92" t="s">
        <v>53</v>
      </c>
      <c r="B35" s="127" t="s">
        <v>22</v>
      </c>
      <c r="C35" s="136" t="s">
        <v>1</v>
      </c>
      <c r="D35" s="109" t="s">
        <v>14</v>
      </c>
      <c r="E35" s="135">
        <v>3</v>
      </c>
      <c r="F35" s="22" t="s">
        <v>122</v>
      </c>
      <c r="G35" s="22" t="s">
        <v>123</v>
      </c>
      <c r="H35" s="37" t="s">
        <v>59</v>
      </c>
      <c r="I35" s="38">
        <v>1102305</v>
      </c>
      <c r="J35" s="37" t="s">
        <v>13</v>
      </c>
    </row>
    <row r="36" spans="1:10" x14ac:dyDescent="0.2">
      <c r="A36" s="93"/>
      <c r="B36" s="127"/>
      <c r="C36" s="133"/>
      <c r="D36" s="109"/>
      <c r="E36" s="135"/>
      <c r="F36" s="22" t="s">
        <v>67</v>
      </c>
      <c r="G36" s="22" t="s">
        <v>68</v>
      </c>
      <c r="H36" s="37" t="s">
        <v>59</v>
      </c>
      <c r="I36" s="38">
        <v>1102499</v>
      </c>
      <c r="J36" s="37" t="s">
        <v>13</v>
      </c>
    </row>
    <row r="37" spans="1:10" x14ac:dyDescent="0.2">
      <c r="A37" s="93"/>
      <c r="B37" s="127"/>
      <c r="C37" s="133"/>
      <c r="D37" s="109"/>
      <c r="E37" s="135"/>
      <c r="F37" s="22" t="s">
        <v>128</v>
      </c>
      <c r="G37" s="22" t="s">
        <v>69</v>
      </c>
      <c r="H37" s="37" t="s">
        <v>59</v>
      </c>
      <c r="I37" s="38">
        <v>1102572</v>
      </c>
      <c r="J37" s="37" t="s">
        <v>13</v>
      </c>
    </row>
    <row r="38" spans="1:10" x14ac:dyDescent="0.2">
      <c r="A38" s="94"/>
      <c r="B38" s="127"/>
      <c r="C38" s="133"/>
      <c r="D38" s="109"/>
      <c r="E38" s="135"/>
      <c r="F38" s="22" t="s">
        <v>129</v>
      </c>
      <c r="G38" s="22" t="s">
        <v>130</v>
      </c>
      <c r="H38" s="37" t="s">
        <v>59</v>
      </c>
      <c r="I38" s="38">
        <v>1102578</v>
      </c>
      <c r="J38" s="37" t="s">
        <v>13</v>
      </c>
    </row>
    <row r="39" spans="1:10" x14ac:dyDescent="0.2">
      <c r="A39" s="92" t="s">
        <v>53</v>
      </c>
      <c r="B39" s="127" t="s">
        <v>22</v>
      </c>
      <c r="C39" s="136" t="s">
        <v>1</v>
      </c>
      <c r="D39" s="109" t="s">
        <v>171</v>
      </c>
      <c r="E39" s="144" t="str">
        <f>"1"</f>
        <v>1</v>
      </c>
      <c r="F39" s="22" t="s">
        <v>17</v>
      </c>
      <c r="G39" s="22" t="s">
        <v>111</v>
      </c>
      <c r="H39" s="37" t="s">
        <v>112</v>
      </c>
      <c r="I39" s="38">
        <v>1023188</v>
      </c>
      <c r="J39" s="37" t="s">
        <v>13</v>
      </c>
    </row>
    <row r="40" spans="1:10" x14ac:dyDescent="0.2">
      <c r="A40" s="93"/>
      <c r="B40" s="127"/>
      <c r="C40" s="133"/>
      <c r="D40" s="109"/>
      <c r="E40" s="144"/>
      <c r="F40" s="22" t="s">
        <v>17</v>
      </c>
      <c r="G40" s="22" t="s">
        <v>111</v>
      </c>
      <c r="H40" s="37" t="s">
        <v>112</v>
      </c>
      <c r="I40" s="38">
        <v>1023188</v>
      </c>
      <c r="J40" s="37" t="s">
        <v>13</v>
      </c>
    </row>
    <row r="41" spans="1:10" x14ac:dyDescent="0.2">
      <c r="A41" s="93"/>
      <c r="B41" s="127"/>
      <c r="C41" s="133"/>
      <c r="D41" s="109"/>
      <c r="E41" s="144"/>
      <c r="F41" s="22" t="s">
        <v>95</v>
      </c>
      <c r="G41" s="22" t="s">
        <v>96</v>
      </c>
      <c r="H41" s="37" t="s">
        <v>63</v>
      </c>
      <c r="I41" s="38">
        <v>1024144</v>
      </c>
      <c r="J41" s="37" t="s">
        <v>13</v>
      </c>
    </row>
    <row r="42" spans="1:10" x14ac:dyDescent="0.2">
      <c r="A42" s="94"/>
      <c r="B42" s="127"/>
      <c r="C42" s="133"/>
      <c r="D42" s="109"/>
      <c r="E42" s="144"/>
      <c r="F42" s="22" t="s">
        <v>113</v>
      </c>
      <c r="G42" s="22" t="s">
        <v>114</v>
      </c>
      <c r="H42" s="37" t="s">
        <v>63</v>
      </c>
      <c r="I42" s="38">
        <v>1024833</v>
      </c>
      <c r="J42" s="37" t="s">
        <v>13</v>
      </c>
    </row>
    <row r="43" spans="1:10" x14ac:dyDescent="0.2">
      <c r="A43" s="92" t="s">
        <v>53</v>
      </c>
      <c r="B43" s="106" t="s">
        <v>22</v>
      </c>
      <c r="C43" s="139" t="s">
        <v>1</v>
      </c>
      <c r="D43" s="109" t="s">
        <v>11</v>
      </c>
      <c r="E43" s="148">
        <v>1</v>
      </c>
      <c r="F43" s="22" t="s">
        <v>17</v>
      </c>
      <c r="G43" s="22" t="s">
        <v>111</v>
      </c>
      <c r="H43" s="37" t="s">
        <v>112</v>
      </c>
      <c r="I43" s="38">
        <v>1023188</v>
      </c>
      <c r="J43" s="37" t="s">
        <v>13</v>
      </c>
    </row>
    <row r="44" spans="1:10" x14ac:dyDescent="0.2">
      <c r="A44" s="93"/>
      <c r="B44" s="106"/>
      <c r="C44" s="139"/>
      <c r="D44" s="109"/>
      <c r="E44" s="149"/>
      <c r="F44" s="22" t="s">
        <v>90</v>
      </c>
      <c r="G44" s="22" t="s">
        <v>91</v>
      </c>
      <c r="H44" s="37" t="s">
        <v>92</v>
      </c>
      <c r="I44" s="38">
        <v>1003998</v>
      </c>
      <c r="J44" s="37" t="s">
        <v>13</v>
      </c>
    </row>
    <row r="45" spans="1:10" x14ac:dyDescent="0.2">
      <c r="A45" s="93"/>
      <c r="B45" s="106"/>
      <c r="C45" s="139"/>
      <c r="D45" s="109"/>
      <c r="E45" s="149"/>
      <c r="F45" s="22" t="s">
        <v>93</v>
      </c>
      <c r="G45" s="22" t="s">
        <v>94</v>
      </c>
      <c r="H45" s="37" t="s">
        <v>56</v>
      </c>
      <c r="I45" s="38">
        <v>1023186</v>
      </c>
      <c r="J45" s="37" t="s">
        <v>13</v>
      </c>
    </row>
    <row r="46" spans="1:10" x14ac:dyDescent="0.2">
      <c r="A46" s="93"/>
      <c r="B46" s="106"/>
      <c r="C46" s="139"/>
      <c r="D46" s="109"/>
      <c r="E46" s="149"/>
      <c r="F46" s="22" t="s">
        <v>17</v>
      </c>
      <c r="G46" s="22" t="s">
        <v>111</v>
      </c>
      <c r="H46" s="37" t="s">
        <v>112</v>
      </c>
      <c r="I46" s="38">
        <v>1023188</v>
      </c>
      <c r="J46" s="37" t="s">
        <v>13</v>
      </c>
    </row>
    <row r="47" spans="1:10" x14ac:dyDescent="0.2">
      <c r="A47" s="93"/>
      <c r="B47" s="106"/>
      <c r="C47" s="139"/>
      <c r="D47" s="109"/>
      <c r="E47" s="149"/>
      <c r="F47" s="22" t="s">
        <v>95</v>
      </c>
      <c r="G47" s="22" t="s">
        <v>96</v>
      </c>
      <c r="H47" s="37" t="s">
        <v>63</v>
      </c>
      <c r="I47" s="38">
        <v>1024144</v>
      </c>
      <c r="J47" s="37" t="s">
        <v>13</v>
      </c>
    </row>
    <row r="48" spans="1:10" x14ac:dyDescent="0.2">
      <c r="A48" s="93"/>
      <c r="B48" s="106"/>
      <c r="C48" s="139"/>
      <c r="D48" s="109"/>
      <c r="E48" s="149"/>
      <c r="F48" s="22" t="s">
        <v>113</v>
      </c>
      <c r="G48" s="22" t="s">
        <v>114</v>
      </c>
      <c r="H48" s="37" t="s">
        <v>63</v>
      </c>
      <c r="I48" s="38">
        <v>1024833</v>
      </c>
      <c r="J48" s="37" t="s">
        <v>13</v>
      </c>
    </row>
    <row r="49" spans="1:10" x14ac:dyDescent="0.2">
      <c r="A49" s="93"/>
      <c r="B49" s="106"/>
      <c r="C49" s="139"/>
      <c r="D49" s="109"/>
      <c r="E49" s="149"/>
      <c r="F49" s="22" t="s">
        <v>97</v>
      </c>
      <c r="G49" s="22" t="s">
        <v>98</v>
      </c>
      <c r="H49" s="37" t="s">
        <v>63</v>
      </c>
      <c r="I49" s="38">
        <v>1102274</v>
      </c>
      <c r="J49" s="37" t="s">
        <v>13</v>
      </c>
    </row>
    <row r="50" spans="1:10" x14ac:dyDescent="0.2">
      <c r="A50" s="93"/>
      <c r="B50" s="106"/>
      <c r="C50" s="139"/>
      <c r="D50" s="109"/>
      <c r="E50" s="149"/>
      <c r="F50" s="22" t="s">
        <v>99</v>
      </c>
      <c r="G50" s="22" t="s">
        <v>100</v>
      </c>
      <c r="H50" s="37" t="s">
        <v>56</v>
      </c>
      <c r="I50" s="38">
        <v>1102285</v>
      </c>
      <c r="J50" s="37" t="s">
        <v>13</v>
      </c>
    </row>
    <row r="51" spans="1:10" x14ac:dyDescent="0.2">
      <c r="A51" s="94"/>
      <c r="B51" s="106"/>
      <c r="C51" s="139"/>
      <c r="D51" s="109"/>
      <c r="E51" s="149"/>
      <c r="F51" s="23" t="s">
        <v>81</v>
      </c>
      <c r="G51" s="23" t="s">
        <v>82</v>
      </c>
      <c r="H51" s="37" t="s">
        <v>56</v>
      </c>
      <c r="I51" s="38">
        <v>1020484</v>
      </c>
      <c r="J51" s="37" t="s">
        <v>13</v>
      </c>
    </row>
    <row r="52" spans="1:10" x14ac:dyDescent="0.2">
      <c r="A52" s="92" t="s">
        <v>53</v>
      </c>
      <c r="B52" s="106" t="s">
        <v>22</v>
      </c>
      <c r="C52" s="139" t="s">
        <v>1</v>
      </c>
      <c r="D52" s="109" t="s">
        <v>11</v>
      </c>
      <c r="E52" s="117">
        <v>2</v>
      </c>
      <c r="F52" s="22" t="s">
        <v>115</v>
      </c>
      <c r="G52" s="22" t="s">
        <v>116</v>
      </c>
      <c r="H52" s="37" t="s">
        <v>59</v>
      </c>
      <c r="I52" s="38" t="s">
        <v>117</v>
      </c>
      <c r="J52" s="37" t="s">
        <v>13</v>
      </c>
    </row>
    <row r="53" spans="1:10" x14ac:dyDescent="0.2">
      <c r="A53" s="93"/>
      <c r="B53" s="106"/>
      <c r="C53" s="139"/>
      <c r="D53" s="109"/>
      <c r="E53" s="150"/>
      <c r="F53" s="22" t="s">
        <v>118</v>
      </c>
      <c r="G53" s="22" t="s">
        <v>119</v>
      </c>
      <c r="H53" s="37" t="s">
        <v>59</v>
      </c>
      <c r="I53" s="38">
        <v>1100023</v>
      </c>
      <c r="J53" s="37" t="s">
        <v>13</v>
      </c>
    </row>
    <row r="54" spans="1:10" x14ac:dyDescent="0.2">
      <c r="A54" s="93"/>
      <c r="B54" s="106"/>
      <c r="C54" s="139"/>
      <c r="D54" s="109"/>
      <c r="E54" s="150"/>
      <c r="F54" s="22" t="s">
        <v>120</v>
      </c>
      <c r="G54" s="22" t="s">
        <v>121</v>
      </c>
      <c r="H54" s="37" t="s">
        <v>59</v>
      </c>
      <c r="I54" s="38">
        <v>1101940</v>
      </c>
      <c r="J54" s="37" t="s">
        <v>13</v>
      </c>
    </row>
    <row r="55" spans="1:10" x14ac:dyDescent="0.2">
      <c r="A55" s="93"/>
      <c r="B55" s="106"/>
      <c r="C55" s="139"/>
      <c r="D55" s="109"/>
      <c r="E55" s="150"/>
      <c r="F55" s="22" t="s">
        <v>122</v>
      </c>
      <c r="G55" s="22" t="s">
        <v>123</v>
      </c>
      <c r="H55" s="37" t="s">
        <v>59</v>
      </c>
      <c r="I55" s="38">
        <v>1102305</v>
      </c>
      <c r="J55" s="37" t="s">
        <v>13</v>
      </c>
    </row>
    <row r="56" spans="1:10" x14ac:dyDescent="0.2">
      <c r="A56" s="93"/>
      <c r="B56" s="106"/>
      <c r="C56" s="139"/>
      <c r="D56" s="109"/>
      <c r="E56" s="150"/>
      <c r="F56" s="22" t="s">
        <v>124</v>
      </c>
      <c r="G56" s="22" t="s">
        <v>125</v>
      </c>
      <c r="H56" s="37" t="s">
        <v>59</v>
      </c>
      <c r="I56" s="38">
        <v>1102493</v>
      </c>
      <c r="J56" s="37" t="s">
        <v>13</v>
      </c>
    </row>
    <row r="57" spans="1:10" x14ac:dyDescent="0.2">
      <c r="A57" s="93"/>
      <c r="B57" s="106"/>
      <c r="C57" s="139"/>
      <c r="D57" s="109"/>
      <c r="E57" s="150"/>
      <c r="F57" s="22" t="s">
        <v>67</v>
      </c>
      <c r="G57" s="22" t="s">
        <v>68</v>
      </c>
      <c r="H57" s="37" t="s">
        <v>59</v>
      </c>
      <c r="I57" s="38">
        <v>1102499</v>
      </c>
      <c r="J57" s="37" t="s">
        <v>13</v>
      </c>
    </row>
    <row r="58" spans="1:10" x14ac:dyDescent="0.2">
      <c r="A58" s="93"/>
      <c r="B58" s="106"/>
      <c r="C58" s="139"/>
      <c r="D58" s="109"/>
      <c r="E58" s="150"/>
      <c r="F58" s="22" t="s">
        <v>126</v>
      </c>
      <c r="G58" s="22" t="s">
        <v>127</v>
      </c>
      <c r="H58" s="37" t="s">
        <v>59</v>
      </c>
      <c r="I58" s="38">
        <v>1102535</v>
      </c>
      <c r="J58" s="37" t="s">
        <v>13</v>
      </c>
    </row>
    <row r="59" spans="1:10" x14ac:dyDescent="0.2">
      <c r="A59" s="93"/>
      <c r="B59" s="106"/>
      <c r="C59" s="139"/>
      <c r="D59" s="109"/>
      <c r="E59" s="150"/>
      <c r="F59" s="22" t="s">
        <v>128</v>
      </c>
      <c r="G59" s="22" t="s">
        <v>69</v>
      </c>
      <c r="H59" s="37" t="s">
        <v>59</v>
      </c>
      <c r="I59" s="38">
        <v>1102572</v>
      </c>
      <c r="J59" s="37" t="s">
        <v>13</v>
      </c>
    </row>
    <row r="60" spans="1:10" x14ac:dyDescent="0.2">
      <c r="A60" s="94"/>
      <c r="B60" s="106"/>
      <c r="C60" s="139"/>
      <c r="D60" s="109"/>
      <c r="E60" s="150"/>
      <c r="F60" s="22" t="s">
        <v>129</v>
      </c>
      <c r="G60" s="22" t="s">
        <v>130</v>
      </c>
      <c r="H60" s="37" t="s">
        <v>59</v>
      </c>
      <c r="I60" s="38">
        <v>1102578</v>
      </c>
      <c r="J60" s="37" t="s">
        <v>13</v>
      </c>
    </row>
    <row r="61" spans="1:10" x14ac:dyDescent="0.2">
      <c r="A61" s="88" t="s">
        <v>53</v>
      </c>
      <c r="B61" s="89" t="s">
        <v>22</v>
      </c>
      <c r="C61" s="40" t="s">
        <v>2</v>
      </c>
      <c r="D61" s="11" t="s">
        <v>10</v>
      </c>
      <c r="E61" s="39" t="str">
        <f>"1"</f>
        <v>1</v>
      </c>
      <c r="F61" s="23" t="s">
        <v>54</v>
      </c>
      <c r="G61" s="23" t="s">
        <v>55</v>
      </c>
      <c r="H61" s="37" t="s">
        <v>56</v>
      </c>
      <c r="I61" s="38">
        <v>1021077</v>
      </c>
      <c r="J61" s="37" t="s">
        <v>13</v>
      </c>
    </row>
    <row r="62" spans="1:10" x14ac:dyDescent="0.2">
      <c r="A62" s="88" t="s">
        <v>53</v>
      </c>
      <c r="B62" s="89" t="s">
        <v>22</v>
      </c>
      <c r="C62" s="40" t="s">
        <v>2</v>
      </c>
      <c r="D62" s="11" t="s">
        <v>10</v>
      </c>
      <c r="E62" s="30">
        <v>2</v>
      </c>
      <c r="F62" s="23" t="s">
        <v>57</v>
      </c>
      <c r="G62" s="23" t="s">
        <v>58</v>
      </c>
      <c r="H62" s="37" t="s">
        <v>59</v>
      </c>
      <c r="I62" s="38">
        <v>1102617</v>
      </c>
      <c r="J62" s="37" t="s">
        <v>13</v>
      </c>
    </row>
    <row r="63" spans="1:10" x14ac:dyDescent="0.2">
      <c r="A63" s="88" t="s">
        <v>53</v>
      </c>
      <c r="B63" s="89" t="s">
        <v>22</v>
      </c>
      <c r="C63" s="40" t="s">
        <v>2</v>
      </c>
      <c r="D63" s="11" t="s">
        <v>60</v>
      </c>
      <c r="E63" s="39" t="str">
        <f>"1"</f>
        <v>1</v>
      </c>
      <c r="F63" s="23" t="s">
        <v>61</v>
      </c>
      <c r="G63" s="23" t="s">
        <v>62</v>
      </c>
      <c r="H63" s="37" t="s">
        <v>63</v>
      </c>
      <c r="I63" s="38">
        <v>1102132</v>
      </c>
      <c r="J63" s="37" t="s">
        <v>13</v>
      </c>
    </row>
    <row r="64" spans="1:10" x14ac:dyDescent="0.2">
      <c r="A64" s="88" t="s">
        <v>53</v>
      </c>
      <c r="B64" s="89" t="s">
        <v>22</v>
      </c>
      <c r="C64" s="40" t="s">
        <v>2</v>
      </c>
      <c r="D64" s="11" t="s">
        <v>60</v>
      </c>
      <c r="E64" s="30">
        <v>2</v>
      </c>
      <c r="F64" s="23" t="s">
        <v>64</v>
      </c>
      <c r="G64" s="23" t="s">
        <v>65</v>
      </c>
      <c r="H64" s="37" t="s">
        <v>47</v>
      </c>
      <c r="I64" s="38" t="s">
        <v>66</v>
      </c>
      <c r="J64" s="37" t="s">
        <v>12</v>
      </c>
    </row>
    <row r="65" spans="1:10" x14ac:dyDescent="0.2">
      <c r="A65" s="92" t="s">
        <v>53</v>
      </c>
      <c r="B65" s="127" t="s">
        <v>22</v>
      </c>
      <c r="C65" s="128" t="s">
        <v>2</v>
      </c>
      <c r="D65" s="109" t="s">
        <v>37</v>
      </c>
      <c r="E65" s="145" t="str">
        <f>"1"</f>
        <v>1</v>
      </c>
      <c r="F65" s="23" t="s">
        <v>137</v>
      </c>
      <c r="G65" s="23" t="s">
        <v>62</v>
      </c>
      <c r="H65" s="37" t="s">
        <v>59</v>
      </c>
      <c r="I65" s="38">
        <v>1021570</v>
      </c>
      <c r="J65" s="37" t="s">
        <v>13</v>
      </c>
    </row>
    <row r="66" spans="1:10" x14ac:dyDescent="0.2">
      <c r="A66" s="94"/>
      <c r="B66" s="127"/>
      <c r="C66" s="133"/>
      <c r="D66" s="109"/>
      <c r="E66" s="151"/>
      <c r="F66" s="23" t="s">
        <v>136</v>
      </c>
      <c r="G66" s="23" t="s">
        <v>135</v>
      </c>
      <c r="H66" s="37" t="s">
        <v>59</v>
      </c>
      <c r="I66" s="38">
        <v>1102152</v>
      </c>
      <c r="J66" s="37" t="s">
        <v>13</v>
      </c>
    </row>
    <row r="67" spans="1:10" x14ac:dyDescent="0.2">
      <c r="A67" s="92" t="s">
        <v>53</v>
      </c>
      <c r="B67" s="127" t="s">
        <v>22</v>
      </c>
      <c r="C67" s="128" t="s">
        <v>2</v>
      </c>
      <c r="D67" s="109" t="s">
        <v>37</v>
      </c>
      <c r="E67" s="123">
        <v>2</v>
      </c>
      <c r="F67" s="23" t="s">
        <v>40</v>
      </c>
      <c r="G67" s="23" t="s">
        <v>104</v>
      </c>
      <c r="H67" s="37" t="s">
        <v>8</v>
      </c>
      <c r="I67" s="38" t="s">
        <v>105</v>
      </c>
      <c r="J67" s="37" t="s">
        <v>12</v>
      </c>
    </row>
    <row r="68" spans="1:10" x14ac:dyDescent="0.2">
      <c r="A68" s="94"/>
      <c r="B68" s="127"/>
      <c r="C68" s="133"/>
      <c r="D68" s="109"/>
      <c r="E68" s="147"/>
      <c r="F68" s="23" t="s">
        <v>64</v>
      </c>
      <c r="G68" s="23" t="s">
        <v>65</v>
      </c>
      <c r="H68" s="37" t="s">
        <v>47</v>
      </c>
      <c r="I68" s="38" t="s">
        <v>66</v>
      </c>
      <c r="J68" s="37" t="s">
        <v>12</v>
      </c>
    </row>
    <row r="69" spans="1:10" x14ac:dyDescent="0.2">
      <c r="A69" s="92" t="s">
        <v>53</v>
      </c>
      <c r="B69" s="127" t="s">
        <v>22</v>
      </c>
      <c r="C69" s="128" t="s">
        <v>2</v>
      </c>
      <c r="D69" s="109" t="s">
        <v>37</v>
      </c>
      <c r="E69" s="123">
        <v>3</v>
      </c>
      <c r="F69" s="23" t="s">
        <v>42</v>
      </c>
      <c r="G69" s="23" t="s">
        <v>134</v>
      </c>
      <c r="H69" s="37" t="s">
        <v>52</v>
      </c>
      <c r="I69" s="38" t="s">
        <v>133</v>
      </c>
      <c r="J69" s="37" t="s">
        <v>12</v>
      </c>
    </row>
    <row r="70" spans="1:10" x14ac:dyDescent="0.2">
      <c r="A70" s="94"/>
      <c r="B70" s="127"/>
      <c r="C70" s="133"/>
      <c r="D70" s="109"/>
      <c r="E70" s="147"/>
      <c r="F70" s="23" t="s">
        <v>132</v>
      </c>
      <c r="G70" s="23" t="s">
        <v>131</v>
      </c>
      <c r="H70" s="37" t="s">
        <v>52</v>
      </c>
      <c r="I70" s="38">
        <v>1074594</v>
      </c>
      <c r="J70" s="37" t="s">
        <v>12</v>
      </c>
    </row>
    <row r="71" spans="1:10" x14ac:dyDescent="0.2">
      <c r="A71" s="92" t="s">
        <v>53</v>
      </c>
      <c r="B71" s="127" t="s">
        <v>22</v>
      </c>
      <c r="C71" s="128" t="s">
        <v>2</v>
      </c>
      <c r="D71" s="109" t="s">
        <v>144</v>
      </c>
      <c r="E71" s="145" t="str">
        <f>"1"</f>
        <v>1</v>
      </c>
      <c r="F71" s="23" t="s">
        <v>39</v>
      </c>
      <c r="G71" s="23" t="s">
        <v>106</v>
      </c>
      <c r="H71" s="37" t="s">
        <v>7</v>
      </c>
      <c r="I71" s="38" t="s">
        <v>107</v>
      </c>
      <c r="J71" s="37" t="s">
        <v>12</v>
      </c>
    </row>
    <row r="72" spans="1:10" x14ac:dyDescent="0.2">
      <c r="A72" s="94"/>
      <c r="B72" s="127"/>
      <c r="C72" s="133"/>
      <c r="D72" s="109"/>
      <c r="E72" s="151"/>
      <c r="F72" s="23" t="s">
        <v>183</v>
      </c>
      <c r="G72" s="23" t="s">
        <v>182</v>
      </c>
      <c r="H72" s="37" t="s">
        <v>5</v>
      </c>
      <c r="I72" s="38">
        <v>1087777</v>
      </c>
      <c r="J72" s="37" t="s">
        <v>12</v>
      </c>
    </row>
    <row r="73" spans="1:10" x14ac:dyDescent="0.2">
      <c r="A73" s="92" t="s">
        <v>53</v>
      </c>
      <c r="B73" s="127" t="s">
        <v>22</v>
      </c>
      <c r="C73" s="128" t="s">
        <v>2</v>
      </c>
      <c r="D73" s="109" t="s">
        <v>146</v>
      </c>
      <c r="E73" s="145" t="str">
        <f>"1"</f>
        <v>1</v>
      </c>
      <c r="F73" s="23" t="s">
        <v>101</v>
      </c>
      <c r="G73" s="23" t="s">
        <v>102</v>
      </c>
      <c r="H73" s="37" t="s">
        <v>56</v>
      </c>
      <c r="I73" s="38">
        <v>1075487</v>
      </c>
      <c r="J73" s="37" t="s">
        <v>13</v>
      </c>
    </row>
    <row r="74" spans="1:10" x14ac:dyDescent="0.2">
      <c r="A74" s="94"/>
      <c r="B74" s="127"/>
      <c r="C74" s="133"/>
      <c r="D74" s="109"/>
      <c r="E74" s="151"/>
      <c r="F74" s="23" t="s">
        <v>67</v>
      </c>
      <c r="G74" s="23" t="s">
        <v>103</v>
      </c>
      <c r="H74" s="37" t="s">
        <v>56</v>
      </c>
      <c r="I74" s="38">
        <v>1082455</v>
      </c>
      <c r="J74" s="37" t="s">
        <v>13</v>
      </c>
    </row>
    <row r="75" spans="1:10" x14ac:dyDescent="0.2">
      <c r="A75" s="92" t="s">
        <v>53</v>
      </c>
      <c r="B75" s="92" t="s">
        <v>22</v>
      </c>
      <c r="C75" s="160" t="s">
        <v>2</v>
      </c>
      <c r="D75" s="100" t="s">
        <v>3</v>
      </c>
      <c r="E75" s="145">
        <v>1</v>
      </c>
      <c r="F75" s="23" t="s">
        <v>137</v>
      </c>
      <c r="G75" s="23" t="s">
        <v>62</v>
      </c>
      <c r="H75" s="37" t="s">
        <v>59</v>
      </c>
      <c r="I75" s="38">
        <v>1021570</v>
      </c>
      <c r="J75" s="37" t="s">
        <v>13</v>
      </c>
    </row>
    <row r="76" spans="1:10" x14ac:dyDescent="0.2">
      <c r="A76" s="93"/>
      <c r="B76" s="93"/>
      <c r="C76" s="161"/>
      <c r="D76" s="163"/>
      <c r="E76" s="146"/>
      <c r="F76" s="23" t="s">
        <v>148</v>
      </c>
      <c r="G76" s="23" t="s">
        <v>149</v>
      </c>
      <c r="H76" s="37" t="s">
        <v>59</v>
      </c>
      <c r="I76" s="38">
        <v>1100077</v>
      </c>
      <c r="J76" s="37" t="s">
        <v>13</v>
      </c>
    </row>
    <row r="77" spans="1:10" x14ac:dyDescent="0.2">
      <c r="A77" s="93"/>
      <c r="B77" s="93"/>
      <c r="C77" s="161"/>
      <c r="D77" s="163"/>
      <c r="E77" s="146"/>
      <c r="F77" s="23" t="s">
        <v>136</v>
      </c>
      <c r="G77" s="23" t="s">
        <v>135</v>
      </c>
      <c r="H77" s="37" t="s">
        <v>59</v>
      </c>
      <c r="I77" s="38">
        <v>1102152</v>
      </c>
      <c r="J77" s="37" t="s">
        <v>13</v>
      </c>
    </row>
    <row r="78" spans="1:10" x14ac:dyDescent="0.2">
      <c r="A78" s="94"/>
      <c r="B78" s="94"/>
      <c r="C78" s="162"/>
      <c r="D78" s="164"/>
      <c r="E78" s="151"/>
      <c r="F78" s="23" t="s">
        <v>150</v>
      </c>
      <c r="G78" s="23" t="s">
        <v>151</v>
      </c>
      <c r="H78" s="37" t="s">
        <v>59</v>
      </c>
      <c r="I78" s="38">
        <v>1102585</v>
      </c>
      <c r="J78" s="37" t="s">
        <v>13</v>
      </c>
    </row>
    <row r="79" spans="1:10" x14ac:dyDescent="0.2">
      <c r="A79" s="92" t="s">
        <v>53</v>
      </c>
      <c r="B79" s="92" t="s">
        <v>22</v>
      </c>
      <c r="C79" s="160" t="s">
        <v>2</v>
      </c>
      <c r="D79" s="100" t="s">
        <v>14</v>
      </c>
      <c r="E79" s="145">
        <v>1</v>
      </c>
      <c r="F79" s="23" t="s">
        <v>40</v>
      </c>
      <c r="G79" s="23" t="s">
        <v>104</v>
      </c>
      <c r="H79" s="37" t="s">
        <v>8</v>
      </c>
      <c r="I79" s="38" t="s">
        <v>105</v>
      </c>
      <c r="J79" s="37" t="s">
        <v>12</v>
      </c>
    </row>
    <row r="80" spans="1:10" x14ac:dyDescent="0.2">
      <c r="A80" s="93"/>
      <c r="B80" s="93"/>
      <c r="C80" s="161"/>
      <c r="D80" s="163"/>
      <c r="E80" s="146"/>
      <c r="F80" s="23" t="s">
        <v>39</v>
      </c>
      <c r="G80" s="23" t="s">
        <v>106</v>
      </c>
      <c r="H80" s="37" t="s">
        <v>7</v>
      </c>
      <c r="I80" s="38" t="s">
        <v>107</v>
      </c>
      <c r="J80" s="37" t="s">
        <v>12</v>
      </c>
    </row>
    <row r="81" spans="1:10" x14ac:dyDescent="0.2">
      <c r="A81" s="93"/>
      <c r="B81" s="93"/>
      <c r="C81" s="161"/>
      <c r="D81" s="163"/>
      <c r="E81" s="146"/>
      <c r="F81" s="23" t="s">
        <v>36</v>
      </c>
      <c r="G81" s="23" t="s">
        <v>70</v>
      </c>
      <c r="H81" s="37" t="s">
        <v>5</v>
      </c>
      <c r="I81" s="38" t="s">
        <v>71</v>
      </c>
      <c r="J81" s="37" t="s">
        <v>12</v>
      </c>
    </row>
    <row r="82" spans="1:10" x14ac:dyDescent="0.2">
      <c r="A82" s="94"/>
      <c r="B82" s="94"/>
      <c r="C82" s="162"/>
      <c r="D82" s="164"/>
      <c r="E82" s="151"/>
      <c r="F82" s="23" t="s">
        <v>183</v>
      </c>
      <c r="G82" s="23" t="s">
        <v>182</v>
      </c>
      <c r="H82" s="37" t="s">
        <v>5</v>
      </c>
      <c r="I82" s="38">
        <v>1087777</v>
      </c>
      <c r="J82" s="37" t="s">
        <v>12</v>
      </c>
    </row>
    <row r="83" spans="1:10" x14ac:dyDescent="0.2">
      <c r="A83" s="92" t="s">
        <v>53</v>
      </c>
      <c r="B83" s="92" t="s">
        <v>22</v>
      </c>
      <c r="C83" s="160" t="s">
        <v>2</v>
      </c>
      <c r="D83" s="100" t="s">
        <v>14</v>
      </c>
      <c r="E83" s="123">
        <v>2</v>
      </c>
      <c r="F83" s="23" t="s">
        <v>137</v>
      </c>
      <c r="G83" s="23" t="s">
        <v>62</v>
      </c>
      <c r="H83" s="37" t="s">
        <v>59</v>
      </c>
      <c r="I83" s="38">
        <v>1021570</v>
      </c>
      <c r="J83" s="37" t="s">
        <v>13</v>
      </c>
    </row>
    <row r="84" spans="1:10" x14ac:dyDescent="0.2">
      <c r="A84" s="93"/>
      <c r="B84" s="93"/>
      <c r="C84" s="161"/>
      <c r="D84" s="163"/>
      <c r="E84" s="147"/>
      <c r="F84" s="23" t="s">
        <v>148</v>
      </c>
      <c r="G84" s="23" t="s">
        <v>149</v>
      </c>
      <c r="H84" s="37" t="s">
        <v>59</v>
      </c>
      <c r="I84" s="38">
        <v>1100077</v>
      </c>
      <c r="J84" s="37" t="s">
        <v>13</v>
      </c>
    </row>
    <row r="85" spans="1:10" x14ac:dyDescent="0.2">
      <c r="A85" s="93"/>
      <c r="B85" s="93"/>
      <c r="C85" s="161"/>
      <c r="D85" s="163"/>
      <c r="E85" s="147"/>
      <c r="F85" s="23" t="s">
        <v>136</v>
      </c>
      <c r="G85" s="23" t="s">
        <v>135</v>
      </c>
      <c r="H85" s="37" t="s">
        <v>59</v>
      </c>
      <c r="I85" s="38">
        <v>1102152</v>
      </c>
      <c r="J85" s="37" t="s">
        <v>13</v>
      </c>
    </row>
    <row r="86" spans="1:10" x14ac:dyDescent="0.2">
      <c r="A86" s="94"/>
      <c r="B86" s="94"/>
      <c r="C86" s="162"/>
      <c r="D86" s="164"/>
      <c r="E86" s="165"/>
      <c r="F86" s="23" t="s">
        <v>150</v>
      </c>
      <c r="G86" s="23" t="s">
        <v>151</v>
      </c>
      <c r="H86" s="37" t="s">
        <v>59</v>
      </c>
      <c r="I86" s="38">
        <v>1102585</v>
      </c>
      <c r="J86" s="37" t="s">
        <v>13</v>
      </c>
    </row>
    <row r="87" spans="1:10" x14ac:dyDescent="0.2">
      <c r="A87" s="92" t="s">
        <v>53</v>
      </c>
      <c r="B87" s="106" t="s">
        <v>22</v>
      </c>
      <c r="C87" s="111" t="s">
        <v>2</v>
      </c>
      <c r="D87" s="109" t="s">
        <v>11</v>
      </c>
      <c r="E87" s="145">
        <v>1</v>
      </c>
      <c r="F87" s="23" t="s">
        <v>81</v>
      </c>
      <c r="G87" s="23" t="s">
        <v>82</v>
      </c>
      <c r="H87" s="37" t="s">
        <v>56</v>
      </c>
      <c r="I87" s="38">
        <v>1020484</v>
      </c>
      <c r="J87" s="37" t="s">
        <v>13</v>
      </c>
    </row>
    <row r="88" spans="1:10" x14ac:dyDescent="0.2">
      <c r="A88" s="93"/>
      <c r="B88" s="106"/>
      <c r="C88" s="111"/>
      <c r="D88" s="109"/>
      <c r="E88" s="146"/>
      <c r="F88" s="23" t="s">
        <v>54</v>
      </c>
      <c r="G88" s="23" t="s">
        <v>55</v>
      </c>
      <c r="H88" s="37" t="s">
        <v>56</v>
      </c>
      <c r="I88" s="38">
        <v>1021077</v>
      </c>
      <c r="J88" s="37" t="s">
        <v>13</v>
      </c>
    </row>
    <row r="89" spans="1:10" x14ac:dyDescent="0.2">
      <c r="A89" s="93"/>
      <c r="B89" s="106"/>
      <c r="C89" s="111"/>
      <c r="D89" s="109"/>
      <c r="E89" s="146"/>
      <c r="F89" s="23" t="s">
        <v>101</v>
      </c>
      <c r="G89" s="23" t="s">
        <v>102</v>
      </c>
      <c r="H89" s="37" t="s">
        <v>56</v>
      </c>
      <c r="I89" s="38">
        <v>1075487</v>
      </c>
      <c r="J89" s="37" t="s">
        <v>13</v>
      </c>
    </row>
    <row r="90" spans="1:10" x14ac:dyDescent="0.2">
      <c r="A90" s="93"/>
      <c r="B90" s="106"/>
      <c r="C90" s="111"/>
      <c r="D90" s="109"/>
      <c r="E90" s="146"/>
      <c r="F90" s="23" t="s">
        <v>83</v>
      </c>
      <c r="G90" s="23" t="s">
        <v>84</v>
      </c>
      <c r="H90" s="37" t="s">
        <v>85</v>
      </c>
      <c r="I90" s="38">
        <v>1081315</v>
      </c>
      <c r="J90" s="37" t="s">
        <v>13</v>
      </c>
    </row>
    <row r="91" spans="1:10" x14ac:dyDescent="0.2">
      <c r="A91" s="93"/>
      <c r="B91" s="106"/>
      <c r="C91" s="111"/>
      <c r="D91" s="109"/>
      <c r="E91" s="146"/>
      <c r="F91" s="23" t="s">
        <v>67</v>
      </c>
      <c r="G91" s="23" t="s">
        <v>103</v>
      </c>
      <c r="H91" s="37" t="s">
        <v>56</v>
      </c>
      <c r="I91" s="38">
        <v>1082455</v>
      </c>
      <c r="J91" s="37" t="s">
        <v>13</v>
      </c>
    </row>
    <row r="92" spans="1:10" x14ac:dyDescent="0.2">
      <c r="A92" s="93"/>
      <c r="B92" s="106"/>
      <c r="C92" s="111"/>
      <c r="D92" s="109"/>
      <c r="E92" s="146"/>
      <c r="F92" s="23" t="s">
        <v>61</v>
      </c>
      <c r="G92" s="23" t="s">
        <v>62</v>
      </c>
      <c r="H92" s="37" t="s">
        <v>63</v>
      </c>
      <c r="I92" s="38">
        <v>1102132</v>
      </c>
      <c r="J92" s="37" t="s">
        <v>13</v>
      </c>
    </row>
    <row r="93" spans="1:10" x14ac:dyDescent="0.2">
      <c r="A93" s="93"/>
      <c r="B93" s="106"/>
      <c r="C93" s="111"/>
      <c r="D93" s="109"/>
      <c r="E93" s="146"/>
      <c r="F93" s="23" t="s">
        <v>86</v>
      </c>
      <c r="G93" s="23" t="s">
        <v>87</v>
      </c>
      <c r="H93" s="37" t="s">
        <v>63</v>
      </c>
      <c r="I93" s="38">
        <v>1102251</v>
      </c>
      <c r="J93" s="37" t="s">
        <v>13</v>
      </c>
    </row>
    <row r="94" spans="1:10" x14ac:dyDescent="0.2">
      <c r="A94" s="93"/>
      <c r="B94" s="106"/>
      <c r="C94" s="111"/>
      <c r="D94" s="109"/>
      <c r="E94" s="146"/>
      <c r="F94" s="23" t="s">
        <v>88</v>
      </c>
      <c r="G94" s="23" t="s">
        <v>89</v>
      </c>
      <c r="H94" s="37" t="s">
        <v>56</v>
      </c>
      <c r="I94" s="38">
        <v>1102301</v>
      </c>
      <c r="J94" s="37" t="s">
        <v>13</v>
      </c>
    </row>
    <row r="95" spans="1:10" x14ac:dyDescent="0.2">
      <c r="A95" s="94"/>
      <c r="B95" s="106"/>
      <c r="C95" s="111"/>
      <c r="D95" s="109"/>
      <c r="E95" s="146"/>
      <c r="F95" s="22" t="s">
        <v>17</v>
      </c>
      <c r="G95" s="22" t="s">
        <v>111</v>
      </c>
      <c r="H95" s="37" t="s">
        <v>112</v>
      </c>
      <c r="I95" s="38">
        <v>1023188</v>
      </c>
      <c r="J95" s="37" t="s">
        <v>13</v>
      </c>
    </row>
    <row r="96" spans="1:10" x14ac:dyDescent="0.2">
      <c r="A96" s="92" t="s">
        <v>53</v>
      </c>
      <c r="B96" s="106" t="s">
        <v>22</v>
      </c>
      <c r="C96" s="111" t="s">
        <v>2</v>
      </c>
      <c r="D96" s="109" t="s">
        <v>11</v>
      </c>
      <c r="E96" s="123">
        <v>2</v>
      </c>
      <c r="F96" s="23" t="s">
        <v>40</v>
      </c>
      <c r="G96" s="23" t="s">
        <v>104</v>
      </c>
      <c r="H96" s="37" t="s">
        <v>8</v>
      </c>
      <c r="I96" s="38" t="s">
        <v>105</v>
      </c>
      <c r="J96" s="37" t="s">
        <v>12</v>
      </c>
    </row>
    <row r="97" spans="1:10" x14ac:dyDescent="0.2">
      <c r="A97" s="93"/>
      <c r="B97" s="106"/>
      <c r="C97" s="111"/>
      <c r="D97" s="109"/>
      <c r="E97" s="147"/>
      <c r="F97" s="23" t="s">
        <v>39</v>
      </c>
      <c r="G97" s="23" t="s">
        <v>106</v>
      </c>
      <c r="H97" s="37" t="s">
        <v>7</v>
      </c>
      <c r="I97" s="38" t="s">
        <v>107</v>
      </c>
      <c r="J97" s="37" t="s">
        <v>12</v>
      </c>
    </row>
    <row r="98" spans="1:10" x14ac:dyDescent="0.2">
      <c r="A98" s="93"/>
      <c r="B98" s="106"/>
      <c r="C98" s="111"/>
      <c r="D98" s="109"/>
      <c r="E98" s="147"/>
      <c r="F98" s="23" t="s">
        <v>36</v>
      </c>
      <c r="G98" s="23" t="s">
        <v>70</v>
      </c>
      <c r="H98" s="37" t="s">
        <v>5</v>
      </c>
      <c r="I98" s="38" t="s">
        <v>71</v>
      </c>
      <c r="J98" s="37" t="s">
        <v>12</v>
      </c>
    </row>
    <row r="99" spans="1:10" x14ac:dyDescent="0.2">
      <c r="A99" s="93"/>
      <c r="B99" s="106"/>
      <c r="C99" s="111"/>
      <c r="D99" s="109"/>
      <c r="E99" s="147"/>
      <c r="F99" s="23" t="s">
        <v>64</v>
      </c>
      <c r="G99" s="23" t="s">
        <v>65</v>
      </c>
      <c r="H99" s="37" t="s">
        <v>47</v>
      </c>
      <c r="I99" s="38" t="s">
        <v>66</v>
      </c>
      <c r="J99" s="37" t="s">
        <v>12</v>
      </c>
    </row>
    <row r="100" spans="1:10" x14ac:dyDescent="0.2">
      <c r="A100" s="93"/>
      <c r="B100" s="106"/>
      <c r="C100" s="111"/>
      <c r="D100" s="109"/>
      <c r="E100" s="147"/>
      <c r="F100" s="23" t="s">
        <v>38</v>
      </c>
      <c r="G100" s="23" t="s">
        <v>108</v>
      </c>
      <c r="H100" s="37" t="s">
        <v>6</v>
      </c>
      <c r="I100" s="38" t="s">
        <v>109</v>
      </c>
      <c r="J100" s="37" t="s">
        <v>12</v>
      </c>
    </row>
    <row r="101" spans="1:10" x14ac:dyDescent="0.2">
      <c r="A101" s="93"/>
      <c r="B101" s="106"/>
      <c r="C101" s="111"/>
      <c r="D101" s="109"/>
      <c r="E101" s="147"/>
      <c r="F101" s="23" t="s">
        <v>72</v>
      </c>
      <c r="G101" s="23" t="s">
        <v>73</v>
      </c>
      <c r="H101" s="37" t="s">
        <v>9</v>
      </c>
      <c r="I101" s="38">
        <v>1020174</v>
      </c>
      <c r="J101" s="37" t="s">
        <v>12</v>
      </c>
    </row>
    <row r="102" spans="1:10" x14ac:dyDescent="0.2">
      <c r="A102" s="93"/>
      <c r="B102" s="106"/>
      <c r="C102" s="111"/>
      <c r="D102" s="109"/>
      <c r="E102" s="147"/>
      <c r="F102" s="23" t="s">
        <v>74</v>
      </c>
      <c r="G102" s="23" t="s">
        <v>75</v>
      </c>
      <c r="H102" s="37" t="s">
        <v>9</v>
      </c>
      <c r="I102" s="38">
        <v>1038456</v>
      </c>
      <c r="J102" s="37" t="s">
        <v>12</v>
      </c>
    </row>
    <row r="103" spans="1:10" x14ac:dyDescent="0.2">
      <c r="A103" s="93"/>
      <c r="B103" s="106"/>
      <c r="C103" s="111"/>
      <c r="D103" s="109"/>
      <c r="E103" s="147"/>
      <c r="F103" s="23" t="s">
        <v>183</v>
      </c>
      <c r="G103" s="23" t="s">
        <v>182</v>
      </c>
      <c r="H103" s="37" t="s">
        <v>5</v>
      </c>
      <c r="I103" s="38">
        <v>1087777</v>
      </c>
      <c r="J103" s="37" t="s">
        <v>12</v>
      </c>
    </row>
    <row r="104" spans="1:10" x14ac:dyDescent="0.2">
      <c r="A104" s="94"/>
      <c r="B104" s="106"/>
      <c r="C104" s="111"/>
      <c r="D104" s="109"/>
      <c r="E104" s="147"/>
      <c r="F104" s="22" t="s">
        <v>35</v>
      </c>
      <c r="G104" s="22" t="s">
        <v>110</v>
      </c>
      <c r="H104" s="37" t="s">
        <v>5</v>
      </c>
      <c r="I104" s="38">
        <v>1033546</v>
      </c>
      <c r="J104" s="37" t="s">
        <v>12</v>
      </c>
    </row>
    <row r="105" spans="1:10" x14ac:dyDescent="0.2">
      <c r="A105" s="92" t="s">
        <v>53</v>
      </c>
      <c r="B105" s="106" t="s">
        <v>22</v>
      </c>
      <c r="C105" s="108" t="s">
        <v>0</v>
      </c>
      <c r="D105" s="109" t="s">
        <v>4</v>
      </c>
      <c r="E105" s="159">
        <v>1</v>
      </c>
      <c r="F105" s="22" t="s">
        <v>143</v>
      </c>
      <c r="G105" s="22" t="s">
        <v>68</v>
      </c>
      <c r="H105" s="37" t="s">
        <v>6</v>
      </c>
      <c r="I105" s="38">
        <v>1035380</v>
      </c>
      <c r="J105" s="37" t="s">
        <v>12</v>
      </c>
    </row>
    <row r="106" spans="1:10" x14ac:dyDescent="0.2">
      <c r="A106" s="94"/>
      <c r="B106" s="106"/>
      <c r="C106" s="108"/>
      <c r="D106" s="109"/>
      <c r="E106" s="159"/>
      <c r="F106" s="23" t="s">
        <v>74</v>
      </c>
      <c r="G106" s="23" t="s">
        <v>75</v>
      </c>
      <c r="H106" s="37" t="s">
        <v>9</v>
      </c>
      <c r="I106" s="38">
        <v>1038456</v>
      </c>
      <c r="J106" s="37" t="s">
        <v>12</v>
      </c>
    </row>
    <row r="107" spans="1:10" x14ac:dyDescent="0.2">
      <c r="A107" s="92" t="s">
        <v>53</v>
      </c>
      <c r="B107" s="106" t="s">
        <v>22</v>
      </c>
      <c r="C107" s="108" t="s">
        <v>0</v>
      </c>
      <c r="D107" s="109" t="s">
        <v>4</v>
      </c>
      <c r="E107" s="129">
        <v>2</v>
      </c>
      <c r="F107" s="22" t="s">
        <v>126</v>
      </c>
      <c r="G107" s="22" t="s">
        <v>127</v>
      </c>
      <c r="H107" s="37" t="s">
        <v>59</v>
      </c>
      <c r="I107" s="38">
        <v>1102535</v>
      </c>
      <c r="J107" s="37" t="s">
        <v>13</v>
      </c>
    </row>
    <row r="108" spans="1:10" x14ac:dyDescent="0.2">
      <c r="A108" s="94"/>
      <c r="B108" s="106"/>
      <c r="C108" s="108"/>
      <c r="D108" s="109"/>
      <c r="E108" s="129"/>
      <c r="F108" s="23" t="s">
        <v>57</v>
      </c>
      <c r="G108" s="23" t="s">
        <v>58</v>
      </c>
      <c r="H108" s="37" t="s">
        <v>59</v>
      </c>
      <c r="I108" s="38">
        <v>1102617</v>
      </c>
      <c r="J108" s="37" t="s">
        <v>13</v>
      </c>
    </row>
    <row r="109" spans="1:10" x14ac:dyDescent="0.2">
      <c r="A109" s="92" t="s">
        <v>53</v>
      </c>
      <c r="B109" s="127" t="s">
        <v>22</v>
      </c>
      <c r="C109" s="130" t="s">
        <v>0</v>
      </c>
      <c r="D109" s="109" t="s">
        <v>3</v>
      </c>
      <c r="E109" s="159" t="str">
        <f>"1"</f>
        <v>1</v>
      </c>
      <c r="F109" s="23" t="s">
        <v>41</v>
      </c>
      <c r="G109" s="23" t="s">
        <v>167</v>
      </c>
      <c r="H109" s="37" t="s">
        <v>52</v>
      </c>
      <c r="I109" s="38" t="s">
        <v>166</v>
      </c>
      <c r="J109" s="37" t="s">
        <v>12</v>
      </c>
    </row>
    <row r="110" spans="1:10" x14ac:dyDescent="0.2">
      <c r="A110" s="93"/>
      <c r="B110" s="127"/>
      <c r="C110" s="131"/>
      <c r="D110" s="109"/>
      <c r="E110" s="159"/>
      <c r="F110" s="23" t="s">
        <v>42</v>
      </c>
      <c r="G110" s="23" t="s">
        <v>134</v>
      </c>
      <c r="H110" s="37" t="s">
        <v>52</v>
      </c>
      <c r="I110" s="38" t="s">
        <v>133</v>
      </c>
      <c r="J110" s="37" t="s">
        <v>12</v>
      </c>
    </row>
    <row r="111" spans="1:10" x14ac:dyDescent="0.2">
      <c r="A111" s="93"/>
      <c r="B111" s="127"/>
      <c r="C111" s="131"/>
      <c r="D111" s="109"/>
      <c r="E111" s="159"/>
      <c r="F111" s="22" t="s">
        <v>25</v>
      </c>
      <c r="G111" s="22" t="s">
        <v>116</v>
      </c>
      <c r="H111" s="37" t="s">
        <v>52</v>
      </c>
      <c r="I111" s="38" t="s">
        <v>157</v>
      </c>
      <c r="J111" s="37" t="s">
        <v>12</v>
      </c>
    </row>
    <row r="112" spans="1:10" x14ac:dyDescent="0.2">
      <c r="A112" s="94"/>
      <c r="B112" s="127"/>
      <c r="C112" s="131"/>
      <c r="D112" s="109"/>
      <c r="E112" s="159"/>
      <c r="F112" s="22" t="s">
        <v>155</v>
      </c>
      <c r="G112" s="22" t="s">
        <v>154</v>
      </c>
      <c r="H112" s="37" t="s">
        <v>52</v>
      </c>
      <c r="I112" s="38">
        <v>1070346</v>
      </c>
      <c r="J112" s="37" t="s">
        <v>12</v>
      </c>
    </row>
    <row r="113" spans="1:10" x14ac:dyDescent="0.2">
      <c r="A113" s="92" t="s">
        <v>53</v>
      </c>
      <c r="B113" s="127" t="s">
        <v>22</v>
      </c>
      <c r="C113" s="130" t="s">
        <v>0</v>
      </c>
      <c r="D113" s="109" t="s">
        <v>48</v>
      </c>
      <c r="E113" s="129">
        <v>2</v>
      </c>
      <c r="F113" s="23" t="s">
        <v>40</v>
      </c>
      <c r="G113" s="23" t="s">
        <v>104</v>
      </c>
      <c r="H113" s="37" t="s">
        <v>8</v>
      </c>
      <c r="I113" s="38" t="s">
        <v>105</v>
      </c>
      <c r="J113" s="37" t="s">
        <v>12</v>
      </c>
    </row>
    <row r="114" spans="1:10" x14ac:dyDescent="0.2">
      <c r="A114" s="93"/>
      <c r="B114" s="127"/>
      <c r="C114" s="131"/>
      <c r="D114" s="109"/>
      <c r="E114" s="129"/>
      <c r="F114" s="23" t="s">
        <v>183</v>
      </c>
      <c r="G114" s="23" t="s">
        <v>182</v>
      </c>
      <c r="H114" s="37" t="s">
        <v>5</v>
      </c>
      <c r="I114" s="38">
        <v>1087777</v>
      </c>
      <c r="J114" s="37" t="s">
        <v>12</v>
      </c>
    </row>
    <row r="115" spans="1:10" x14ac:dyDescent="0.2">
      <c r="A115" s="93"/>
      <c r="B115" s="127"/>
      <c r="C115" s="131"/>
      <c r="D115" s="109"/>
      <c r="E115" s="129"/>
      <c r="F115" s="22" t="s">
        <v>160</v>
      </c>
      <c r="G115" s="22" t="s">
        <v>161</v>
      </c>
      <c r="H115" s="37" t="s">
        <v>162</v>
      </c>
      <c r="I115" s="38" t="s">
        <v>163</v>
      </c>
      <c r="J115" s="37" t="s">
        <v>12</v>
      </c>
    </row>
    <row r="116" spans="1:10" x14ac:dyDescent="0.2">
      <c r="A116" s="94"/>
      <c r="B116" s="127"/>
      <c r="C116" s="131"/>
      <c r="D116" s="109"/>
      <c r="E116" s="129"/>
      <c r="F116" s="22" t="s">
        <v>35</v>
      </c>
      <c r="G116" s="22" t="s">
        <v>110</v>
      </c>
      <c r="H116" s="37" t="s">
        <v>5</v>
      </c>
      <c r="I116" s="38">
        <v>1033546</v>
      </c>
      <c r="J116" s="37" t="s">
        <v>12</v>
      </c>
    </row>
    <row r="117" spans="1:10" x14ac:dyDescent="0.2">
      <c r="A117" s="92" t="s">
        <v>53</v>
      </c>
      <c r="B117" s="127" t="s">
        <v>22</v>
      </c>
      <c r="C117" s="130" t="s">
        <v>0</v>
      </c>
      <c r="D117" s="109" t="s">
        <v>49</v>
      </c>
      <c r="E117" s="129">
        <v>3</v>
      </c>
      <c r="F117" s="23" t="s">
        <v>137</v>
      </c>
      <c r="G117" s="23" t="s">
        <v>62</v>
      </c>
      <c r="H117" s="37" t="s">
        <v>59</v>
      </c>
      <c r="I117" s="38">
        <v>1021570</v>
      </c>
      <c r="J117" s="37" t="s">
        <v>13</v>
      </c>
    </row>
    <row r="118" spans="1:10" x14ac:dyDescent="0.2">
      <c r="A118" s="93"/>
      <c r="B118" s="127"/>
      <c r="C118" s="131"/>
      <c r="D118" s="109"/>
      <c r="E118" s="129"/>
      <c r="F118" s="23" t="s">
        <v>150</v>
      </c>
      <c r="G118" s="23" t="s">
        <v>151</v>
      </c>
      <c r="H118" s="37" t="s">
        <v>59</v>
      </c>
      <c r="I118" s="38">
        <v>1102585</v>
      </c>
      <c r="J118" s="37" t="s">
        <v>13</v>
      </c>
    </row>
    <row r="119" spans="1:10" x14ac:dyDescent="0.2">
      <c r="A119" s="93"/>
      <c r="B119" s="127"/>
      <c r="C119" s="131"/>
      <c r="D119" s="109"/>
      <c r="E119" s="129"/>
      <c r="F119" s="22" t="s">
        <v>115</v>
      </c>
      <c r="G119" s="22" t="s">
        <v>116</v>
      </c>
      <c r="H119" s="37" t="s">
        <v>59</v>
      </c>
      <c r="I119" s="38" t="s">
        <v>117</v>
      </c>
      <c r="J119" s="37" t="s">
        <v>13</v>
      </c>
    </row>
    <row r="120" spans="1:10" x14ac:dyDescent="0.2">
      <c r="A120" s="94"/>
      <c r="B120" s="127"/>
      <c r="C120" s="131"/>
      <c r="D120" s="109"/>
      <c r="E120" s="129"/>
      <c r="F120" s="22" t="s">
        <v>120</v>
      </c>
      <c r="G120" s="22" t="s">
        <v>121</v>
      </c>
      <c r="H120" s="37" t="s">
        <v>59</v>
      </c>
      <c r="I120" s="38">
        <v>1101940</v>
      </c>
      <c r="J120" s="37" t="s">
        <v>13</v>
      </c>
    </row>
    <row r="121" spans="1:10" x14ac:dyDescent="0.2">
      <c r="A121" s="92" t="s">
        <v>53</v>
      </c>
      <c r="B121" s="106" t="s">
        <v>22</v>
      </c>
      <c r="C121" s="108" t="s">
        <v>0</v>
      </c>
      <c r="D121" s="109" t="s">
        <v>11</v>
      </c>
      <c r="E121" s="152">
        <v>1</v>
      </c>
      <c r="F121" s="23" t="s">
        <v>36</v>
      </c>
      <c r="G121" s="23" t="s">
        <v>70</v>
      </c>
      <c r="H121" s="37" t="s">
        <v>5</v>
      </c>
      <c r="I121" s="38" t="s">
        <v>71</v>
      </c>
      <c r="J121" s="37" t="s">
        <v>12</v>
      </c>
    </row>
    <row r="122" spans="1:10" x14ac:dyDescent="0.2">
      <c r="A122" s="93"/>
      <c r="B122" s="106"/>
      <c r="C122" s="108"/>
      <c r="D122" s="109"/>
      <c r="E122" s="153"/>
      <c r="F122" s="23" t="s">
        <v>64</v>
      </c>
      <c r="G122" s="23" t="s">
        <v>65</v>
      </c>
      <c r="H122" s="37" t="s">
        <v>47</v>
      </c>
      <c r="I122" s="38" t="s">
        <v>66</v>
      </c>
      <c r="J122" s="37" t="s">
        <v>12</v>
      </c>
    </row>
    <row r="123" spans="1:10" x14ac:dyDescent="0.2">
      <c r="A123" s="93"/>
      <c r="B123" s="106"/>
      <c r="C123" s="108"/>
      <c r="D123" s="109"/>
      <c r="E123" s="153"/>
      <c r="F123" s="23" t="s">
        <v>72</v>
      </c>
      <c r="G123" s="23" t="s">
        <v>73</v>
      </c>
      <c r="H123" s="37" t="s">
        <v>9</v>
      </c>
      <c r="I123" s="38">
        <v>1020174</v>
      </c>
      <c r="J123" s="37" t="s">
        <v>12</v>
      </c>
    </row>
    <row r="124" spans="1:10" x14ac:dyDescent="0.2">
      <c r="A124" s="93"/>
      <c r="B124" s="106"/>
      <c r="C124" s="108"/>
      <c r="D124" s="109"/>
      <c r="E124" s="153"/>
      <c r="F124" s="23" t="s">
        <v>74</v>
      </c>
      <c r="G124" s="23" t="s">
        <v>75</v>
      </c>
      <c r="H124" s="37" t="s">
        <v>9</v>
      </c>
      <c r="I124" s="38">
        <v>1038456</v>
      </c>
      <c r="J124" s="37" t="s">
        <v>12</v>
      </c>
    </row>
    <row r="125" spans="1:10" x14ac:dyDescent="0.2">
      <c r="A125" s="93"/>
      <c r="B125" s="106"/>
      <c r="C125" s="108"/>
      <c r="D125" s="109"/>
      <c r="E125" s="153"/>
      <c r="F125" s="23" t="s">
        <v>183</v>
      </c>
      <c r="G125" s="23" t="s">
        <v>182</v>
      </c>
      <c r="H125" s="37" t="s">
        <v>5</v>
      </c>
      <c r="I125" s="38">
        <v>1087777</v>
      </c>
      <c r="J125" s="37" t="s">
        <v>12</v>
      </c>
    </row>
    <row r="126" spans="1:10" x14ac:dyDescent="0.2">
      <c r="A126" s="93"/>
      <c r="B126" s="106"/>
      <c r="C126" s="108"/>
      <c r="D126" s="109"/>
      <c r="E126" s="153"/>
      <c r="F126" s="22" t="s">
        <v>46</v>
      </c>
      <c r="G126" s="22" t="s">
        <v>69</v>
      </c>
      <c r="H126" s="37" t="s">
        <v>5</v>
      </c>
      <c r="I126" s="38">
        <v>1023159</v>
      </c>
      <c r="J126" s="37" t="s">
        <v>12</v>
      </c>
    </row>
    <row r="127" spans="1:10" x14ac:dyDescent="0.2">
      <c r="A127" s="93"/>
      <c r="B127" s="106"/>
      <c r="C127" s="108"/>
      <c r="D127" s="109"/>
      <c r="E127" s="153"/>
      <c r="F127" s="22" t="s">
        <v>24</v>
      </c>
      <c r="G127" s="22" t="s">
        <v>76</v>
      </c>
      <c r="H127" s="37" t="s">
        <v>5</v>
      </c>
      <c r="I127" s="38">
        <v>1088303</v>
      </c>
      <c r="J127" s="37" t="s">
        <v>12</v>
      </c>
    </row>
    <row r="128" spans="1:10" x14ac:dyDescent="0.2">
      <c r="A128" s="93"/>
      <c r="B128" s="106"/>
      <c r="C128" s="108"/>
      <c r="D128" s="109"/>
      <c r="E128" s="153"/>
      <c r="F128" s="22" t="s">
        <v>77</v>
      </c>
      <c r="G128" s="22" t="s">
        <v>78</v>
      </c>
      <c r="H128" s="37" t="s">
        <v>8</v>
      </c>
      <c r="I128" s="38">
        <v>1095094</v>
      </c>
      <c r="J128" s="37" t="s">
        <v>12</v>
      </c>
    </row>
    <row r="129" spans="1:10" x14ac:dyDescent="0.2">
      <c r="A129" s="94"/>
      <c r="B129" s="106"/>
      <c r="C129" s="108"/>
      <c r="D129" s="109"/>
      <c r="E129" s="153"/>
      <c r="F129" s="22" t="s">
        <v>79</v>
      </c>
      <c r="G129" s="22" t="s">
        <v>80</v>
      </c>
      <c r="H129" s="37" t="s">
        <v>5</v>
      </c>
      <c r="I129" s="38">
        <v>1095688</v>
      </c>
      <c r="J129" s="37" t="s">
        <v>12</v>
      </c>
    </row>
    <row r="130" spans="1:10" x14ac:dyDescent="0.2">
      <c r="A130" s="92" t="s">
        <v>53</v>
      </c>
      <c r="B130" s="106" t="s">
        <v>22</v>
      </c>
      <c r="C130" s="108" t="s">
        <v>0</v>
      </c>
      <c r="D130" s="109" t="s">
        <v>11</v>
      </c>
      <c r="E130" s="157">
        <v>2</v>
      </c>
      <c r="F130" s="23" t="s">
        <v>81</v>
      </c>
      <c r="G130" s="23" t="s">
        <v>82</v>
      </c>
      <c r="H130" s="37" t="s">
        <v>56</v>
      </c>
      <c r="I130" s="38">
        <v>1020484</v>
      </c>
      <c r="J130" s="37" t="s">
        <v>13</v>
      </c>
    </row>
    <row r="131" spans="1:10" x14ac:dyDescent="0.2">
      <c r="A131" s="93"/>
      <c r="B131" s="106"/>
      <c r="C131" s="108"/>
      <c r="D131" s="109"/>
      <c r="E131" s="158"/>
      <c r="F131" s="23" t="s">
        <v>83</v>
      </c>
      <c r="G131" s="23" t="s">
        <v>84</v>
      </c>
      <c r="H131" s="37" t="s">
        <v>85</v>
      </c>
      <c r="I131" s="38">
        <v>1081315</v>
      </c>
      <c r="J131" s="37" t="s">
        <v>13</v>
      </c>
    </row>
    <row r="132" spans="1:10" x14ac:dyDescent="0.2">
      <c r="A132" s="93"/>
      <c r="B132" s="106"/>
      <c r="C132" s="108"/>
      <c r="D132" s="109"/>
      <c r="E132" s="158"/>
      <c r="F132" s="23" t="s">
        <v>86</v>
      </c>
      <c r="G132" s="23" t="s">
        <v>87</v>
      </c>
      <c r="H132" s="37" t="s">
        <v>63</v>
      </c>
      <c r="I132" s="38">
        <v>1102251</v>
      </c>
      <c r="J132" s="37" t="s">
        <v>13</v>
      </c>
    </row>
    <row r="133" spans="1:10" x14ac:dyDescent="0.2">
      <c r="A133" s="93"/>
      <c r="B133" s="106"/>
      <c r="C133" s="108"/>
      <c r="D133" s="109"/>
      <c r="E133" s="158"/>
      <c r="F133" s="23" t="s">
        <v>88</v>
      </c>
      <c r="G133" s="23" t="s">
        <v>89</v>
      </c>
      <c r="H133" s="37" t="s">
        <v>56</v>
      </c>
      <c r="I133" s="38">
        <v>1102301</v>
      </c>
      <c r="J133" s="37" t="s">
        <v>13</v>
      </c>
    </row>
    <row r="134" spans="1:10" x14ac:dyDescent="0.2">
      <c r="A134" s="93"/>
      <c r="B134" s="106"/>
      <c r="C134" s="108"/>
      <c r="D134" s="109"/>
      <c r="E134" s="158"/>
      <c r="F134" s="22" t="s">
        <v>90</v>
      </c>
      <c r="G134" s="22" t="s">
        <v>91</v>
      </c>
      <c r="H134" s="37" t="s">
        <v>92</v>
      </c>
      <c r="I134" s="38">
        <v>1003998</v>
      </c>
      <c r="J134" s="37" t="s">
        <v>13</v>
      </c>
    </row>
    <row r="135" spans="1:10" x14ac:dyDescent="0.2">
      <c r="A135" s="93"/>
      <c r="B135" s="106"/>
      <c r="C135" s="108"/>
      <c r="D135" s="109"/>
      <c r="E135" s="158"/>
      <c r="F135" s="22" t="s">
        <v>93</v>
      </c>
      <c r="G135" s="22" t="s">
        <v>94</v>
      </c>
      <c r="H135" s="37" t="s">
        <v>56</v>
      </c>
      <c r="I135" s="38">
        <v>1023186</v>
      </c>
      <c r="J135" s="37" t="s">
        <v>13</v>
      </c>
    </row>
    <row r="136" spans="1:10" x14ac:dyDescent="0.2">
      <c r="A136" s="93"/>
      <c r="B136" s="106"/>
      <c r="C136" s="108"/>
      <c r="D136" s="109"/>
      <c r="E136" s="158"/>
      <c r="F136" s="22" t="s">
        <v>95</v>
      </c>
      <c r="G136" s="22" t="s">
        <v>96</v>
      </c>
      <c r="H136" s="37" t="s">
        <v>63</v>
      </c>
      <c r="I136" s="38">
        <v>1024144</v>
      </c>
      <c r="J136" s="37" t="s">
        <v>13</v>
      </c>
    </row>
    <row r="137" spans="1:10" x14ac:dyDescent="0.2">
      <c r="A137" s="93"/>
      <c r="B137" s="106"/>
      <c r="C137" s="108"/>
      <c r="D137" s="109"/>
      <c r="E137" s="158"/>
      <c r="F137" s="22" t="s">
        <v>97</v>
      </c>
      <c r="G137" s="22" t="s">
        <v>98</v>
      </c>
      <c r="H137" s="37" t="s">
        <v>63</v>
      </c>
      <c r="I137" s="38">
        <v>1102274</v>
      </c>
      <c r="J137" s="37" t="s">
        <v>13</v>
      </c>
    </row>
    <row r="138" spans="1:10" x14ac:dyDescent="0.2">
      <c r="A138" s="94"/>
      <c r="B138" s="106"/>
      <c r="C138" s="108"/>
      <c r="D138" s="109"/>
      <c r="E138" s="158"/>
      <c r="F138" s="22" t="s">
        <v>99</v>
      </c>
      <c r="G138" s="22" t="s">
        <v>100</v>
      </c>
      <c r="H138" s="37" t="s">
        <v>56</v>
      </c>
      <c r="I138" s="38">
        <v>1102285</v>
      </c>
      <c r="J138" s="37" t="s">
        <v>13</v>
      </c>
    </row>
  </sheetData>
  <mergeCells count="152">
    <mergeCell ref="E79:E82"/>
    <mergeCell ref="A73:A74"/>
    <mergeCell ref="B73:B74"/>
    <mergeCell ref="C73:C74"/>
    <mergeCell ref="D73:D74"/>
    <mergeCell ref="E73:E74"/>
    <mergeCell ref="A43:A51"/>
    <mergeCell ref="B43:B51"/>
    <mergeCell ref="C43:C51"/>
    <mergeCell ref="D43:D51"/>
    <mergeCell ref="C75:C78"/>
    <mergeCell ref="D75:D78"/>
    <mergeCell ref="E75:E78"/>
    <mergeCell ref="E113:E116"/>
    <mergeCell ref="A117:A120"/>
    <mergeCell ref="A35:A38"/>
    <mergeCell ref="B35:B38"/>
    <mergeCell ref="C35:C38"/>
    <mergeCell ref="D35:D38"/>
    <mergeCell ref="E35:E38"/>
    <mergeCell ref="A31:A34"/>
    <mergeCell ref="B31:B34"/>
    <mergeCell ref="C31:C34"/>
    <mergeCell ref="D31:D34"/>
    <mergeCell ref="E31:E34"/>
    <mergeCell ref="A83:A86"/>
    <mergeCell ref="B83:B86"/>
    <mergeCell ref="C83:C86"/>
    <mergeCell ref="D83:D86"/>
    <mergeCell ref="E83:E86"/>
    <mergeCell ref="A39:A42"/>
    <mergeCell ref="B39:B42"/>
    <mergeCell ref="C39:C42"/>
    <mergeCell ref="D39:D42"/>
    <mergeCell ref="E39:E42"/>
    <mergeCell ref="A79:A82"/>
    <mergeCell ref="B79:B82"/>
    <mergeCell ref="E130:E138"/>
    <mergeCell ref="A96:A104"/>
    <mergeCell ref="B96:B104"/>
    <mergeCell ref="C96:C104"/>
    <mergeCell ref="D96:D104"/>
    <mergeCell ref="E96:E104"/>
    <mergeCell ref="A105:A106"/>
    <mergeCell ref="B105:B106"/>
    <mergeCell ref="C105:C106"/>
    <mergeCell ref="D105:D106"/>
    <mergeCell ref="E105:E106"/>
    <mergeCell ref="A130:A138"/>
    <mergeCell ref="B130:B138"/>
    <mergeCell ref="C130:C138"/>
    <mergeCell ref="D130:D138"/>
    <mergeCell ref="C109:C112"/>
    <mergeCell ref="D109:D112"/>
    <mergeCell ref="E109:E112"/>
    <mergeCell ref="A113:A116"/>
    <mergeCell ref="B113:B116"/>
    <mergeCell ref="C113:C116"/>
    <mergeCell ref="D113:D116"/>
    <mergeCell ref="A121:A129"/>
    <mergeCell ref="B121:B129"/>
    <mergeCell ref="C121:C129"/>
    <mergeCell ref="D121:D129"/>
    <mergeCell ref="E121:E129"/>
    <mergeCell ref="A1:J1"/>
    <mergeCell ref="A65:A66"/>
    <mergeCell ref="B65:B66"/>
    <mergeCell ref="C65:C66"/>
    <mergeCell ref="D65:D66"/>
    <mergeCell ref="E65:E66"/>
    <mergeCell ref="A2:I2"/>
    <mergeCell ref="A7:A8"/>
    <mergeCell ref="B7:B8"/>
    <mergeCell ref="C7:C8"/>
    <mergeCell ref="D7:D8"/>
    <mergeCell ref="E7:E8"/>
    <mergeCell ref="A15:A18"/>
    <mergeCell ref="C27:C30"/>
    <mergeCell ref="D27:D30"/>
    <mergeCell ref="E27:E30"/>
    <mergeCell ref="A109:A112"/>
    <mergeCell ref="B109:B112"/>
    <mergeCell ref="A52:A60"/>
    <mergeCell ref="E23:E26"/>
    <mergeCell ref="E19:E22"/>
    <mergeCell ref="A87:A95"/>
    <mergeCell ref="B87:B95"/>
    <mergeCell ref="C87:C95"/>
    <mergeCell ref="A107:A108"/>
    <mergeCell ref="B107:B108"/>
    <mergeCell ref="C107:C108"/>
    <mergeCell ref="A27:A30"/>
    <mergeCell ref="B27:B30"/>
    <mergeCell ref="D87:D95"/>
    <mergeCell ref="A69:A70"/>
    <mergeCell ref="B69:B70"/>
    <mergeCell ref="C69:C70"/>
    <mergeCell ref="B52:B60"/>
    <mergeCell ref="C52:C60"/>
    <mergeCell ref="D52:D60"/>
    <mergeCell ref="A71:A72"/>
    <mergeCell ref="B71:B72"/>
    <mergeCell ref="C71:C72"/>
    <mergeCell ref="A75:A78"/>
    <mergeCell ref="B75:B78"/>
    <mergeCell ref="C79:C82"/>
    <mergeCell ref="D79:D82"/>
    <mergeCell ref="B15:B18"/>
    <mergeCell ref="C15:C18"/>
    <mergeCell ref="A23:A26"/>
    <mergeCell ref="B23:B26"/>
    <mergeCell ref="C23:C26"/>
    <mergeCell ref="D23:D26"/>
    <mergeCell ref="D15:D18"/>
    <mergeCell ref="E9:E10"/>
    <mergeCell ref="E11:E12"/>
    <mergeCell ref="A9:A10"/>
    <mergeCell ref="B9:B10"/>
    <mergeCell ref="C9:C10"/>
    <mergeCell ref="D9:D10"/>
    <mergeCell ref="A11:A12"/>
    <mergeCell ref="B11:B12"/>
    <mergeCell ref="C11:C12"/>
    <mergeCell ref="D11:D12"/>
    <mergeCell ref="D19:D22"/>
    <mergeCell ref="A19:A22"/>
    <mergeCell ref="B19:B22"/>
    <mergeCell ref="C19:C22"/>
    <mergeCell ref="B117:B120"/>
    <mergeCell ref="C117:C120"/>
    <mergeCell ref="D117:D120"/>
    <mergeCell ref="E117:E120"/>
    <mergeCell ref="A13:A14"/>
    <mergeCell ref="B13:B14"/>
    <mergeCell ref="C13:C14"/>
    <mergeCell ref="D13:D14"/>
    <mergeCell ref="E13:E14"/>
    <mergeCell ref="A67:A68"/>
    <mergeCell ref="B67:B68"/>
    <mergeCell ref="C67:C68"/>
    <mergeCell ref="D67:D68"/>
    <mergeCell ref="E87:E95"/>
    <mergeCell ref="E67:E68"/>
    <mergeCell ref="E69:E70"/>
    <mergeCell ref="D107:D108"/>
    <mergeCell ref="E107:E108"/>
    <mergeCell ref="E43:E51"/>
    <mergeCell ref="E52:E60"/>
    <mergeCell ref="D71:D72"/>
    <mergeCell ref="E71:E72"/>
    <mergeCell ref="D69:D70"/>
    <mergeCell ref="E15:E18"/>
  </mergeCells>
  <phoneticPr fontId="2" type="noConversion"/>
  <pageMargins left="0.15748031496062992" right="0.15748031496062992" top="0.15748031496062992" bottom="0.15748031496062992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Participants</vt:lpstr>
      <vt:lpstr>NATIONAL</vt:lpstr>
      <vt:lpstr>AURA</vt:lpstr>
    </vt:vector>
  </TitlesOfParts>
  <Company>FNSU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Marie-Rose ALFANO-KALLI</cp:lastModifiedBy>
  <cp:lastPrinted>2019-04-10T11:28:34Z</cp:lastPrinted>
  <dcterms:created xsi:type="dcterms:W3CDTF">2001-11-26T15:31:34Z</dcterms:created>
  <dcterms:modified xsi:type="dcterms:W3CDTF">2026-06-24T12:09:48Z</dcterms:modified>
</cp:coreProperties>
</file>