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mralfanokalli_sport-u_com/Documents/Sports individuel/Resultats/résultats 2026/"/>
    </mc:Choice>
  </mc:AlternateContent>
  <xr:revisionPtr revIDLastSave="1282" documentId="8_{A4ADE813-D6FF-4477-8FAD-AE3C9B3AC7BD}" xr6:coauthVersionLast="47" xr6:coauthVersionMax="47" xr10:uidLastSave="{3CF5A304-F291-4A54-88AE-3B24DDF42BB1}"/>
  <bookViews>
    <workbookView xWindow="28680" yWindow="3330" windowWidth="24240" windowHeight="13020" tabRatio="782" activeTab="2" xr2:uid="{00000000-000D-0000-FFFF-FFFF00000000}"/>
  </bookViews>
  <sheets>
    <sheet name="Participants + Challenge" sheetId="22" r:id="rId1"/>
    <sheet name="National" sheetId="15" r:id="rId2"/>
    <sheet name="Tournois" sheetId="21" r:id="rId3"/>
    <sheet name="Eq acad" sheetId="8" r:id="rId4"/>
    <sheet name="Qualif CFU" sheetId="5" r:id="rId5"/>
    <sheet name="AC Ind NC" sheetId="4" state="hidden" r:id="rId6"/>
    <sheet name="TO de Noel" sheetId="2" state="hidden" r:id="rId7"/>
    <sheet name="TO de Printemps" sheetId="3" state="hidden" r:id="rId8"/>
  </sheets>
  <externalReferences>
    <externalReference r:id="rId9"/>
  </externalReferences>
  <definedNames>
    <definedName name="Joueurs">[1]liste!$A$9:$F$174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22" l="1"/>
  <c r="S5" i="22"/>
  <c r="S6" i="22"/>
  <c r="S7" i="22"/>
  <c r="S8" i="22"/>
  <c r="S9" i="22"/>
  <c r="S10" i="22"/>
  <c r="S11" i="22"/>
  <c r="S12" i="22"/>
  <c r="S13" i="22"/>
  <c r="S14" i="22"/>
  <c r="S15" i="22"/>
  <c r="S16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54" i="22"/>
  <c r="S55" i="22"/>
  <c r="S56" i="22"/>
  <c r="S57" i="22"/>
  <c r="S58" i="22"/>
  <c r="S59" i="22"/>
  <c r="S60" i="22"/>
  <c r="S61" i="22"/>
  <c r="S62" i="22"/>
  <c r="S63" i="22"/>
  <c r="S64" i="22"/>
  <c r="S65" i="22"/>
  <c r="S66" i="22"/>
  <c r="S67" i="22"/>
  <c r="S68" i="22"/>
  <c r="S18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H3" i="22"/>
  <c r="I3" i="22"/>
  <c r="J3" i="22"/>
  <c r="K3" i="22"/>
  <c r="L3" i="22"/>
  <c r="M3" i="22"/>
  <c r="N3" i="22"/>
  <c r="O3" i="22"/>
  <c r="P3" i="22"/>
  <c r="Q3" i="22"/>
  <c r="R3" i="22"/>
  <c r="G3" i="22"/>
  <c r="S3" i="22" l="1"/>
</calcChain>
</file>

<file path=xl/sharedStrings.xml><?xml version="1.0" encoding="utf-8"?>
<sst xmlns="http://schemas.openxmlformats.org/spreadsheetml/2006/main" count="2125" uniqueCount="224">
  <si>
    <t>F</t>
  </si>
  <si>
    <t>G</t>
  </si>
  <si>
    <t>UDL - UTE LYON 1 SCIENCES</t>
  </si>
  <si>
    <t>UDL - UTE LYON 1 POLYTECH</t>
  </si>
  <si>
    <t>Championnat de France</t>
  </si>
  <si>
    <t>Tennis de table</t>
  </si>
  <si>
    <t>Masculin</t>
  </si>
  <si>
    <t xml:space="preserve">Tennis de table </t>
  </si>
  <si>
    <t>Double</t>
  </si>
  <si>
    <t>Féminin</t>
  </si>
  <si>
    <t>Mixte</t>
  </si>
  <si>
    <t>LIC FFTT</t>
  </si>
  <si>
    <t>CLAS</t>
  </si>
  <si>
    <t>PTS</t>
  </si>
  <si>
    <t>Autres résultats</t>
  </si>
  <si>
    <t>Tennis de table Individuel</t>
  </si>
  <si>
    <t>Tournoi de rentrée C</t>
  </si>
  <si>
    <t>Tournoi de rentrée NC</t>
  </si>
  <si>
    <t>Tennis de table par équipe</t>
  </si>
  <si>
    <t>Tournoi par équipe de 3 Mixte C</t>
  </si>
  <si>
    <t>Tournoi par équipe de 3 Mixte NC</t>
  </si>
  <si>
    <t>Tournoi de Noel C</t>
  </si>
  <si>
    <t>Tournoi de Noel NC</t>
  </si>
  <si>
    <t>Tournoi de Février C</t>
  </si>
  <si>
    <t>Tournoi de Février NC</t>
  </si>
  <si>
    <t>Tournoi de Mars C</t>
  </si>
  <si>
    <t>Tournoi de Mars NC</t>
  </si>
  <si>
    <t>Tournoi de d'Avril C</t>
  </si>
  <si>
    <t>Tournoi de d'Avril NC</t>
  </si>
  <si>
    <t>Championnat d'Académie</t>
  </si>
  <si>
    <t>Equipe Classé
Rondade à l'Italienne</t>
  </si>
  <si>
    <t>Equipe Non Classé
Rondade à l'Italienne</t>
  </si>
  <si>
    <t>Double C</t>
  </si>
  <si>
    <t>Double NC</t>
  </si>
  <si>
    <t>Classés</t>
  </si>
  <si>
    <t>Non Classés</t>
  </si>
  <si>
    <t>Equipe mixte 
2G et 1F</t>
  </si>
  <si>
    <t>CFU</t>
  </si>
  <si>
    <t>NATHAN</t>
  </si>
  <si>
    <t>ELIOTT</t>
  </si>
  <si>
    <t>TISSOT</t>
  </si>
  <si>
    <t>COME</t>
  </si>
  <si>
    <t>MATIS</t>
  </si>
  <si>
    <t>LY</t>
  </si>
  <si>
    <t>NEO</t>
  </si>
  <si>
    <t>MARTIN</t>
  </si>
  <si>
    <t>PROPOSITION</t>
  </si>
  <si>
    <t>VALENTIN</t>
  </si>
  <si>
    <t>PIZZOLATO</t>
  </si>
  <si>
    <t>LEBRE</t>
  </si>
  <si>
    <t>JULES</t>
  </si>
  <si>
    <t>ANDRIAMBOAVONJY</t>
  </si>
  <si>
    <t>ALEXANDRE LOVANIAINA</t>
  </si>
  <si>
    <t>ROGER</t>
  </si>
  <si>
    <t>LOPES--MORENO</t>
  </si>
  <si>
    <t>ALEXAN</t>
  </si>
  <si>
    <t>LOI</t>
  </si>
  <si>
    <t>SEYMOUR</t>
  </si>
  <si>
    <t>RUSCONI</t>
  </si>
  <si>
    <t>DAVIDE</t>
  </si>
  <si>
    <t>GROB</t>
  </si>
  <si>
    <t>THOMAS</t>
  </si>
  <si>
    <t>TR</t>
  </si>
  <si>
    <t>TEQ</t>
  </si>
  <si>
    <t>ACAD-NC</t>
  </si>
  <si>
    <t>ACAD-C</t>
  </si>
  <si>
    <t>TN</t>
  </si>
  <si>
    <t>TF</t>
  </si>
  <si>
    <t>ACAD-EQ</t>
  </si>
  <si>
    <t>ACD-EQ</t>
  </si>
  <si>
    <t>TM</t>
  </si>
  <si>
    <t>TP</t>
  </si>
  <si>
    <t>EM LYON</t>
  </si>
  <si>
    <t>FAURE</t>
  </si>
  <si>
    <t>LILIAN</t>
  </si>
  <si>
    <t>UDL - UTE LYON 1 APS</t>
  </si>
  <si>
    <t>MANON</t>
  </si>
  <si>
    <t>DELEGLISE</t>
  </si>
  <si>
    <t>MATTHIEU</t>
  </si>
  <si>
    <t>DUCRUET</t>
  </si>
  <si>
    <t>THIBAULT</t>
  </si>
  <si>
    <t>Individuel CFU 1</t>
  </si>
  <si>
    <t>Individuel CFU 2</t>
  </si>
  <si>
    <t>PERSONNE</t>
  </si>
  <si>
    <t>TENNIS DE TABLE 2025 / 2026</t>
  </si>
  <si>
    <t>TENNIS DE TABLE   2025 / 2026</t>
  </si>
  <si>
    <t>TENNIS DE TABLE  2025 / 2026</t>
  </si>
  <si>
    <t>AS INSA DE LYON</t>
  </si>
  <si>
    <t>UDL - UTE LYON 1 SANTE</t>
  </si>
  <si>
    <t>0915565</t>
  </si>
  <si>
    <t>JULVEZE</t>
  </si>
  <si>
    <t>0916358</t>
  </si>
  <si>
    <t>SPOSITO</t>
  </si>
  <si>
    <t>LUCAS</t>
  </si>
  <si>
    <t>LAMBERT</t>
  </si>
  <si>
    <t>MATS</t>
  </si>
  <si>
    <t>BOURGOISE-PORET</t>
  </si>
  <si>
    <t>0913926</t>
  </si>
  <si>
    <t>SOUBEYRAND</t>
  </si>
  <si>
    <t>VINCENT</t>
  </si>
  <si>
    <t>0965863</t>
  </si>
  <si>
    <t>GAILLOT</t>
  </si>
  <si>
    <t>CELESTE</t>
  </si>
  <si>
    <t>0764113</t>
  </si>
  <si>
    <t>MOUGIN</t>
  </si>
  <si>
    <t>EMILIE</t>
  </si>
  <si>
    <t>ENTPE LYON</t>
  </si>
  <si>
    <t>0971365</t>
  </si>
  <si>
    <t>BERNARD-LUCAS</t>
  </si>
  <si>
    <t>MIGNOT</t>
  </si>
  <si>
    <t>OSCAR</t>
  </si>
  <si>
    <t>VIALLE SOUBRANNE</t>
  </si>
  <si>
    <t>ALISON</t>
  </si>
  <si>
    <t>DERBECE</t>
  </si>
  <si>
    <t>LIAM</t>
  </si>
  <si>
    <t>LYON 2</t>
  </si>
  <si>
    <t>HUART</t>
  </si>
  <si>
    <t>BASTIEN</t>
  </si>
  <si>
    <t>0979848</t>
  </si>
  <si>
    <t>GODDET</t>
  </si>
  <si>
    <t>GUITART-ARNAU</t>
  </si>
  <si>
    <t>0968814</t>
  </si>
  <si>
    <t>0977702</t>
  </si>
  <si>
    <t>0965841</t>
  </si>
  <si>
    <t>CAROUX</t>
  </si>
  <si>
    <t>THEODEN</t>
  </si>
  <si>
    <t>ROMAIN</t>
  </si>
  <si>
    <t>ROUSSET</t>
  </si>
  <si>
    <t>SHENGBO</t>
  </si>
  <si>
    <t>JIA</t>
  </si>
  <si>
    <t>LENA</t>
  </si>
  <si>
    <t>CARNET</t>
  </si>
  <si>
    <t>JULVEZ</t>
  </si>
  <si>
    <t>BAUDRIN TISSOT</t>
  </si>
  <si>
    <t>HA</t>
  </si>
  <si>
    <t>OWEN</t>
  </si>
  <si>
    <t>NIKOLAI</t>
  </si>
  <si>
    <t>KAPATSINSKII</t>
  </si>
  <si>
    <t>GARDIES</t>
  </si>
  <si>
    <t>0968812</t>
  </si>
  <si>
    <t xml:space="preserve">1036703 </t>
  </si>
  <si>
    <t>NL</t>
  </si>
  <si>
    <t>0838827</t>
  </si>
  <si>
    <t>0962246</t>
  </si>
  <si>
    <t xml:space="preserve">UDL - UTE LYON 1 POLYTECH </t>
  </si>
  <si>
    <t>1035242</t>
  </si>
  <si>
    <t>0913900</t>
  </si>
  <si>
    <t>1070512</t>
  </si>
  <si>
    <t>1050536</t>
  </si>
  <si>
    <t>0839393</t>
  </si>
  <si>
    <t>1036807</t>
  </si>
  <si>
    <t>DOMALAIN</t>
  </si>
  <si>
    <t>ERIN</t>
  </si>
  <si>
    <t>UDL - UTE LYON 2 IEP</t>
  </si>
  <si>
    <t>FUSCO-VIGNE</t>
  </si>
  <si>
    <t>JUDITH</t>
  </si>
  <si>
    <t>JAFFRES</t>
  </si>
  <si>
    <t>MAELI</t>
  </si>
  <si>
    <t>ROBIN</t>
  </si>
  <si>
    <t>PAUL</t>
  </si>
  <si>
    <t>0973722</t>
  </si>
  <si>
    <t>RAVELOSOA</t>
  </si>
  <si>
    <t>FANEVA NATHANAEL</t>
  </si>
  <si>
    <t>BERBECE</t>
  </si>
  <si>
    <t>RIAN-ALEXANDRU</t>
  </si>
  <si>
    <t>BATT</t>
  </si>
  <si>
    <t>ALEXIAN</t>
  </si>
  <si>
    <t>ADAM</t>
  </si>
  <si>
    <t>MATTHIAS</t>
  </si>
  <si>
    <t>TOTAL</t>
  </si>
  <si>
    <t>DEBADTS</t>
  </si>
  <si>
    <t>MARION</t>
  </si>
  <si>
    <t>0963312</t>
  </si>
  <si>
    <t>THEBAULT</t>
  </si>
  <si>
    <t>0844423</t>
  </si>
  <si>
    <t>NC</t>
  </si>
  <si>
    <t>PERRIN</t>
  </si>
  <si>
    <t>AUGUSTIN</t>
  </si>
  <si>
    <t>0962168</t>
  </si>
  <si>
    <t>BOUCHET</t>
  </si>
  <si>
    <t>PIERRE</t>
  </si>
  <si>
    <t>0913745</t>
  </si>
  <si>
    <t>DUBERNAT</t>
  </si>
  <si>
    <t>MAXIM</t>
  </si>
  <si>
    <t>ENS LYON</t>
  </si>
  <si>
    <t>MOSNIER</t>
  </si>
  <si>
    <t>FAUSTIN</t>
  </si>
  <si>
    <t>UDL - UTE LYON 3</t>
  </si>
  <si>
    <t>GIRARD-PECARRERE</t>
  </si>
  <si>
    <t>DUBREUIL</t>
  </si>
  <si>
    <t>SAENS</t>
  </si>
  <si>
    <t>CUZIN</t>
  </si>
  <si>
    <t>JUSTIN</t>
  </si>
  <si>
    <t>0842831</t>
  </si>
  <si>
    <t>GATHERON</t>
  </si>
  <si>
    <t>0917248</t>
  </si>
  <si>
    <t>GUITART ARNAU</t>
  </si>
  <si>
    <t>TRAHARD</t>
  </si>
  <si>
    <t>MARIN</t>
  </si>
  <si>
    <t>EMLYON</t>
  </si>
  <si>
    <t>/</t>
  </si>
  <si>
    <t>NOURRY</t>
  </si>
  <si>
    <t>0965534</t>
  </si>
  <si>
    <t>KERGOSIEN</t>
  </si>
  <si>
    <t>X</t>
  </si>
  <si>
    <t>7-800</t>
  </si>
  <si>
    <t>ETRANGER</t>
  </si>
  <si>
    <t>RETORNAZ</t>
  </si>
  <si>
    <t>JOSEPH</t>
  </si>
  <si>
    <t>GRANDJEAN</t>
  </si>
  <si>
    <t>ANAIS</t>
  </si>
  <si>
    <t>Q</t>
  </si>
  <si>
    <t>CARRER</t>
  </si>
  <si>
    <t>SOLENE</t>
  </si>
  <si>
    <t>NGUYEN</t>
  </si>
  <si>
    <t>SAMUEL</t>
  </si>
  <si>
    <t>JADIN</t>
  </si>
  <si>
    <t>GUILHEM</t>
  </si>
  <si>
    <t>0762077</t>
  </si>
  <si>
    <t>PEYRACHE</t>
  </si>
  <si>
    <t>COLLINET</t>
  </si>
  <si>
    <t>CLARA</t>
  </si>
  <si>
    <t>Elim 8°F</t>
  </si>
  <si>
    <t>Elim 16°F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</si>
</sst>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0"/>
      <name val="Comic Sans MS"/>
      <family val="4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FF"/>
      <name val="Calibri"/>
      <family val="2"/>
      <scheme val="minor"/>
    </font>
    <font>
      <sz val="10"/>
      <color rgb="FF000099"/>
      <name val="Calibri"/>
      <family val="2"/>
      <scheme val="minor"/>
    </font>
    <font>
      <sz val="10"/>
      <color rgb="FF00660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7"/>
      <name val="Calibri"/>
      <family val="2"/>
      <scheme val="minor"/>
    </font>
    <font>
      <sz val="10"/>
      <color rgb="FFFF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indexed="14"/>
      <name val="Calibri"/>
      <family val="2"/>
      <scheme val="minor"/>
    </font>
    <font>
      <sz val="10"/>
      <color rgb="FFFF0000"/>
      <name val="Calibri"/>
      <family val="2"/>
    </font>
    <font>
      <sz val="10"/>
      <color rgb="FF000099"/>
      <name val="Calibri"/>
      <family val="2"/>
    </font>
    <font>
      <sz val="10"/>
      <color rgb="FF0000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6600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omic Sans MS"/>
      <family val="2"/>
    </font>
    <font>
      <sz val="11"/>
      <color indexed="9"/>
      <name val="Comic Sans MS"/>
      <family val="2"/>
    </font>
    <font>
      <sz val="11"/>
      <color indexed="10"/>
      <name val="Comic Sans MS"/>
      <family val="2"/>
    </font>
    <font>
      <b/>
      <sz val="11"/>
      <color indexed="52"/>
      <name val="Comic Sans MS"/>
      <family val="2"/>
    </font>
    <font>
      <sz val="11"/>
      <color indexed="52"/>
      <name val="Comic Sans MS"/>
      <family val="2"/>
    </font>
    <font>
      <sz val="11"/>
      <color indexed="62"/>
      <name val="Comic Sans MS"/>
      <family val="2"/>
    </font>
    <font>
      <sz val="11"/>
      <color indexed="20"/>
      <name val="Comic Sans MS"/>
      <family val="2"/>
    </font>
    <font>
      <sz val="11"/>
      <color indexed="60"/>
      <name val="Comic Sans MS"/>
      <family val="2"/>
    </font>
    <font>
      <sz val="11"/>
      <color indexed="17"/>
      <name val="Comic Sans MS"/>
      <family val="2"/>
    </font>
    <font>
      <b/>
      <sz val="11"/>
      <color indexed="63"/>
      <name val="Comic Sans MS"/>
      <family val="2"/>
    </font>
    <font>
      <i/>
      <sz val="11"/>
      <color indexed="23"/>
      <name val="Comic Sans MS"/>
      <family val="2"/>
    </font>
    <font>
      <b/>
      <sz val="18"/>
      <color indexed="56"/>
      <name val="Cambria"/>
      <family val="2"/>
    </font>
    <font>
      <b/>
      <sz val="15"/>
      <color indexed="56"/>
      <name val="Comic Sans MS"/>
      <family val="2"/>
    </font>
    <font>
      <b/>
      <sz val="13"/>
      <color indexed="56"/>
      <name val="Comic Sans MS"/>
      <family val="2"/>
    </font>
    <font>
      <b/>
      <sz val="11"/>
      <color indexed="56"/>
      <name val="Comic Sans MS"/>
      <family val="2"/>
    </font>
    <font>
      <b/>
      <sz val="11"/>
      <color indexed="8"/>
      <name val="Comic Sans MS"/>
      <family val="2"/>
    </font>
    <font>
      <b/>
      <sz val="11"/>
      <color indexed="9"/>
      <name val="Comic Sans MS"/>
      <family val="2"/>
    </font>
    <font>
      <b/>
      <sz val="10"/>
      <color theme="0" tint="-4.9989318521683403E-2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rgb="FFFF00FF"/>
      <name val="Calibri"/>
      <family val="2"/>
    </font>
    <font>
      <b/>
      <sz val="10"/>
      <color rgb="FF0000FF"/>
      <name val="Calibri"/>
      <family val="2"/>
    </font>
    <font>
      <b/>
      <sz val="10"/>
      <color indexed="9"/>
      <name val="Calibri"/>
      <family val="2"/>
    </font>
    <font>
      <b/>
      <sz val="10"/>
      <color rgb="FFFF00FF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name val="Calibri"/>
      <family val="2"/>
    </font>
    <font>
      <sz val="10"/>
      <color rgb="FF000099"/>
      <name val="Calibri"/>
      <family val="2"/>
      <charset val="1"/>
    </font>
    <font>
      <sz val="10"/>
      <color rgb="FFFF00FF"/>
      <name val="Calibri"/>
      <family val="2"/>
      <charset val="1"/>
    </font>
  </fonts>
  <fills count="7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11">
    <xf numFmtId="0" fontId="0" fillId="0" borderId="0"/>
    <xf numFmtId="0" fontId="4" fillId="0" borderId="0"/>
    <xf numFmtId="0" fontId="6" fillId="0" borderId="0"/>
    <xf numFmtId="0" fontId="4" fillId="0" borderId="0"/>
    <xf numFmtId="0" fontId="34" fillId="0" borderId="0"/>
    <xf numFmtId="0" fontId="34" fillId="0" borderId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3" borderId="7" applyNumberFormat="0" applyAlignment="0" applyProtection="0"/>
    <xf numFmtId="0" fontId="41" fillId="14" borderId="8" applyNumberFormat="0" applyAlignment="0" applyProtection="0"/>
    <xf numFmtId="0" fontId="42" fillId="14" borderId="7" applyNumberFormat="0" applyAlignment="0" applyProtection="0"/>
    <xf numFmtId="0" fontId="43" fillId="0" borderId="9" applyNumberFormat="0" applyFill="0" applyAlignment="0" applyProtection="0"/>
    <xf numFmtId="0" fontId="44" fillId="15" borderId="10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4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36" borderId="0" applyNumberFormat="0" applyBorder="0" applyAlignment="0" applyProtection="0"/>
    <xf numFmtId="0" fontId="48" fillId="40" borderId="0" applyNumberFormat="0" applyBorder="0" applyAlignment="0" applyProtection="0"/>
    <xf numFmtId="0" fontId="1" fillId="16" borderId="11" applyNumberFormat="0" applyFon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9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 applyNumberFormat="0" applyFill="0" applyBorder="0" applyAlignment="0" applyProtection="0"/>
    <xf numFmtId="0" fontId="51" fillId="0" borderId="0"/>
    <xf numFmtId="0" fontId="4" fillId="0" borderId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49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50" borderId="0" applyNumberFormat="0" applyBorder="0" applyAlignment="0" applyProtection="0"/>
    <xf numFmtId="0" fontId="52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59" borderId="13" applyNumberFormat="0" applyAlignment="0" applyProtection="0"/>
    <xf numFmtId="0" fontId="55" fillId="59" borderId="13" applyNumberFormat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4" fillId="60" borderId="15" applyNumberFormat="0" applyFont="0" applyAlignment="0" applyProtection="0"/>
    <xf numFmtId="0" fontId="57" fillId="46" borderId="13" applyNumberFormat="0" applyAlignment="0" applyProtection="0"/>
    <xf numFmtId="0" fontId="57" fillId="46" borderId="13" applyNumberFormat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60" fillId="43" borderId="0" applyNumberFormat="0" applyBorder="0" applyAlignment="0" applyProtection="0"/>
    <xf numFmtId="0" fontId="60" fillId="43" borderId="0" applyNumberFormat="0" applyBorder="0" applyAlignment="0" applyProtection="0"/>
    <xf numFmtId="0" fontId="61" fillId="59" borderId="16" applyNumberFormat="0" applyAlignment="0" applyProtection="0"/>
    <xf numFmtId="0" fontId="61" fillId="59" borderId="16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8" fillId="62" borderId="21" applyNumberFormat="0" applyAlignment="0" applyProtection="0"/>
    <xf numFmtId="0" fontId="68" fillId="62" borderId="21" applyNumberFormat="0" applyAlignment="0" applyProtection="0"/>
    <xf numFmtId="0" fontId="4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36" borderId="0" applyNumberFormat="0" applyBorder="0" applyAlignment="0" applyProtection="0"/>
    <xf numFmtId="0" fontId="48" fillId="40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48" fillId="37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14" borderId="7" applyNumberFormat="0" applyAlignment="0" applyProtection="0"/>
    <xf numFmtId="0" fontId="43" fillId="0" borderId="9" applyNumberFormat="0" applyFill="0" applyAlignment="0" applyProtection="0"/>
    <xf numFmtId="0" fontId="1" fillId="16" borderId="11" applyNumberFormat="0" applyFont="0" applyAlignment="0" applyProtection="0"/>
    <xf numFmtId="0" fontId="40" fillId="13" borderId="7" applyNumberFormat="0" applyAlignment="0" applyProtection="0"/>
    <xf numFmtId="0" fontId="39" fillId="11" borderId="0" applyNumberFormat="0" applyBorder="0" applyAlignment="0" applyProtection="0"/>
    <xf numFmtId="44" fontId="4" fillId="0" borderId="0" applyFont="0" applyFill="0" applyBorder="0" applyAlignment="0" applyProtection="0"/>
    <xf numFmtId="0" fontId="49" fillId="1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8" fillId="10" borderId="0" applyNumberFormat="0" applyBorder="0" applyAlignment="0" applyProtection="0"/>
    <xf numFmtId="0" fontId="41" fillId="14" borderId="8" applyNumberFormat="0" applyAlignment="0" applyProtection="0"/>
    <xf numFmtId="0" fontId="4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44" fillId="15" borderId="10" applyNumberFormat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2" fillId="4" borderId="1" xfId="0" applyFont="1" applyFill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7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right" wrapText="1"/>
    </xf>
    <xf numFmtId="0" fontId="18" fillId="3" borderId="1" xfId="0" applyFont="1" applyFill="1" applyBorder="1" applyAlignment="1">
      <alignment horizontal="right" vertical="top"/>
    </xf>
    <xf numFmtId="0" fontId="2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right" vertical="top"/>
    </xf>
    <xf numFmtId="0" fontId="19" fillId="0" borderId="1" xfId="0" applyFont="1" applyBorder="1" applyAlignment="1">
      <alignment horizontal="right" vertical="top"/>
    </xf>
    <xf numFmtId="0" fontId="21" fillId="0" borderId="1" xfId="0" applyFont="1" applyBorder="1" applyAlignment="1">
      <alignment horizontal="right" vertical="top"/>
    </xf>
    <xf numFmtId="0" fontId="17" fillId="6" borderId="1" xfId="0" applyFont="1" applyFill="1" applyBorder="1" applyAlignment="1">
      <alignment horizontal="left" vertical="top"/>
    </xf>
    <xf numFmtId="0" fontId="16" fillId="6" borderId="1" xfId="0" applyFont="1" applyFill="1" applyBorder="1" applyAlignment="1">
      <alignment horizontal="left" vertical="top"/>
    </xf>
    <xf numFmtId="0" fontId="27" fillId="6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14" fontId="18" fillId="7" borderId="1" xfId="0" applyNumberFormat="1" applyFont="1" applyFill="1" applyBorder="1" applyAlignment="1">
      <alignment vertical="center"/>
    </xf>
    <xf numFmtId="0" fontId="69" fillId="8" borderId="1" xfId="0" applyFont="1" applyFill="1" applyBorder="1"/>
    <xf numFmtId="0" fontId="7" fillId="0" borderId="1" xfId="0" applyFont="1" applyBorder="1" applyAlignment="1">
      <alignment vertical="center"/>
    </xf>
    <xf numFmtId="0" fontId="20" fillId="0" borderId="1" xfId="0" applyFont="1" applyBorder="1"/>
    <xf numFmtId="0" fontId="7" fillId="0" borderId="1" xfId="0" applyFont="1" applyBorder="1"/>
    <xf numFmtId="0" fontId="69" fillId="4" borderId="1" xfId="0" applyFont="1" applyFill="1" applyBorder="1"/>
    <xf numFmtId="0" fontId="12" fillId="6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12" fillId="7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4" fontId="12" fillId="7" borderId="1" xfId="0" applyNumberFormat="1" applyFont="1" applyFill="1" applyBorder="1" applyAlignment="1">
      <alignment vertical="center"/>
    </xf>
    <xf numFmtId="0" fontId="7" fillId="66" borderId="1" xfId="0" applyFont="1" applyFill="1" applyBorder="1"/>
    <xf numFmtId="0" fontId="11" fillId="0" borderId="1" xfId="0" applyFont="1" applyBorder="1"/>
    <xf numFmtId="0" fontId="13" fillId="6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8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70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2" fillId="0" borderId="1" xfId="0" applyFont="1" applyBorder="1" applyAlignment="1">
      <alignment wrapText="1"/>
    </xf>
    <xf numFmtId="0" fontId="10" fillId="0" borderId="1" xfId="0" applyFont="1" applyBorder="1"/>
    <xf numFmtId="0" fontId="30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73" fillId="0" borderId="1" xfId="0" applyFont="1" applyBorder="1" applyAlignment="1">
      <alignment wrapText="1"/>
    </xf>
    <xf numFmtId="0" fontId="14" fillId="0" borderId="1" xfId="0" applyFont="1" applyBorder="1"/>
    <xf numFmtId="0" fontId="20" fillId="66" borderId="1" xfId="0" applyFont="1" applyFill="1" applyBorder="1"/>
    <xf numFmtId="0" fontId="7" fillId="65" borderId="1" xfId="0" applyFont="1" applyFill="1" applyBorder="1"/>
    <xf numFmtId="16" fontId="12" fillId="5" borderId="1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16" fontId="12" fillId="8" borderId="1" xfId="0" applyNumberFormat="1" applyFont="1" applyFill="1" applyBorder="1" applyAlignment="1">
      <alignment horizontal="center"/>
    </xf>
    <xf numFmtId="0" fontId="12" fillId="67" borderId="1" xfId="0" applyFont="1" applyFill="1" applyBorder="1" applyAlignment="1">
      <alignment horizontal="center"/>
    </xf>
    <xf numFmtId="16" fontId="12" fillId="67" borderId="1" xfId="0" applyNumberFormat="1" applyFont="1" applyFill="1" applyBorder="1" applyAlignment="1">
      <alignment horizontal="center"/>
    </xf>
    <xf numFmtId="16" fontId="12" fillId="64" borderId="1" xfId="0" applyNumberFormat="1" applyFont="1" applyFill="1" applyBorder="1" applyAlignment="1">
      <alignment horizontal="center"/>
    </xf>
    <xf numFmtId="0" fontId="24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74" fillId="0" borderId="1" xfId="0" applyFont="1" applyBorder="1"/>
    <xf numFmtId="0" fontId="75" fillId="3" borderId="1" xfId="0" applyFont="1" applyFill="1" applyBorder="1" applyAlignment="1">
      <alignment horizontal="right" vertical="top"/>
    </xf>
    <xf numFmtId="0" fontId="76" fillId="0" borderId="1" xfId="0" applyFont="1" applyBorder="1" applyAlignment="1">
      <alignment wrapText="1"/>
    </xf>
    <xf numFmtId="0" fontId="75" fillId="2" borderId="1" xfId="0" applyFont="1" applyFill="1" applyBorder="1" applyAlignment="1">
      <alignment horizontal="right" vertical="top"/>
    </xf>
    <xf numFmtId="14" fontId="18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right" vertical="top" wrapText="1"/>
    </xf>
    <xf numFmtId="0" fontId="23" fillId="68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77" fillId="0" borderId="1" xfId="0" applyFont="1" applyBorder="1" applyAlignment="1">
      <alignment horizontal="left" vertical="center"/>
    </xf>
    <xf numFmtId="49" fontId="71" fillId="0" borderId="1" xfId="0" applyNumberFormat="1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right" wrapText="1"/>
    </xf>
    <xf numFmtId="49" fontId="31" fillId="0" borderId="1" xfId="0" applyNumberFormat="1" applyFont="1" applyBorder="1" applyAlignment="1">
      <alignment horizontal="right" wrapText="1"/>
    </xf>
    <xf numFmtId="49" fontId="10" fillId="0" borderId="1" xfId="0" applyNumberFormat="1" applyFont="1" applyBorder="1" applyAlignment="1">
      <alignment horizontal="right"/>
    </xf>
    <xf numFmtId="49" fontId="71" fillId="0" borderId="1" xfId="0" applyNumberFormat="1" applyFont="1" applyBorder="1" applyAlignment="1">
      <alignment horizontal="left" vertical="center" wrapText="1"/>
    </xf>
    <xf numFmtId="0" fontId="7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49" fontId="70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/>
    </xf>
    <xf numFmtId="49" fontId="7" fillId="63" borderId="1" xfId="0" applyNumberFormat="1" applyFont="1" applyFill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vertical="center"/>
    </xf>
    <xf numFmtId="0" fontId="78" fillId="0" borderId="1" xfId="0" applyFont="1" applyBorder="1" applyAlignment="1">
      <alignment wrapText="1"/>
    </xf>
    <xf numFmtId="49" fontId="72" fillId="0" borderId="1" xfId="0" applyNumberFormat="1" applyFont="1" applyBorder="1" applyAlignment="1">
      <alignment horizontal="right" wrapText="1"/>
    </xf>
    <xf numFmtId="0" fontId="31" fillId="0" borderId="1" xfId="0" applyFont="1" applyBorder="1"/>
    <xf numFmtId="0" fontId="31" fillId="0" borderId="1" xfId="0" applyFont="1" applyBorder="1" applyAlignment="1">
      <alignment vertical="center" wrapText="1"/>
    </xf>
    <xf numFmtId="49" fontId="31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left" vertical="center"/>
    </xf>
    <xf numFmtId="49" fontId="31" fillId="0" borderId="1" xfId="0" applyNumberFormat="1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/>
    </xf>
    <xf numFmtId="49" fontId="31" fillId="63" borderId="1" xfId="0" applyNumberFormat="1" applyFont="1" applyFill="1" applyBorder="1" applyAlignment="1">
      <alignment horizontal="right"/>
    </xf>
    <xf numFmtId="0" fontId="31" fillId="0" borderId="1" xfId="0" applyFont="1" applyBorder="1" applyAlignment="1">
      <alignment horizontal="left" wrapText="1"/>
    </xf>
    <xf numFmtId="49" fontId="31" fillId="0" borderId="1" xfId="0" applyNumberFormat="1" applyFont="1" applyBorder="1" applyAlignment="1">
      <alignment horizontal="right"/>
    </xf>
    <xf numFmtId="0" fontId="79" fillId="0" borderId="1" xfId="0" applyFont="1" applyBorder="1" applyAlignment="1">
      <alignment wrapText="1"/>
    </xf>
    <xf numFmtId="0" fontId="79" fillId="0" borderId="1" xfId="0" applyFont="1" applyBorder="1" applyAlignment="1">
      <alignment horizontal="left" wrapText="1"/>
    </xf>
    <xf numFmtId="0" fontId="80" fillId="0" borderId="1" xfId="0" applyFont="1" applyBorder="1"/>
    <xf numFmtId="0" fontId="80" fillId="0" borderId="1" xfId="0" applyFont="1" applyBorder="1" applyAlignment="1">
      <alignment horizontal="center"/>
    </xf>
    <xf numFmtId="0" fontId="79" fillId="0" borderId="1" xfId="0" applyFont="1" applyBorder="1"/>
    <xf numFmtId="0" fontId="80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 wrapText="1"/>
    </xf>
    <xf numFmtId="0" fontId="4" fillId="0" borderId="1" xfId="0" applyFont="1" applyBorder="1"/>
    <xf numFmtId="0" fontId="2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 vertical="top"/>
    </xf>
    <xf numFmtId="0" fontId="7" fillId="69" borderId="1" xfId="0" applyFont="1" applyFill="1" applyBorder="1" applyAlignment="1">
      <alignment vertical="center"/>
    </xf>
    <xf numFmtId="0" fontId="72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center"/>
    </xf>
    <xf numFmtId="0" fontId="79" fillId="63" borderId="1" xfId="0" applyFont="1" applyFill="1" applyBorder="1" applyAlignment="1">
      <alignment wrapText="1"/>
    </xf>
    <xf numFmtId="0" fontId="7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32" fillId="0" borderId="2" xfId="0" applyFont="1" applyBorder="1" applyAlignment="1">
      <alignment horizontal="right" vertical="center"/>
    </xf>
    <xf numFmtId="0" fontId="32" fillId="0" borderId="22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7" fillId="6" borderId="1" xfId="0" applyFont="1" applyFill="1" applyBorder="1" applyAlignment="1">
      <alignment horizontal="left" vertical="top"/>
    </xf>
    <xf numFmtId="0" fontId="32" fillId="0" borderId="1" xfId="0" applyFont="1" applyBorder="1" applyAlignment="1">
      <alignment horizontal="right" vertical="top"/>
    </xf>
    <xf numFmtId="0" fontId="17" fillId="0" borderId="1" xfId="0" applyFont="1" applyBorder="1" applyAlignment="1">
      <alignment horizontal="left" vertical="top" wrapText="1"/>
    </xf>
    <xf numFmtId="0" fontId="33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12" fillId="9" borderId="1" xfId="0" applyFont="1" applyFill="1" applyBorder="1" applyAlignment="1">
      <alignment horizontal="right" vertical="top"/>
    </xf>
    <xf numFmtId="0" fontId="12" fillId="8" borderId="1" xfId="0" applyFont="1" applyFill="1" applyBorder="1" applyAlignment="1">
      <alignment horizontal="right" vertical="top"/>
    </xf>
    <xf numFmtId="0" fontId="12" fillId="4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right" vertical="top" wrapText="1"/>
    </xf>
    <xf numFmtId="0" fontId="12" fillId="9" borderId="1" xfId="0" applyFont="1" applyFill="1" applyBorder="1" applyAlignment="1">
      <alignment horizontal="right" vertical="top" wrapText="1"/>
    </xf>
    <xf numFmtId="0" fontId="32" fillId="0" borderId="1" xfId="0" applyFont="1" applyBorder="1" applyAlignment="1">
      <alignment horizontal="right" vertical="top" wrapText="1"/>
    </xf>
    <xf numFmtId="0" fontId="12" fillId="8" borderId="1" xfId="0" applyFont="1" applyFill="1" applyBorder="1" applyAlignment="1">
      <alignment horizontal="right" vertical="top" wrapText="1"/>
    </xf>
    <xf numFmtId="0" fontId="24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right" vertical="top" wrapText="1"/>
    </xf>
    <xf numFmtId="0" fontId="12" fillId="8" borderId="1" xfId="0" applyFont="1" applyFill="1" applyBorder="1" applyAlignment="1">
      <alignment horizontal="center" vertical="center"/>
    </xf>
    <xf numFmtId="0" fontId="12" fillId="70" borderId="1" xfId="0" applyFont="1" applyFill="1" applyBorder="1" applyAlignment="1">
      <alignment horizontal="left" vertical="top"/>
    </xf>
    <xf numFmtId="0" fontId="12" fillId="70" borderId="1" xfId="0" applyFont="1" applyFill="1" applyBorder="1" applyAlignment="1">
      <alignment horizontal="left" vertical="top"/>
    </xf>
    <xf numFmtId="0" fontId="12" fillId="70" borderId="1" xfId="0" applyFont="1" applyFill="1" applyBorder="1" applyAlignment="1">
      <alignment horizontal="left" vertical="top" wrapText="1"/>
    </xf>
    <xf numFmtId="0" fontId="79" fillId="0" borderId="1" xfId="0" applyFont="1" applyFill="1" applyBorder="1" applyAlignment="1">
      <alignment wrapText="1"/>
    </xf>
    <xf numFmtId="0" fontId="79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top"/>
    </xf>
    <xf numFmtId="0" fontId="81" fillId="0" borderId="1" xfId="0" applyFont="1" applyFill="1" applyBorder="1" applyAlignment="1">
      <alignment wrapText="1"/>
    </xf>
    <xf numFmtId="0" fontId="81" fillId="0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wrapText="1"/>
    </xf>
    <xf numFmtId="0" fontId="8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82" fillId="0" borderId="1" xfId="0" applyFont="1" applyFill="1" applyBorder="1" applyAlignment="1">
      <alignment wrapText="1"/>
    </xf>
    <xf numFmtId="0" fontId="73" fillId="0" borderId="1" xfId="0" applyFont="1" applyFill="1" applyBorder="1" applyAlignment="1">
      <alignment wrapText="1"/>
    </xf>
    <xf numFmtId="0" fontId="83" fillId="0" borderId="1" xfId="0" applyFont="1" applyFill="1" applyBorder="1"/>
    <xf numFmtId="0" fontId="83" fillId="0" borderId="1" xfId="0" applyFont="1" applyFill="1" applyBorder="1" applyAlignment="1">
      <alignment wrapText="1"/>
    </xf>
    <xf numFmtId="0" fontId="12" fillId="8" borderId="1" xfId="0" applyFont="1" applyFill="1" applyBorder="1"/>
    <xf numFmtId="0" fontId="12" fillId="4" borderId="1" xfId="0" applyFont="1" applyFill="1" applyBorder="1"/>
    <xf numFmtId="0" fontId="31" fillId="0" borderId="1" xfId="0" applyFont="1" applyFill="1" applyBorder="1" applyAlignment="1">
      <alignment wrapText="1"/>
    </xf>
    <xf numFmtId="0" fontId="12" fillId="67" borderId="1" xfId="0" applyFont="1" applyFill="1" applyBorder="1" applyAlignment="1">
      <alignment horizontal="left" vertical="top"/>
    </xf>
    <xf numFmtId="0" fontId="12" fillId="70" borderId="1" xfId="0" applyFont="1" applyFill="1" applyBorder="1" applyAlignment="1">
      <alignment vertical="top" wrapText="1"/>
    </xf>
    <xf numFmtId="0" fontId="12" fillId="70" borderId="1" xfId="0" applyFont="1" applyFill="1" applyBorder="1" applyAlignment="1">
      <alignment vertical="top"/>
    </xf>
  </cellXfs>
  <cellStyles count="211">
    <cellStyle name="20 % - Accent1" xfId="21" builtinId="30" customBuiltin="1"/>
    <cellStyle name="20 % - Accent1 2" xfId="75" xr:uid="{BEC915D6-B5E5-49B0-88A3-36A633DE79CE}"/>
    <cellStyle name="20 % - Accent1 3" xfId="159" xr:uid="{75BC0DA9-8A17-4165-91F3-EA08DA082B6A}"/>
    <cellStyle name="20 % - Accent1 4" xfId="74" xr:uid="{7D9B9DEF-4B09-4AD2-9D97-49B37362E81D}"/>
    <cellStyle name="20 % - Accent2" xfId="24" builtinId="34" customBuiltin="1"/>
    <cellStyle name="20 % - Accent2 2" xfId="77" xr:uid="{DA74ABC0-DE13-4217-86F8-D4905BF48831}"/>
    <cellStyle name="20 % - Accent2 3" xfId="160" xr:uid="{76CCD24A-685B-4269-9481-DEC355547312}"/>
    <cellStyle name="20 % - Accent2 4" xfId="76" xr:uid="{3DFEC4D6-D93A-4FEB-B4F8-42547CADB657}"/>
    <cellStyle name="20 % - Accent3" xfId="27" builtinId="38" customBuiltin="1"/>
    <cellStyle name="20 % - Accent3 2" xfId="79" xr:uid="{935EDDD2-B1BD-44EC-BE38-2AABE5BDA0B3}"/>
    <cellStyle name="20 % - Accent3 3" xfId="161" xr:uid="{AD86EC04-A71D-4A39-8D01-8751909B5DDA}"/>
    <cellStyle name="20 % - Accent3 4" xfId="78" xr:uid="{00C072D4-09B7-42BC-9C2A-173F04040248}"/>
    <cellStyle name="20 % - Accent4" xfId="30" builtinId="42" customBuiltin="1"/>
    <cellStyle name="20 % - Accent4 2" xfId="81" xr:uid="{EB41E320-1BD8-42B3-88DC-1A3384A7951F}"/>
    <cellStyle name="20 % - Accent4 3" xfId="162" xr:uid="{7ABC1CFE-DC8B-4B72-827E-A188056D5C49}"/>
    <cellStyle name="20 % - Accent4 4" xfId="80" xr:uid="{201DBB4F-52AB-4790-AEAA-E1D7167076F8}"/>
    <cellStyle name="20 % - Accent5" xfId="33" builtinId="46" customBuiltin="1"/>
    <cellStyle name="20 % - Accent5 2" xfId="83" xr:uid="{BB9DB819-876B-4CE7-9BF6-84A631757470}"/>
    <cellStyle name="20 % - Accent5 3" xfId="163" xr:uid="{D864B7A9-B70B-47B6-99D2-E81A4B550F72}"/>
    <cellStyle name="20 % - Accent5 4" xfId="82" xr:uid="{491B8EB8-2663-4E96-9D84-910A0D14423C}"/>
    <cellStyle name="20 % - Accent6" xfId="36" builtinId="50" customBuiltin="1"/>
    <cellStyle name="20 % - Accent6 2" xfId="85" xr:uid="{C6D74360-772B-4AFA-BF11-A014C6BB1907}"/>
    <cellStyle name="20 % - Accent6 3" xfId="164" xr:uid="{73851D7A-2A83-426A-BA1A-A066F0B11F6A}"/>
    <cellStyle name="20 % - Accent6 4" xfId="84" xr:uid="{58B6E832-479B-4098-A1A0-2CBA967E36C6}"/>
    <cellStyle name="40 % - Accent1" xfId="22" builtinId="31" customBuiltin="1"/>
    <cellStyle name="40 % - Accent1 2" xfId="87" xr:uid="{2ADB48F3-D555-41CA-A82E-B6126B93CDED}"/>
    <cellStyle name="40 % - Accent1 3" xfId="165" xr:uid="{7B3B2CF1-A5BB-4187-9685-723429828393}"/>
    <cellStyle name="40 % - Accent1 4" xfId="86" xr:uid="{2A3B4E80-E187-4279-8E7A-AD0C227A70A6}"/>
    <cellStyle name="40 % - Accent2" xfId="25" builtinId="35" customBuiltin="1"/>
    <cellStyle name="40 % - Accent2 2" xfId="89" xr:uid="{24029618-7AAE-4FFF-B44A-458C94B421C5}"/>
    <cellStyle name="40 % - Accent2 3" xfId="166" xr:uid="{CF224B9B-846F-48D9-8102-3FE3E2DAFD31}"/>
    <cellStyle name="40 % - Accent2 4" xfId="88" xr:uid="{4A685E52-9819-4BD1-B1B8-A1577BA901CB}"/>
    <cellStyle name="40 % - Accent3" xfId="28" builtinId="39" customBuiltin="1"/>
    <cellStyle name="40 % - Accent3 2" xfId="91" xr:uid="{161AB99C-1E3A-4404-832D-4DAAF557316D}"/>
    <cellStyle name="40 % - Accent3 3" xfId="167" xr:uid="{E63CA9D5-AF07-4721-875C-1944C5AA1F65}"/>
    <cellStyle name="40 % - Accent3 4" xfId="90" xr:uid="{D50B58CD-0A0A-4158-ADFA-17B1E60B437E}"/>
    <cellStyle name="40 % - Accent4" xfId="31" builtinId="43" customBuiltin="1"/>
    <cellStyle name="40 % - Accent4 2" xfId="93" xr:uid="{8E6C41C1-B5CC-4ED2-834F-0E2C10C5D424}"/>
    <cellStyle name="40 % - Accent4 3" xfId="168" xr:uid="{90D0A1AA-696B-40EB-90FC-C60D41E0229D}"/>
    <cellStyle name="40 % - Accent4 4" xfId="92" xr:uid="{4C3BD138-A64E-48D5-9F45-8CCC0D51014B}"/>
    <cellStyle name="40 % - Accent5" xfId="34" builtinId="47" customBuiltin="1"/>
    <cellStyle name="40 % - Accent5 2" xfId="95" xr:uid="{272813B4-C5BC-4A52-A05D-946DA92FDE66}"/>
    <cellStyle name="40 % - Accent5 3" xfId="169" xr:uid="{F7440958-3B40-4F76-B6C1-84C3E4A44A04}"/>
    <cellStyle name="40 % - Accent5 4" xfId="94" xr:uid="{D27BA785-A9C4-471A-A79B-1BC3E64A886A}"/>
    <cellStyle name="40 % - Accent6" xfId="37" builtinId="51" customBuiltin="1"/>
    <cellStyle name="40 % - Accent6 2" xfId="97" xr:uid="{CF8FED98-BA31-4A42-9C44-4E3A543FED32}"/>
    <cellStyle name="40 % - Accent6 3" xfId="170" xr:uid="{114FC3D6-B51F-4EAB-AB49-14BBBCE5951A}"/>
    <cellStyle name="40 % - Accent6 4" xfId="96" xr:uid="{B15CADB0-D2F3-4827-B87B-7BE6984920F7}"/>
    <cellStyle name="60 % - Accent1 2" xfId="99" xr:uid="{E5AD3733-85B1-4187-8820-E433683DE996}"/>
    <cellStyle name="60 % - Accent1 3" xfId="171" xr:uid="{78CAA8AE-934B-402F-9893-87FD82C804C1}"/>
    <cellStyle name="60 % - Accent1 4" xfId="98" xr:uid="{2EEC4EE1-5BD1-4A00-A413-39437ECAD8D0}"/>
    <cellStyle name="60 % - Accent1 5" xfId="42" xr:uid="{1C09F724-0CCA-4256-9F53-639DCC9C4E0C}"/>
    <cellStyle name="60 % - Accent2 2" xfId="101" xr:uid="{99BB684B-2B67-410B-882B-1263AB9B588B}"/>
    <cellStyle name="60 % - Accent2 3" xfId="172" xr:uid="{9F560420-9C86-459A-B2CA-1C323F44DD76}"/>
    <cellStyle name="60 % - Accent2 4" xfId="100" xr:uid="{F6B68445-640E-4068-9740-BA7D65E9D619}"/>
    <cellStyle name="60 % - Accent2 5" xfId="43" xr:uid="{689C9149-B97B-480E-A75A-34974F0EAB70}"/>
    <cellStyle name="60 % - Accent3 2" xfId="103" xr:uid="{0D33B952-D546-4E2F-A092-EA3F6A22AC78}"/>
    <cellStyle name="60 % - Accent3 3" xfId="173" xr:uid="{2339F42A-82B7-4F71-BBBF-C85256645FA4}"/>
    <cellStyle name="60 % - Accent3 4" xfId="102" xr:uid="{568ED1FF-2E50-4E4E-BD50-B3AC857CCFA6}"/>
    <cellStyle name="60 % - Accent3 5" xfId="44" xr:uid="{4FE64B5C-8A1E-419C-99DC-186652875443}"/>
    <cellStyle name="60 % - Accent4 2" xfId="105" xr:uid="{49CF19FE-9216-4F90-B96B-8696B1774C36}"/>
    <cellStyle name="60 % - Accent4 3" xfId="174" xr:uid="{2FD9D3BD-C3E4-4920-B247-568C49813F8F}"/>
    <cellStyle name="60 % - Accent4 4" xfId="104" xr:uid="{6434476E-1BCE-416A-B46D-66603A06DA1F}"/>
    <cellStyle name="60 % - Accent4 5" xfId="45" xr:uid="{3F0F235F-1AF9-4098-89E3-977104523DC5}"/>
    <cellStyle name="60 % - Accent5 2" xfId="107" xr:uid="{2750240D-51D1-4DA7-AC23-F93680A6CA7C}"/>
    <cellStyle name="60 % - Accent5 3" xfId="175" xr:uid="{5A853BFF-E7D1-49DF-BD68-F11CC7802267}"/>
    <cellStyle name="60 % - Accent5 4" xfId="106" xr:uid="{FD007E60-B091-440C-9FEE-E7D799568D67}"/>
    <cellStyle name="60 % - Accent5 5" xfId="46" xr:uid="{F18E7813-E268-48B4-BE35-0CC94AAB73F9}"/>
    <cellStyle name="60 % - Accent6 2" xfId="109" xr:uid="{57045AD3-1C24-4CFE-9D59-81CAD31C83F6}"/>
    <cellStyle name="60 % - Accent6 3" xfId="176" xr:uid="{98796F88-134B-405A-8176-873282312A9A}"/>
    <cellStyle name="60 % - Accent6 4" xfId="108" xr:uid="{35ABF70B-4FC8-4392-ADD6-81FF77BDE796}"/>
    <cellStyle name="60 % - Accent6 5" xfId="47" xr:uid="{C82454C2-7F7D-490D-B072-BA449DEF18CE}"/>
    <cellStyle name="Accent1" xfId="20" builtinId="29" customBuiltin="1"/>
    <cellStyle name="Accent1 2" xfId="111" xr:uid="{768B63C6-F971-44D9-BB64-42E4C04266AB}"/>
    <cellStyle name="Accent1 3" xfId="177" xr:uid="{13EEEF48-3C31-4E76-B58A-9D8C0F3C80C3}"/>
    <cellStyle name="Accent1 4" xfId="110" xr:uid="{770FB912-E40F-499E-AB59-251CCF0585C0}"/>
    <cellStyle name="Accent2" xfId="23" builtinId="33" customBuiltin="1"/>
    <cellStyle name="Accent2 2" xfId="113" xr:uid="{5D9CEF59-FF7E-4418-B212-849F78ADF9B9}"/>
    <cellStyle name="Accent2 3" xfId="178" xr:uid="{165D9BF0-C6DE-466B-A6AE-08B357E733CF}"/>
    <cellStyle name="Accent2 4" xfId="112" xr:uid="{3C6D4847-6B36-45B5-B20E-E1C485F9FA8E}"/>
    <cellStyle name="Accent3" xfId="26" builtinId="37" customBuiltin="1"/>
    <cellStyle name="Accent3 2" xfId="115" xr:uid="{316E6181-F755-4070-ACDA-464403E820E0}"/>
    <cellStyle name="Accent3 3" xfId="179" xr:uid="{AC497E32-5AD4-4B4B-9D5C-183FD3A8AB9F}"/>
    <cellStyle name="Accent3 4" xfId="114" xr:uid="{77F6FF2B-9F97-402B-907F-788E0444E164}"/>
    <cellStyle name="Accent4" xfId="29" builtinId="41" customBuiltin="1"/>
    <cellStyle name="Accent4 2" xfId="117" xr:uid="{56D17B65-B573-4891-9F45-2CAEEE036D42}"/>
    <cellStyle name="Accent4 3" xfId="180" xr:uid="{45C764E0-0430-4B90-BEE6-62D235BB8B4D}"/>
    <cellStyle name="Accent4 4" xfId="116" xr:uid="{47F4067F-736B-482B-BCE2-C933A3893181}"/>
    <cellStyle name="Accent5" xfId="32" builtinId="45" customBuiltin="1"/>
    <cellStyle name="Accent5 2" xfId="119" xr:uid="{188205F0-A333-4E00-887F-EFD8F1CD922B}"/>
    <cellStyle name="Accent5 3" xfId="181" xr:uid="{12537847-FE99-432A-A056-80DE21273EE7}"/>
    <cellStyle name="Accent5 4" xfId="118" xr:uid="{A0B20EAA-2F3D-4D00-B4EB-262DDB05D9F7}"/>
    <cellStyle name="Accent6" xfId="35" builtinId="49" customBuiltin="1"/>
    <cellStyle name="Accent6 2" xfId="121" xr:uid="{D89FCC6B-816E-4A44-81E2-80D2DA9FFADE}"/>
    <cellStyle name="Accent6 3" xfId="182" xr:uid="{007E7004-7E5C-49C7-8B5E-49058C3137F3}"/>
    <cellStyle name="Accent6 4" xfId="120" xr:uid="{D4BA651B-8C90-420F-8EB4-8509BF53ACDC}"/>
    <cellStyle name="Avertissement" xfId="17" builtinId="11" customBuiltin="1"/>
    <cellStyle name="Avertissement 2" xfId="123" xr:uid="{43332E49-EBCC-4EBF-AD16-481505E4A5FA}"/>
    <cellStyle name="Avertissement 3" xfId="183" xr:uid="{49724E9E-54A6-4876-94C0-B3F16031EE8A}"/>
    <cellStyle name="Avertissement 4" xfId="122" xr:uid="{61F1B051-0D15-4A99-ADA2-BD77F5C272B7}"/>
    <cellStyle name="Calcul" xfId="14" builtinId="22" customBuiltin="1"/>
    <cellStyle name="Calcul 2" xfId="125" xr:uid="{2BA66A8F-0306-4107-A13B-60785B15DD73}"/>
    <cellStyle name="Calcul 3" xfId="184" xr:uid="{95709CC0-CB04-4C0E-83EB-6AB5DBC587DF}"/>
    <cellStyle name="Calcul 4" xfId="124" xr:uid="{C480DD53-2704-4328-A825-029DCCAFFC04}"/>
    <cellStyle name="Cellule liée" xfId="15" builtinId="24" customBuiltin="1"/>
    <cellStyle name="Cellule liée 2" xfId="127" xr:uid="{DE25BF2C-D4B9-4EDE-A91D-5C075F125935}"/>
    <cellStyle name="Cellule liée 3" xfId="185" xr:uid="{9B66EE46-5D28-4718-A0B4-96D19295627B}"/>
    <cellStyle name="Cellule liée 4" xfId="126" xr:uid="{D442F6F1-40F5-4046-97CA-19C8B0C409CE}"/>
    <cellStyle name="Commentaire 2" xfId="48" xr:uid="{114F4F77-C842-4D72-9B34-53B092480B51}"/>
    <cellStyle name="Commentaire 2 2" xfId="186" xr:uid="{F1763A71-BA91-4B27-8ADA-49C61214C16F}"/>
    <cellStyle name="Commentaire 2 3" xfId="128" xr:uid="{B2912540-DA9C-454B-87E0-EA671A0F5670}"/>
    <cellStyle name="Entrée" xfId="12" builtinId="20" customBuiltin="1"/>
    <cellStyle name="Entrée 2" xfId="130" xr:uid="{2B8F12DE-C2D5-48C5-AA7E-07DC8EC8D4F8}"/>
    <cellStyle name="Entrée 3" xfId="187" xr:uid="{1D198232-E664-4DFD-8389-0B9EA0880A8E}"/>
    <cellStyle name="Entrée 4" xfId="129" xr:uid="{89CC4227-EEAB-4DEA-B09A-AAD10DF7FBC4}"/>
    <cellStyle name="Euro" xfId="38" xr:uid="{23C1B560-10CF-44BD-A593-515321A6D4BD}"/>
    <cellStyle name="Euro 2" xfId="49" xr:uid="{269E3867-AEE1-49BC-8F69-CE3AC1759813}"/>
    <cellStyle name="Euro 3" xfId="50" xr:uid="{0B18EF01-2851-4C87-9CD7-33F9B48E70E0}"/>
    <cellStyle name="Euro 3 2" xfId="51" xr:uid="{0CBE4FE4-1397-4950-A2D3-C03FE802C3FF}"/>
    <cellStyle name="Euro 4" xfId="52" xr:uid="{43D44252-EB7D-497C-BB62-EBC7791A4AAF}"/>
    <cellStyle name="Euro 4 2" xfId="53" xr:uid="{12453DD1-8F3A-4343-B8BE-96AC0791BD36}"/>
    <cellStyle name="Euro 5" xfId="54" xr:uid="{FB59E76A-4467-46BB-8DCF-953628F6E838}"/>
    <cellStyle name="Euro 6" xfId="55" xr:uid="{A3AE992E-D484-443E-B2CA-9EC9C2973138}"/>
    <cellStyle name="Insatisfaisant" xfId="11" builtinId="27" customBuiltin="1"/>
    <cellStyle name="Insatisfaisant 2" xfId="132" xr:uid="{39B404FF-C367-4D7D-AE04-CC9184038171}"/>
    <cellStyle name="Insatisfaisant 3" xfId="188" xr:uid="{833EEEB8-9BE8-4244-BF44-8775B2EE8B6E}"/>
    <cellStyle name="Insatisfaisant 4" xfId="131" xr:uid="{2566303B-D8C6-4864-8FA2-910F00517D8C}"/>
    <cellStyle name="Monétaire 2" xfId="189" xr:uid="{B7A34DE0-7F73-4FEF-A641-AFBC2B26D514}"/>
    <cellStyle name="Neutre 2" xfId="134" xr:uid="{8BDC0D85-3420-4D69-829C-F6C3BCAA2123}"/>
    <cellStyle name="Neutre 3" xfId="190" xr:uid="{611C4E58-26B6-4C18-A979-80217F230E00}"/>
    <cellStyle name="Neutre 4" xfId="133" xr:uid="{43491A41-8A9D-480A-82BA-11287021EAAD}"/>
    <cellStyle name="Neutre 5" xfId="56" xr:uid="{A5B81577-8C02-4944-A575-BE7380AA3302}"/>
    <cellStyle name="Normal" xfId="0" builtinId="0"/>
    <cellStyle name="Normal 10" xfId="57" xr:uid="{377D67F3-AE21-4C78-9DDA-5396A396BCE5}"/>
    <cellStyle name="Normal 10 2" xfId="58" xr:uid="{F1A0563F-248F-4829-8195-DD3981B34C37}"/>
    <cellStyle name="Normal 11" xfId="59" xr:uid="{D561B7BB-27F6-4DF5-8BEE-F43F7913DE5E}"/>
    <cellStyle name="Normal 12" xfId="60" xr:uid="{691325A4-95AE-4D1F-8CB5-8FE92D6D8CAA}"/>
    <cellStyle name="Normal 13" xfId="72" xr:uid="{76B34E4C-265C-45F8-98C8-3C6FA3C2AE2F}"/>
    <cellStyle name="Normal 14" xfId="73" xr:uid="{1E36BF70-795D-479F-BFD3-6054FE3D28BC}"/>
    <cellStyle name="Normal 2" xfId="1" xr:uid="{00000000-0005-0000-0000-000001000000}"/>
    <cellStyle name="Normal 2 2" xfId="5" xr:uid="{5A3C3AB0-125A-41C2-864D-E00D2394DD0E}"/>
    <cellStyle name="Normal 2 2 2" xfId="192" xr:uid="{A10F82F2-41FE-43DA-AF58-2972E41677B0}"/>
    <cellStyle name="Normal 2 2 3" xfId="39" xr:uid="{E41708D2-2471-4FBE-8D3F-6B9126790EE2}"/>
    <cellStyle name="Normal 2 3" xfId="191" xr:uid="{359588F1-008B-437D-B9B6-7429BE8A6F24}"/>
    <cellStyle name="Normal 2 4" xfId="135" xr:uid="{EA1E3D98-B6F4-487D-ABEB-B3EAFE6B834E}"/>
    <cellStyle name="Normal 3" xfId="2" xr:uid="{00000000-0005-0000-0000-000002000000}"/>
    <cellStyle name="Normal 3 2" xfId="62" xr:uid="{4B440645-4FB2-429C-8460-0F75CFD4742F}"/>
    <cellStyle name="Normal 3 2 2" xfId="193" xr:uid="{4A1BDD78-4EA5-457D-B44A-AA4EA4CC997A}"/>
    <cellStyle name="Normal 3 3" xfId="136" xr:uid="{274D57B7-253B-4E86-A3CC-96C9134ACFF3}"/>
    <cellStyle name="Normal 3 4" xfId="61" xr:uid="{EBA3B71C-27E5-4554-BEB8-906FCA940FF7}"/>
    <cellStyle name="Normal 3 5" xfId="40" xr:uid="{082942D2-646A-432E-B44B-3D6155F9CE12}"/>
    <cellStyle name="Normal 35" xfId="41" xr:uid="{244CDFA7-7377-4529-BF74-ECE95E171CD7}"/>
    <cellStyle name="Normal 4" xfId="3" xr:uid="{00000000-0005-0000-0000-000003000000}"/>
    <cellStyle name="Normal 4 2" xfId="194" xr:uid="{FDF5E294-2104-4E6D-BFB7-9D13FC56713B}"/>
    <cellStyle name="Normal 4 3" xfId="137" xr:uid="{6E4D438E-E74D-4850-BB37-39C518421ABA}"/>
    <cellStyle name="Normal 5" xfId="4" xr:uid="{E527D70E-C13F-4AAE-9D2A-468317D92A69}"/>
    <cellStyle name="Normal 5 2" xfId="64" xr:uid="{469D4A65-4B30-467A-9400-D5C02F682FD1}"/>
    <cellStyle name="Normal 5 2 2" xfId="196" xr:uid="{99DC5F06-7E59-4DF1-A587-AFBA6E30CCF7}"/>
    <cellStyle name="Normal 5 3" xfId="65" xr:uid="{9005642E-9520-48CA-B560-572C7ADD17BD}"/>
    <cellStyle name="Normal 5 4" xfId="195" xr:uid="{834CB1CD-11F8-4042-AE5C-087BC0752439}"/>
    <cellStyle name="Normal 5 5" xfId="63" xr:uid="{82435E2C-D46D-44B2-8601-370243FF879F}"/>
    <cellStyle name="Normal 6" xfId="66" xr:uid="{6CABDE56-8708-4F87-A564-1C684E385C5B}"/>
    <cellStyle name="Normal 6 2" xfId="198" xr:uid="{ABA26885-7E3E-4D4F-BD91-AD72938C3E4B}"/>
    <cellStyle name="Normal 6 3" xfId="197" xr:uid="{DC97109D-39B6-48BF-89FF-6E51BA84A0BA}"/>
    <cellStyle name="Normal 7" xfId="67" xr:uid="{5EF2E02F-CBE9-4A4B-8CB0-A8D5619DFCFB}"/>
    <cellStyle name="Normal 7 2" xfId="199" xr:uid="{34B0380F-8218-433C-B3F1-465257CA2DD1}"/>
    <cellStyle name="Normal 8" xfId="68" xr:uid="{6F98EAD6-9B62-47DB-8069-01E2134AF3F5}"/>
    <cellStyle name="Normal 8 2" xfId="200" xr:uid="{CECBB0FD-F23C-4507-9719-7C4BB1F299A5}"/>
    <cellStyle name="Normal 9" xfId="69" xr:uid="{F339367B-3B5B-4122-B648-8055DE561F2D}"/>
    <cellStyle name="Normal 9 2" xfId="70" xr:uid="{64B90165-F58D-40C6-A82C-4475B7AF5A67}"/>
    <cellStyle name="Normal 9 3" xfId="158" xr:uid="{3F4780A3-95DD-47AE-839D-0B063346F36B}"/>
    <cellStyle name="Satisfaisant" xfId="10" builtinId="26" customBuiltin="1"/>
    <cellStyle name="Satisfaisant 2" xfId="139" xr:uid="{884656A9-61DF-4CE5-92DD-72FD55978EC2}"/>
    <cellStyle name="Satisfaisant 3" xfId="201" xr:uid="{D5DF0E31-DE39-4C3B-B543-5D857CC6FA9F}"/>
    <cellStyle name="Satisfaisant 4" xfId="138" xr:uid="{B8449EF5-F38A-48BA-838B-EBBC39604732}"/>
    <cellStyle name="Sortie" xfId="13" builtinId="21" customBuiltin="1"/>
    <cellStyle name="Sortie 2" xfId="141" xr:uid="{7FE4BE47-D078-4725-AB3A-BFAA467874D8}"/>
    <cellStyle name="Sortie 3" xfId="202" xr:uid="{F82CCEDB-4D7A-4D96-8024-84F850E9CA86}"/>
    <cellStyle name="Sortie 4" xfId="140" xr:uid="{88771A2D-49D9-4C30-9DC9-16DE72755DB5}"/>
    <cellStyle name="Texte explicatif" xfId="18" builtinId="53" customBuiltin="1"/>
    <cellStyle name="Texte explicatif 2" xfId="143" xr:uid="{63F27D57-E252-477B-A343-22FC26ADA926}"/>
    <cellStyle name="Texte explicatif 3" xfId="203" xr:uid="{BAFA1F72-E853-4685-9D8B-C654304EA27D}"/>
    <cellStyle name="Texte explicatif 4" xfId="142" xr:uid="{BB7270E1-FB8C-4F41-B79E-0BF4EA7644ED}"/>
    <cellStyle name="Titre 2" xfId="145" xr:uid="{5AA6BB56-FAE7-46E7-87B3-6D54FC86E6DE}"/>
    <cellStyle name="Titre 3" xfId="204" xr:uid="{5A1DAD5D-0142-4828-B047-703F5FFEE00B}"/>
    <cellStyle name="Titre 4" xfId="144" xr:uid="{5C078A6F-A0E7-4B16-BE0A-2DB2E94DF037}"/>
    <cellStyle name="Titre 5" xfId="71" xr:uid="{CA857C4E-9AC1-4EA6-8D79-A677D83CD618}"/>
    <cellStyle name="Titre 1" xfId="6" builtinId="16" customBuiltin="1"/>
    <cellStyle name="Titre 1 2" xfId="147" xr:uid="{D72E4852-9FFB-401C-B307-56552F8BF8A9}"/>
    <cellStyle name="Titre 1 3" xfId="205" xr:uid="{FC476C93-DBB1-49F6-9620-6AF68E09CF3E}"/>
    <cellStyle name="Titre 1 4" xfId="146" xr:uid="{E2252E70-D67E-4578-9F1E-A3F3AE4F8E2F}"/>
    <cellStyle name="Titre 2" xfId="7" builtinId="17" customBuiltin="1"/>
    <cellStyle name="Titre 2 2" xfId="149" xr:uid="{907D9E98-8FDF-4672-8A69-46E752D704CB}"/>
    <cellStyle name="Titre 2 3" xfId="206" xr:uid="{723B5160-D3BD-4686-A64E-4B13275F230B}"/>
    <cellStyle name="Titre 2 4" xfId="148" xr:uid="{20AF8330-C2A1-4838-8AF3-D821D8199F5B}"/>
    <cellStyle name="Titre 3" xfId="8" builtinId="18" customBuiltin="1"/>
    <cellStyle name="Titre 3 2" xfId="151" xr:uid="{D381B572-FC6A-442A-B6CA-F4399F6922C5}"/>
    <cellStyle name="Titre 3 3" xfId="207" xr:uid="{28C8695E-4DB9-419F-9CEF-36804F79B038}"/>
    <cellStyle name="Titre 3 4" xfId="150" xr:uid="{93525CFB-09BE-45F7-B090-710DB0C6EFE1}"/>
    <cellStyle name="Titre 4" xfId="9" builtinId="19" customBuiltin="1"/>
    <cellStyle name="Titre 4 2" xfId="153" xr:uid="{2DDDEF17-5776-42E6-91C3-B435F3E5EB53}"/>
    <cellStyle name="Titre 4 3" xfId="208" xr:uid="{441FB8F6-EF38-4413-92CD-64EAFB53E5A4}"/>
    <cellStyle name="Titre 4 4" xfId="152" xr:uid="{602AA3BA-D90F-4104-B74F-94A361064F7F}"/>
    <cellStyle name="Total" xfId="19" builtinId="25" customBuiltin="1"/>
    <cellStyle name="Total 2" xfId="155" xr:uid="{8068087D-7B1B-4D7C-BB58-0CC1E549577A}"/>
    <cellStyle name="Total 3" xfId="209" xr:uid="{5D30A398-0B34-4444-B5E8-370CE01F0899}"/>
    <cellStyle name="Total 4" xfId="154" xr:uid="{B13C5527-817A-4CDC-814D-5A12018B98A3}"/>
    <cellStyle name="Vérification" xfId="16" builtinId="23" customBuiltin="1"/>
    <cellStyle name="Vérification 2" xfId="157" xr:uid="{B7D70E43-41C1-487D-8F4B-4B3999A66953}"/>
    <cellStyle name="Vérification 3" xfId="210" xr:uid="{DF06B371-2724-4730-8481-DAF898B36E42}"/>
    <cellStyle name="Vérification 4" xfId="156" xr:uid="{A04EA533-5C93-42B2-B8CC-25FA07029E05}"/>
  </cellStyles>
  <dxfs count="0"/>
  <tableStyles count="0" defaultTableStyle="TableStyleMedium9" defaultPivotStyle="PivotStyleLight16"/>
  <colors>
    <mruColors>
      <color rgb="FFFF00FF"/>
      <color rgb="FF0000FF"/>
      <color rgb="FF000099"/>
      <color rgb="FF006600"/>
      <color rgb="FF000000"/>
      <color rgb="FFCCFFFF"/>
      <color rgb="FFFFCCFF"/>
      <color rgb="FF0366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432435</xdr:colOff>
      <xdr:row>0</xdr:row>
      <xdr:rowOff>0</xdr:rowOff>
    </xdr:from>
    <xdr:to>
      <xdr:col>7</xdr:col>
      <xdr:colOff>3616</xdr:colOff>
      <xdr:row>0</xdr:row>
      <xdr:rowOff>0</xdr:rowOff>
    </xdr:to>
    <xdr:sp macro="" textlink="">
      <xdr:nvSpPr>
        <xdr:cNvPr id="14337" name="WordArt 1">
          <a:extLst>
            <a:ext uri="{FF2B5EF4-FFF2-40B4-BE49-F238E27FC236}">
              <a16:creationId xmlns:a16="http://schemas.microsoft.com/office/drawing/2014/main" id="{B2106CA7-7A98-4BE1-9EF1-8D7AF96D1A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00800" y="0"/>
          <a:ext cx="2505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- 2001/2002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TENNIS DE TABLE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"Tournoi de rentrée"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170" name="WordArt 2">
          <a:extLst>
            <a:ext uri="{FF2B5EF4-FFF2-40B4-BE49-F238E27FC236}">
              <a16:creationId xmlns:a16="http://schemas.microsoft.com/office/drawing/2014/main" id="{EA1C8859-2BB4-4B66-B685-B5BA114CB5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62375" y="0"/>
          <a:ext cx="1457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- 2001/2002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RHÔNE-ALPES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TENNIS DE TABLE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"Equipe mixte"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5124" name="WordArt 4">
          <a:extLst>
            <a:ext uri="{FF2B5EF4-FFF2-40B4-BE49-F238E27FC236}">
              <a16:creationId xmlns:a16="http://schemas.microsoft.com/office/drawing/2014/main" id="{C75E24E0-F81E-4C7F-8320-22949255B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0678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"Classé(e)s"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432435</xdr:colOff>
      <xdr:row>0</xdr:row>
      <xdr:rowOff>0</xdr:rowOff>
    </xdr:from>
    <xdr:to>
      <xdr:col>8</xdr:col>
      <xdr:colOff>516355</xdr:colOff>
      <xdr:row>0</xdr:row>
      <xdr:rowOff>0</xdr:rowOff>
    </xdr:to>
    <xdr:sp macro="" textlink="">
      <xdr:nvSpPr>
        <xdr:cNvPr id="3074" name="WordArt 2">
          <a:extLst>
            <a:ext uri="{FF2B5EF4-FFF2-40B4-BE49-F238E27FC236}">
              <a16:creationId xmlns:a16="http://schemas.microsoft.com/office/drawing/2014/main" id="{0EB52C54-8620-4FA5-B36B-A3BFA181D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2150" y="0"/>
          <a:ext cx="46672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TENNIS DE TABLE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"Tournoi de NOËL"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</xdr:colOff>
      <xdr:row>0</xdr:row>
      <xdr:rowOff>0</xdr:rowOff>
    </xdr:from>
    <xdr:to>
      <xdr:col>6</xdr:col>
      <xdr:colOff>662733</xdr:colOff>
      <xdr:row>0</xdr:row>
      <xdr:rowOff>0</xdr:rowOff>
    </xdr:to>
    <xdr:sp macro="" textlink="">
      <xdr:nvSpPr>
        <xdr:cNvPr id="8194" name="WordArt 2">
          <a:extLst>
            <a:ext uri="{FF2B5EF4-FFF2-40B4-BE49-F238E27FC236}">
              <a16:creationId xmlns:a16="http://schemas.microsoft.com/office/drawing/2014/main" id="{427929DC-6693-4A5F-8AAA-CD083363C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00" y="0"/>
          <a:ext cx="29527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TENNIS DE TABLE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"Tournoi de Printemps"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Users\MARIE-~1\AppData\Local\Temp\tdt_double_messieurs_resultats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ubles"/>
      <sheetName val="Ed_320"/>
      <sheetName val="liste"/>
      <sheetName val="Récup_resul"/>
      <sheetName val="POT"/>
      <sheetName val="Tirage"/>
      <sheetName val="Tab128_64"/>
      <sheetName val="1-32è F"/>
      <sheetName val="Tab 32"/>
      <sheetName val="1-16è F"/>
      <sheetName val="1-8è F"/>
      <sheetName val="1-4è F"/>
      <sheetName val="1-2è F"/>
      <sheetName val="Finale"/>
      <sheetName val="Finale du T."/>
      <sheetName val="Pl5à8"/>
      <sheetName val="Pl3_4_5_6_7_8"/>
      <sheetName val="KO8"/>
      <sheetName val="Médailles"/>
      <sheetName val="Classeme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  <pageSetUpPr fitToPage="1"/>
  </sheetPr>
  <dimension ref="A1:Y70"/>
  <sheetViews>
    <sheetView zoomScaleNormal="100" workbookViewId="0">
      <pane ySplit="17" topLeftCell="A18" activePane="bottomLeft" state="frozen"/>
      <selection pane="bottomLeft" activeCell="V28" sqref="V28"/>
    </sheetView>
  </sheetViews>
  <sheetFormatPr baseColWidth="10" defaultColWidth="32.42578125" defaultRowHeight="12.75" x14ac:dyDescent="0.2"/>
  <cols>
    <col min="1" max="1" width="3" style="30" bestFit="1" customWidth="1"/>
    <col min="2" max="2" width="2.140625" style="29" bestFit="1" customWidth="1"/>
    <col min="3" max="3" width="16.7109375" style="106" bestFit="1" customWidth="1"/>
    <col min="4" max="4" width="19.7109375" style="106" bestFit="1" customWidth="1"/>
    <col min="5" max="5" width="22.5703125" style="106" bestFit="1" customWidth="1"/>
    <col min="6" max="6" width="8" style="87" bestFit="1" customWidth="1"/>
    <col min="7" max="7" width="6" style="30" bestFit="1" customWidth="1"/>
    <col min="8" max="8" width="6.42578125" style="30" bestFit="1" customWidth="1"/>
    <col min="9" max="9" width="6.28515625" style="30" bestFit="1" customWidth="1"/>
    <col min="10" max="10" width="6.7109375" style="30" bestFit="1" customWidth="1"/>
    <col min="11" max="11" width="7.42578125" style="30" bestFit="1" customWidth="1"/>
    <col min="12" max="12" width="6" style="30" bestFit="1" customWidth="1"/>
    <col min="13" max="13" width="7.42578125" style="30" bestFit="1" customWidth="1"/>
    <col min="14" max="14" width="7" style="30" bestFit="1" customWidth="1"/>
    <col min="15" max="15" width="8.28515625" style="30" bestFit="1" customWidth="1"/>
    <col min="16" max="16" width="7" style="30" bestFit="1" customWidth="1"/>
    <col min="17" max="17" width="8.140625" style="30" bestFit="1" customWidth="1"/>
    <col min="18" max="18" width="7.42578125" style="29" bestFit="1" customWidth="1"/>
    <col min="19" max="19" width="5.7109375" style="30" bestFit="1" customWidth="1"/>
    <col min="20" max="20" width="7.140625" style="30" bestFit="1" customWidth="1"/>
    <col min="21" max="21" width="7.28515625" style="30" bestFit="1" customWidth="1"/>
    <col min="22" max="22" width="11.42578125" style="30" bestFit="1" customWidth="1"/>
    <col min="23" max="23" width="7.140625" style="30" bestFit="1" customWidth="1"/>
    <col min="24" max="24" width="17.5703125" style="30" bestFit="1" customWidth="1"/>
    <col min="25" max="25" width="8" style="30" bestFit="1" customWidth="1"/>
    <col min="26" max="16384" width="32.42578125" style="30"/>
  </cols>
  <sheetData>
    <row r="1" spans="1:25" x14ac:dyDescent="0.2">
      <c r="F1" s="86"/>
      <c r="G1" s="33" t="s">
        <v>62</v>
      </c>
      <c r="H1" s="33" t="s">
        <v>63</v>
      </c>
      <c r="I1" s="33" t="s">
        <v>66</v>
      </c>
      <c r="J1" s="33" t="s">
        <v>67</v>
      </c>
      <c r="K1" s="33" t="s">
        <v>70</v>
      </c>
      <c r="L1" s="33" t="s">
        <v>71</v>
      </c>
      <c r="M1" s="70" t="s">
        <v>69</v>
      </c>
      <c r="N1" s="70" t="s">
        <v>69</v>
      </c>
      <c r="O1" s="68" t="s">
        <v>64</v>
      </c>
      <c r="P1" s="68" t="s">
        <v>65</v>
      </c>
      <c r="Q1" s="68" t="s">
        <v>68</v>
      </c>
      <c r="R1" s="32" t="s">
        <v>37</v>
      </c>
      <c r="S1" s="145" t="s">
        <v>169</v>
      </c>
    </row>
    <row r="2" spans="1:25" x14ac:dyDescent="0.2">
      <c r="F2" s="86"/>
      <c r="G2" s="67">
        <v>45953</v>
      </c>
      <c r="H2" s="67">
        <v>45974</v>
      </c>
      <c r="I2" s="67">
        <v>46002</v>
      </c>
      <c r="J2" s="67">
        <v>45693</v>
      </c>
      <c r="K2" s="67">
        <v>45728</v>
      </c>
      <c r="L2" s="67">
        <v>46135</v>
      </c>
      <c r="M2" s="71">
        <v>45721</v>
      </c>
      <c r="N2" s="71">
        <v>45749</v>
      </c>
      <c r="O2" s="69">
        <v>45981</v>
      </c>
      <c r="P2" s="69">
        <v>45995</v>
      </c>
      <c r="Q2" s="69">
        <v>45700</v>
      </c>
      <c r="R2" s="72">
        <v>45741</v>
      </c>
      <c r="S2" s="146"/>
    </row>
    <row r="3" spans="1:25" x14ac:dyDescent="0.2">
      <c r="F3" s="86"/>
      <c r="G3" s="123">
        <f t="shared" ref="G3:R3" si="0">SUM(G4:G16)</f>
        <v>3</v>
      </c>
      <c r="H3" s="123">
        <f t="shared" si="0"/>
        <v>4</v>
      </c>
      <c r="I3" s="123">
        <f t="shared" si="0"/>
        <v>3</v>
      </c>
      <c r="J3" s="123">
        <f t="shared" si="0"/>
        <v>3</v>
      </c>
      <c r="K3" s="123">
        <f t="shared" si="0"/>
        <v>4</v>
      </c>
      <c r="L3" s="123">
        <f t="shared" si="0"/>
        <v>0</v>
      </c>
      <c r="M3" s="123">
        <f t="shared" si="0"/>
        <v>3</v>
      </c>
      <c r="N3" s="123">
        <f t="shared" si="0"/>
        <v>3</v>
      </c>
      <c r="O3" s="123">
        <f t="shared" si="0"/>
        <v>4</v>
      </c>
      <c r="P3" s="123">
        <f t="shared" si="0"/>
        <v>6</v>
      </c>
      <c r="Q3" s="123">
        <f t="shared" si="0"/>
        <v>5</v>
      </c>
      <c r="R3" s="123">
        <f t="shared" si="0"/>
        <v>4</v>
      </c>
      <c r="S3" s="123">
        <f>SUM(S4:S1179)</f>
        <v>242</v>
      </c>
      <c r="T3" s="86"/>
    </row>
    <row r="4" spans="1:25" x14ac:dyDescent="0.2">
      <c r="A4" s="31">
        <v>1</v>
      </c>
      <c r="B4" s="31" t="s">
        <v>0</v>
      </c>
      <c r="C4" s="107" t="s">
        <v>131</v>
      </c>
      <c r="D4" s="109" t="s">
        <v>130</v>
      </c>
      <c r="E4" s="107" t="s">
        <v>88</v>
      </c>
      <c r="F4" s="95">
        <v>1034307</v>
      </c>
      <c r="G4" s="66">
        <v>1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30">
        <f t="shared" ref="S4:S17" si="1">SUM(G4:R4)</f>
        <v>1</v>
      </c>
    </row>
    <row r="5" spans="1:25" x14ac:dyDescent="0.2">
      <c r="A5" s="31">
        <v>2</v>
      </c>
      <c r="B5" s="31" t="s">
        <v>0</v>
      </c>
      <c r="C5" s="53" t="s">
        <v>212</v>
      </c>
      <c r="D5" s="53" t="s">
        <v>213</v>
      </c>
      <c r="E5" s="53" t="s">
        <v>2</v>
      </c>
      <c r="F5" s="96">
        <v>1090623</v>
      </c>
      <c r="G5" s="66"/>
      <c r="H5" s="66"/>
      <c r="I5" s="66"/>
      <c r="J5" s="66">
        <v>1</v>
      </c>
      <c r="K5" s="66">
        <v>1</v>
      </c>
      <c r="L5" s="66"/>
      <c r="M5" s="66">
        <v>1</v>
      </c>
      <c r="N5" s="66">
        <v>1</v>
      </c>
      <c r="O5" s="66"/>
      <c r="P5" s="66"/>
      <c r="Q5" s="66"/>
      <c r="R5" s="66"/>
      <c r="S5" s="30">
        <f t="shared" si="1"/>
        <v>4</v>
      </c>
    </row>
    <row r="6" spans="1:25" x14ac:dyDescent="0.2">
      <c r="A6" s="31">
        <v>3</v>
      </c>
      <c r="B6" s="31" t="s">
        <v>0</v>
      </c>
      <c r="C6" s="115" t="s">
        <v>170</v>
      </c>
      <c r="D6" s="115" t="s">
        <v>171</v>
      </c>
      <c r="E6" s="115" t="s">
        <v>75</v>
      </c>
      <c r="F6" s="116" t="s">
        <v>172</v>
      </c>
      <c r="G6" s="66"/>
      <c r="H6" s="66"/>
      <c r="I6" s="66"/>
      <c r="J6" s="66"/>
      <c r="K6" s="66"/>
      <c r="L6" s="66"/>
      <c r="M6" s="66"/>
      <c r="N6" s="66"/>
      <c r="O6" s="66"/>
      <c r="P6" s="66">
        <v>1</v>
      </c>
      <c r="Q6" s="66"/>
      <c r="R6" s="66"/>
      <c r="S6" s="30">
        <f t="shared" si="1"/>
        <v>1</v>
      </c>
    </row>
    <row r="7" spans="1:25" x14ac:dyDescent="0.2">
      <c r="A7" s="31">
        <v>4</v>
      </c>
      <c r="B7" s="31" t="s">
        <v>0</v>
      </c>
      <c r="C7" s="58" t="s">
        <v>151</v>
      </c>
      <c r="D7" s="58" t="s">
        <v>152</v>
      </c>
      <c r="E7" s="58" t="s">
        <v>153</v>
      </c>
      <c r="F7" s="96">
        <v>1065367</v>
      </c>
      <c r="G7" s="66"/>
      <c r="H7" s="66"/>
      <c r="I7" s="66"/>
      <c r="J7" s="66"/>
      <c r="K7" s="66"/>
      <c r="L7" s="66"/>
      <c r="M7" s="66"/>
      <c r="N7" s="66"/>
      <c r="O7" s="66">
        <v>1</v>
      </c>
      <c r="P7" s="66">
        <v>1</v>
      </c>
      <c r="Q7" s="66"/>
      <c r="R7" s="66"/>
      <c r="S7" s="30">
        <f t="shared" si="1"/>
        <v>2</v>
      </c>
    </row>
    <row r="8" spans="1:25" x14ac:dyDescent="0.2">
      <c r="A8" s="31">
        <v>5</v>
      </c>
      <c r="B8" s="31" t="s">
        <v>0</v>
      </c>
      <c r="C8" s="58" t="s">
        <v>154</v>
      </c>
      <c r="D8" s="58" t="s">
        <v>155</v>
      </c>
      <c r="E8" s="58" t="s">
        <v>153</v>
      </c>
      <c r="F8" s="96">
        <v>1076498</v>
      </c>
      <c r="G8" s="66"/>
      <c r="H8" s="66"/>
      <c r="I8" s="66"/>
      <c r="J8" s="66"/>
      <c r="K8" s="66"/>
      <c r="L8" s="66"/>
      <c r="M8" s="66"/>
      <c r="N8" s="66"/>
      <c r="O8" s="66">
        <v>1</v>
      </c>
      <c r="P8" s="66">
        <v>1</v>
      </c>
      <c r="Q8" s="66">
        <v>1</v>
      </c>
      <c r="R8" s="184">
        <v>1</v>
      </c>
      <c r="S8" s="30">
        <f t="shared" si="1"/>
        <v>4</v>
      </c>
    </row>
    <row r="9" spans="1:25" x14ac:dyDescent="0.2">
      <c r="A9" s="31">
        <v>6</v>
      </c>
      <c r="B9" s="31" t="s">
        <v>0</v>
      </c>
      <c r="C9" s="25" t="s">
        <v>101</v>
      </c>
      <c r="D9" s="113" t="s">
        <v>102</v>
      </c>
      <c r="E9" s="25" t="s">
        <v>87</v>
      </c>
      <c r="F9" s="90">
        <v>1049789</v>
      </c>
      <c r="G9" s="66"/>
      <c r="H9" s="66">
        <v>1</v>
      </c>
      <c r="I9" s="66">
        <v>1</v>
      </c>
      <c r="J9" s="66">
        <v>1</v>
      </c>
      <c r="K9" s="66">
        <v>1</v>
      </c>
      <c r="L9" s="66"/>
      <c r="M9" s="66">
        <v>1</v>
      </c>
      <c r="N9" s="66">
        <v>1</v>
      </c>
      <c r="O9" s="66"/>
      <c r="P9" s="66">
        <v>1</v>
      </c>
      <c r="Q9" s="66">
        <v>1</v>
      </c>
      <c r="R9" s="184">
        <v>1</v>
      </c>
      <c r="S9" s="184">
        <f t="shared" si="1"/>
        <v>9</v>
      </c>
    </row>
    <row r="10" spans="1:25" x14ac:dyDescent="0.2">
      <c r="A10" s="31">
        <v>7</v>
      </c>
      <c r="B10" s="31" t="s">
        <v>0</v>
      </c>
      <c r="C10" s="53" t="s">
        <v>209</v>
      </c>
      <c r="D10" s="53" t="s">
        <v>210</v>
      </c>
      <c r="E10" s="53" t="s">
        <v>88</v>
      </c>
      <c r="F10" s="121">
        <v>1038946</v>
      </c>
      <c r="G10" s="66"/>
      <c r="H10" s="66"/>
      <c r="I10" s="66">
        <v>1</v>
      </c>
      <c r="J10" s="66"/>
      <c r="K10" s="66"/>
      <c r="L10" s="66"/>
      <c r="M10" s="66"/>
      <c r="N10" s="66"/>
      <c r="O10" s="66"/>
      <c r="P10" s="66"/>
      <c r="Q10" s="66"/>
      <c r="R10" s="66"/>
      <c r="S10" s="30">
        <f t="shared" si="1"/>
        <v>1</v>
      </c>
    </row>
    <row r="11" spans="1:25" x14ac:dyDescent="0.2">
      <c r="A11" s="31">
        <v>8</v>
      </c>
      <c r="B11" s="31" t="s">
        <v>0</v>
      </c>
      <c r="C11" s="58" t="s">
        <v>156</v>
      </c>
      <c r="D11" s="58" t="s">
        <v>157</v>
      </c>
      <c r="E11" s="58" t="s">
        <v>153</v>
      </c>
      <c r="F11" s="96">
        <v>1059488</v>
      </c>
      <c r="G11" s="66"/>
      <c r="H11" s="66"/>
      <c r="I11" s="66"/>
      <c r="J11" s="66"/>
      <c r="K11" s="66"/>
      <c r="L11" s="66"/>
      <c r="M11" s="66"/>
      <c r="N11" s="66"/>
      <c r="O11" s="66">
        <v>1</v>
      </c>
      <c r="P11" s="66"/>
      <c r="Q11" s="66"/>
      <c r="R11" s="66"/>
      <c r="S11" s="30">
        <f t="shared" si="1"/>
        <v>1</v>
      </c>
    </row>
    <row r="12" spans="1:25" x14ac:dyDescent="0.2">
      <c r="A12" s="31">
        <v>9</v>
      </c>
      <c r="B12" s="31" t="s">
        <v>0</v>
      </c>
      <c r="C12" s="58" t="s">
        <v>132</v>
      </c>
      <c r="D12" s="58" t="s">
        <v>76</v>
      </c>
      <c r="E12" s="58" t="s">
        <v>87</v>
      </c>
      <c r="F12" s="96">
        <v>1034789</v>
      </c>
      <c r="G12" s="66">
        <v>1</v>
      </c>
      <c r="H12" s="66">
        <v>1</v>
      </c>
      <c r="I12" s="66">
        <v>1</v>
      </c>
      <c r="J12" s="66">
        <v>1</v>
      </c>
      <c r="K12" s="66">
        <v>1</v>
      </c>
      <c r="L12" s="66"/>
      <c r="M12" s="66">
        <v>1</v>
      </c>
      <c r="N12" s="66">
        <v>1</v>
      </c>
      <c r="O12" s="66">
        <v>1</v>
      </c>
      <c r="P12" s="66"/>
      <c r="Q12" s="66">
        <v>1</v>
      </c>
      <c r="R12" s="66"/>
      <c r="S12" s="184">
        <f t="shared" si="1"/>
        <v>9</v>
      </c>
    </row>
    <row r="13" spans="1:25" x14ac:dyDescent="0.2">
      <c r="A13" s="31">
        <v>10</v>
      </c>
      <c r="B13" s="31" t="s">
        <v>0</v>
      </c>
      <c r="C13" s="25" t="s">
        <v>104</v>
      </c>
      <c r="D13" s="113" t="s">
        <v>105</v>
      </c>
      <c r="E13" s="25" t="s">
        <v>106</v>
      </c>
      <c r="F13" s="90" t="s">
        <v>107</v>
      </c>
      <c r="G13" s="66"/>
      <c r="H13" s="66">
        <v>1</v>
      </c>
      <c r="I13" s="66"/>
      <c r="J13" s="66"/>
      <c r="K13" s="66"/>
      <c r="L13" s="66"/>
      <c r="M13" s="66"/>
      <c r="N13" s="66"/>
      <c r="O13" s="66"/>
      <c r="P13" s="66">
        <v>1</v>
      </c>
      <c r="Q13" s="66"/>
      <c r="R13" s="66"/>
      <c r="S13" s="30">
        <f t="shared" si="1"/>
        <v>2</v>
      </c>
      <c r="V13" s="182"/>
      <c r="W13" s="182"/>
      <c r="X13" s="168"/>
      <c r="Y13" s="169"/>
    </row>
    <row r="14" spans="1:25" x14ac:dyDescent="0.2">
      <c r="A14" s="31">
        <v>11</v>
      </c>
      <c r="B14" s="31" t="s">
        <v>0</v>
      </c>
      <c r="C14" s="115" t="s">
        <v>173</v>
      </c>
      <c r="D14" s="115" t="s">
        <v>76</v>
      </c>
      <c r="E14" s="115" t="s">
        <v>75</v>
      </c>
      <c r="F14" s="116" t="s">
        <v>174</v>
      </c>
      <c r="G14" s="66"/>
      <c r="H14" s="66"/>
      <c r="I14" s="66"/>
      <c r="J14" s="66"/>
      <c r="K14" s="66"/>
      <c r="L14" s="66"/>
      <c r="M14" s="66"/>
      <c r="N14" s="66"/>
      <c r="O14" s="66"/>
      <c r="P14" s="66">
        <v>1</v>
      </c>
      <c r="Q14" s="66">
        <v>1</v>
      </c>
      <c r="R14" s="184">
        <v>1</v>
      </c>
      <c r="S14" s="30">
        <f t="shared" si="1"/>
        <v>3</v>
      </c>
      <c r="V14" s="180"/>
      <c r="W14" s="180"/>
      <c r="X14" s="173"/>
      <c r="Y14" s="174"/>
    </row>
    <row r="15" spans="1:25" x14ac:dyDescent="0.2">
      <c r="A15" s="31">
        <v>12</v>
      </c>
      <c r="B15" s="31" t="s">
        <v>0</v>
      </c>
      <c r="C15" s="107" t="s">
        <v>111</v>
      </c>
      <c r="D15" s="109" t="s">
        <v>112</v>
      </c>
      <c r="E15" s="107" t="s">
        <v>75</v>
      </c>
      <c r="F15" s="95">
        <v>1034548</v>
      </c>
      <c r="G15" s="66">
        <v>1</v>
      </c>
      <c r="H15" s="66">
        <v>1</v>
      </c>
      <c r="I15" s="66"/>
      <c r="J15" s="66"/>
      <c r="K15" s="66">
        <v>1</v>
      </c>
      <c r="L15" s="66"/>
      <c r="M15" s="66"/>
      <c r="N15" s="66"/>
      <c r="O15" s="66"/>
      <c r="P15" s="66"/>
      <c r="Q15" s="66">
        <v>1</v>
      </c>
      <c r="R15" s="66"/>
      <c r="S15" s="30">
        <f t="shared" si="1"/>
        <v>4</v>
      </c>
    </row>
    <row r="16" spans="1:25" x14ac:dyDescent="0.2">
      <c r="A16" s="31"/>
      <c r="B16" s="31"/>
      <c r="C16" s="185" t="s">
        <v>220</v>
      </c>
      <c r="D16" s="185" t="s">
        <v>221</v>
      </c>
      <c r="E16" s="185" t="s">
        <v>72</v>
      </c>
      <c r="F16" s="185">
        <v>1000517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184">
        <v>1</v>
      </c>
      <c r="S16" s="30">
        <f t="shared" si="1"/>
        <v>1</v>
      </c>
    </row>
    <row r="17" spans="1:19" x14ac:dyDescent="0.2">
      <c r="A17" s="97"/>
      <c r="B17" s="97"/>
      <c r="C17" s="97"/>
      <c r="D17" s="97"/>
      <c r="E17" s="97"/>
      <c r="F17" s="97"/>
      <c r="G17" s="123">
        <f t="shared" ref="G17:R17" si="2">SUM(G18:G130)</f>
        <v>13</v>
      </c>
      <c r="H17" s="123">
        <f t="shared" si="2"/>
        <v>28</v>
      </c>
      <c r="I17" s="123">
        <f t="shared" si="2"/>
        <v>20</v>
      </c>
      <c r="J17" s="123">
        <f t="shared" si="2"/>
        <v>19</v>
      </c>
      <c r="K17" s="123">
        <f t="shared" si="2"/>
        <v>19</v>
      </c>
      <c r="L17" s="123">
        <f t="shared" si="2"/>
        <v>0</v>
      </c>
      <c r="M17" s="123">
        <f t="shared" si="2"/>
        <v>18</v>
      </c>
      <c r="N17" s="123">
        <f t="shared" si="2"/>
        <v>18</v>
      </c>
      <c r="O17" s="123">
        <f t="shared" si="2"/>
        <v>14</v>
      </c>
      <c r="P17" s="123">
        <f t="shared" si="2"/>
        <v>34</v>
      </c>
      <c r="Q17" s="123">
        <f t="shared" si="2"/>
        <v>10</v>
      </c>
      <c r="R17" s="123">
        <f t="shared" si="2"/>
        <v>7</v>
      </c>
    </row>
    <row r="18" spans="1:19" x14ac:dyDescent="0.2">
      <c r="A18" s="27">
        <v>1</v>
      </c>
      <c r="B18" s="27" t="s">
        <v>1</v>
      </c>
      <c r="C18" s="58" t="s">
        <v>167</v>
      </c>
      <c r="D18" s="58" t="s">
        <v>168</v>
      </c>
      <c r="E18" s="58" t="s">
        <v>106</v>
      </c>
      <c r="F18" s="96">
        <v>1055676</v>
      </c>
      <c r="G18" s="44"/>
      <c r="H18" s="44"/>
      <c r="I18" s="44"/>
      <c r="J18" s="44"/>
      <c r="K18" s="44"/>
      <c r="L18" s="44"/>
      <c r="M18" s="44"/>
      <c r="N18" s="44"/>
      <c r="O18" s="44">
        <v>1</v>
      </c>
      <c r="P18" s="44"/>
      <c r="Q18" s="44"/>
      <c r="R18" s="65"/>
      <c r="S18" s="30">
        <f>SUM(G18:R18)</f>
        <v>1</v>
      </c>
    </row>
    <row r="19" spans="1:19" x14ac:dyDescent="0.2">
      <c r="A19" s="27">
        <v>2</v>
      </c>
      <c r="B19" s="27" t="s">
        <v>1</v>
      </c>
      <c r="C19" s="107" t="s">
        <v>51</v>
      </c>
      <c r="D19" s="109" t="s">
        <v>52</v>
      </c>
      <c r="E19" s="107" t="s">
        <v>87</v>
      </c>
      <c r="F19" s="95" t="s">
        <v>139</v>
      </c>
      <c r="G19" s="44">
        <v>1</v>
      </c>
      <c r="H19" s="44">
        <v>1</v>
      </c>
      <c r="I19" s="44">
        <v>1</v>
      </c>
      <c r="J19" s="44">
        <v>1</v>
      </c>
      <c r="K19" s="44">
        <v>1</v>
      </c>
      <c r="L19" s="44"/>
      <c r="M19" s="44">
        <v>1</v>
      </c>
      <c r="N19" s="44">
        <v>1</v>
      </c>
      <c r="O19" s="44">
        <v>1</v>
      </c>
      <c r="P19" s="44"/>
      <c r="Q19" s="44"/>
      <c r="R19" s="65"/>
      <c r="S19" s="30">
        <f t="shared" ref="S19:S68" si="3">SUM(G19:R19)</f>
        <v>8</v>
      </c>
    </row>
    <row r="20" spans="1:19" x14ac:dyDescent="0.2">
      <c r="A20" s="27">
        <v>3</v>
      </c>
      <c r="B20" s="27" t="s">
        <v>1</v>
      </c>
      <c r="C20" s="58" t="s">
        <v>165</v>
      </c>
      <c r="D20" s="58" t="s">
        <v>166</v>
      </c>
      <c r="E20" s="58" t="s">
        <v>88</v>
      </c>
      <c r="F20" s="96">
        <v>1037008</v>
      </c>
      <c r="G20" s="44"/>
      <c r="H20" s="44"/>
      <c r="I20" s="44">
        <v>1</v>
      </c>
      <c r="J20" s="44"/>
      <c r="K20" s="44"/>
      <c r="L20" s="44"/>
      <c r="M20" s="44"/>
      <c r="N20" s="44"/>
      <c r="O20" s="44">
        <v>1</v>
      </c>
      <c r="P20" s="44"/>
      <c r="Q20" s="44"/>
      <c r="R20" s="65"/>
      <c r="S20" s="30">
        <f t="shared" si="3"/>
        <v>2</v>
      </c>
    </row>
    <row r="21" spans="1:19" x14ac:dyDescent="0.2">
      <c r="A21" s="27">
        <v>4</v>
      </c>
      <c r="B21" s="27" t="s">
        <v>1</v>
      </c>
      <c r="C21" s="58" t="s">
        <v>133</v>
      </c>
      <c r="D21" s="58" t="s">
        <v>74</v>
      </c>
      <c r="E21" s="58" t="s">
        <v>2</v>
      </c>
      <c r="F21" s="98">
        <v>1034242</v>
      </c>
      <c r="G21" s="44">
        <v>1</v>
      </c>
      <c r="H21" s="44"/>
      <c r="I21" s="44"/>
      <c r="J21" s="44">
        <v>1</v>
      </c>
      <c r="K21" s="44"/>
      <c r="L21" s="44"/>
      <c r="M21" s="44">
        <v>1</v>
      </c>
      <c r="N21" s="44">
        <v>1</v>
      </c>
      <c r="O21" s="44"/>
      <c r="P21" s="44">
        <v>1</v>
      </c>
      <c r="Q21" s="44">
        <v>1</v>
      </c>
      <c r="R21" s="65"/>
      <c r="S21" s="30">
        <f t="shared" si="3"/>
        <v>6</v>
      </c>
    </row>
    <row r="22" spans="1:19" x14ac:dyDescent="0.2">
      <c r="A22" s="27">
        <v>5</v>
      </c>
      <c r="B22" s="27" t="s">
        <v>1</v>
      </c>
      <c r="C22" s="58" t="s">
        <v>163</v>
      </c>
      <c r="D22" s="58" t="s">
        <v>164</v>
      </c>
      <c r="E22" s="58" t="s">
        <v>88</v>
      </c>
      <c r="F22" s="96">
        <v>1043476</v>
      </c>
      <c r="G22" s="44"/>
      <c r="H22" s="44"/>
      <c r="I22" s="44">
        <v>1</v>
      </c>
      <c r="J22" s="44"/>
      <c r="K22" s="44">
        <v>1</v>
      </c>
      <c r="L22" s="44"/>
      <c r="M22" s="44"/>
      <c r="N22" s="44"/>
      <c r="O22" s="44">
        <v>1</v>
      </c>
      <c r="P22" s="44">
        <v>1</v>
      </c>
      <c r="Q22" s="44"/>
      <c r="R22" s="65"/>
      <c r="S22" s="30">
        <f t="shared" si="3"/>
        <v>4</v>
      </c>
    </row>
    <row r="23" spans="1:19" x14ac:dyDescent="0.2">
      <c r="A23" s="27">
        <v>6</v>
      </c>
      <c r="B23" s="27" t="s">
        <v>1</v>
      </c>
      <c r="C23" s="111" t="s">
        <v>108</v>
      </c>
      <c r="D23" s="106" t="s">
        <v>45</v>
      </c>
      <c r="E23" s="25" t="s">
        <v>106</v>
      </c>
      <c r="F23" s="99" t="s">
        <v>147</v>
      </c>
      <c r="G23" s="44"/>
      <c r="H23" s="44">
        <v>1</v>
      </c>
      <c r="I23" s="44"/>
      <c r="J23" s="44"/>
      <c r="K23" s="44"/>
      <c r="L23" s="44"/>
      <c r="M23" s="44"/>
      <c r="N23" s="44"/>
      <c r="O23" s="44"/>
      <c r="P23" s="44">
        <v>1</v>
      </c>
      <c r="Q23" s="44"/>
      <c r="R23" s="65"/>
      <c r="S23" s="30">
        <f t="shared" si="3"/>
        <v>2</v>
      </c>
    </row>
    <row r="24" spans="1:19" x14ac:dyDescent="0.2">
      <c r="A24" s="27">
        <v>7</v>
      </c>
      <c r="B24" s="27" t="s">
        <v>1</v>
      </c>
      <c r="C24" s="115" t="s">
        <v>179</v>
      </c>
      <c r="D24" s="115" t="s">
        <v>180</v>
      </c>
      <c r="E24" s="115" t="s">
        <v>75</v>
      </c>
      <c r="F24" s="116" t="s">
        <v>181</v>
      </c>
      <c r="G24" s="44"/>
      <c r="H24" s="44"/>
      <c r="I24" s="44"/>
      <c r="J24" s="44"/>
      <c r="K24" s="44"/>
      <c r="L24" s="44"/>
      <c r="M24" s="44"/>
      <c r="N24" s="44"/>
      <c r="O24" s="44"/>
      <c r="P24" s="44">
        <v>1</v>
      </c>
      <c r="Q24" s="44">
        <v>1</v>
      </c>
      <c r="R24" s="183">
        <v>1</v>
      </c>
      <c r="S24" s="30">
        <f t="shared" si="3"/>
        <v>3</v>
      </c>
    </row>
    <row r="25" spans="1:19" x14ac:dyDescent="0.2">
      <c r="A25" s="27">
        <v>8</v>
      </c>
      <c r="B25" s="27" t="s">
        <v>1</v>
      </c>
      <c r="C25" s="58" t="s">
        <v>96</v>
      </c>
      <c r="D25" s="58" t="s">
        <v>38</v>
      </c>
      <c r="E25" s="58" t="s">
        <v>87</v>
      </c>
      <c r="F25" s="96" t="s">
        <v>97</v>
      </c>
      <c r="G25" s="44">
        <v>1</v>
      </c>
      <c r="H25" s="44">
        <v>1</v>
      </c>
      <c r="I25" s="44">
        <v>1</v>
      </c>
      <c r="J25" s="44"/>
      <c r="K25" s="44"/>
      <c r="L25" s="44"/>
      <c r="M25" s="44"/>
      <c r="N25" s="44"/>
      <c r="O25" s="44">
        <v>1</v>
      </c>
      <c r="P25" s="44"/>
      <c r="Q25" s="44"/>
      <c r="R25" s="65"/>
      <c r="S25" s="30">
        <f t="shared" si="3"/>
        <v>4</v>
      </c>
    </row>
    <row r="26" spans="1:19" x14ac:dyDescent="0.2">
      <c r="A26" s="27">
        <v>9</v>
      </c>
      <c r="B26" s="27" t="s">
        <v>1</v>
      </c>
      <c r="C26" s="58" t="s">
        <v>124</v>
      </c>
      <c r="D26" s="58" t="s">
        <v>47</v>
      </c>
      <c r="E26" s="58" t="s">
        <v>87</v>
      </c>
      <c r="F26" s="98">
        <v>1052552</v>
      </c>
      <c r="G26" s="44">
        <v>1</v>
      </c>
      <c r="H26" s="44">
        <v>1</v>
      </c>
      <c r="I26" s="44">
        <v>1</v>
      </c>
      <c r="J26" s="44">
        <v>1</v>
      </c>
      <c r="K26" s="44"/>
      <c r="L26" s="44"/>
      <c r="M26" s="44">
        <v>1</v>
      </c>
      <c r="N26" s="44">
        <v>1</v>
      </c>
      <c r="O26" s="44"/>
      <c r="P26" s="44">
        <v>1</v>
      </c>
      <c r="Q26" s="44"/>
      <c r="R26" s="65"/>
      <c r="S26" s="30">
        <f t="shared" si="3"/>
        <v>7</v>
      </c>
    </row>
    <row r="27" spans="1:19" x14ac:dyDescent="0.2">
      <c r="A27" s="27">
        <v>10</v>
      </c>
      <c r="B27" s="27" t="s">
        <v>1</v>
      </c>
      <c r="C27" s="115" t="s">
        <v>191</v>
      </c>
      <c r="D27" s="115" t="s">
        <v>192</v>
      </c>
      <c r="E27" s="115" t="s">
        <v>87</v>
      </c>
      <c r="F27" s="116" t="s">
        <v>193</v>
      </c>
      <c r="G27" s="44"/>
      <c r="H27" s="44"/>
      <c r="I27" s="44"/>
      <c r="J27" s="44"/>
      <c r="K27" s="44"/>
      <c r="L27" s="44"/>
      <c r="M27" s="44"/>
      <c r="N27" s="44"/>
      <c r="O27" s="44"/>
      <c r="P27" s="44">
        <v>1</v>
      </c>
      <c r="Q27" s="44">
        <v>1</v>
      </c>
      <c r="R27" s="183">
        <v>1</v>
      </c>
      <c r="S27" s="30">
        <f t="shared" si="3"/>
        <v>3</v>
      </c>
    </row>
    <row r="28" spans="1:19" x14ac:dyDescent="0.2">
      <c r="A28" s="27">
        <v>11</v>
      </c>
      <c r="B28" s="27" t="s">
        <v>1</v>
      </c>
      <c r="C28" s="58" t="s">
        <v>77</v>
      </c>
      <c r="D28" s="58" t="s">
        <v>78</v>
      </c>
      <c r="E28" s="58" t="s">
        <v>87</v>
      </c>
      <c r="F28" s="98" t="s">
        <v>103</v>
      </c>
      <c r="G28" s="44">
        <v>1</v>
      </c>
      <c r="H28" s="44">
        <v>1</v>
      </c>
      <c r="I28" s="44"/>
      <c r="J28" s="44"/>
      <c r="K28" s="44"/>
      <c r="L28" s="44"/>
      <c r="M28" s="44"/>
      <c r="N28" s="44"/>
      <c r="O28" s="44"/>
      <c r="P28" s="44">
        <v>1</v>
      </c>
      <c r="Q28" s="44"/>
      <c r="R28" s="65"/>
      <c r="S28" s="30">
        <f t="shared" si="3"/>
        <v>3</v>
      </c>
    </row>
    <row r="29" spans="1:19" x14ac:dyDescent="0.2">
      <c r="A29" s="27">
        <v>12</v>
      </c>
      <c r="B29" s="27" t="s">
        <v>1</v>
      </c>
      <c r="C29" s="106" t="s">
        <v>113</v>
      </c>
      <c r="D29" s="111" t="s">
        <v>114</v>
      </c>
      <c r="E29" s="25" t="s">
        <v>115</v>
      </c>
      <c r="F29" s="100" t="s">
        <v>141</v>
      </c>
      <c r="G29" s="44"/>
      <c r="H29" s="44">
        <v>1</v>
      </c>
      <c r="I29" s="44"/>
      <c r="J29" s="44"/>
      <c r="K29" s="44"/>
      <c r="L29" s="44"/>
      <c r="M29" s="44"/>
      <c r="N29" s="44"/>
      <c r="O29" s="44"/>
      <c r="P29" s="44"/>
      <c r="Q29" s="44"/>
      <c r="R29" s="65"/>
      <c r="S29" s="30">
        <f t="shared" si="3"/>
        <v>1</v>
      </c>
    </row>
    <row r="30" spans="1:19" x14ac:dyDescent="0.2">
      <c r="A30" s="27">
        <v>13</v>
      </c>
      <c r="B30" s="27" t="s">
        <v>1</v>
      </c>
      <c r="C30" s="115" t="s">
        <v>182</v>
      </c>
      <c r="D30" s="115" t="s">
        <v>183</v>
      </c>
      <c r="E30" s="115" t="s">
        <v>184</v>
      </c>
      <c r="F30" s="116">
        <v>1040666</v>
      </c>
      <c r="G30" s="44"/>
      <c r="H30" s="44"/>
      <c r="I30" s="44"/>
      <c r="J30" s="44"/>
      <c r="K30" s="44"/>
      <c r="L30" s="44"/>
      <c r="M30" s="44"/>
      <c r="N30" s="44"/>
      <c r="O30" s="44"/>
      <c r="P30" s="44">
        <v>1</v>
      </c>
      <c r="Q30" s="44"/>
      <c r="R30" s="65"/>
      <c r="S30" s="30">
        <f t="shared" si="3"/>
        <v>1</v>
      </c>
    </row>
    <row r="31" spans="1:19" x14ac:dyDescent="0.2">
      <c r="A31" s="27">
        <v>14</v>
      </c>
      <c r="B31" s="27" t="s">
        <v>1</v>
      </c>
      <c r="C31" s="115" t="s">
        <v>189</v>
      </c>
      <c r="D31" s="115" t="s">
        <v>190</v>
      </c>
      <c r="E31" s="115" t="s">
        <v>153</v>
      </c>
      <c r="F31" s="116">
        <v>1068174</v>
      </c>
      <c r="G31" s="44"/>
      <c r="H31" s="44"/>
      <c r="I31" s="44"/>
      <c r="J31" s="44"/>
      <c r="K31" s="44"/>
      <c r="L31" s="44"/>
      <c r="M31" s="44"/>
      <c r="N31" s="44"/>
      <c r="O31" s="44"/>
      <c r="P31" s="44">
        <v>1</v>
      </c>
      <c r="Q31" s="44">
        <v>1</v>
      </c>
      <c r="R31" s="183">
        <v>1</v>
      </c>
      <c r="S31" s="30">
        <f t="shared" si="3"/>
        <v>3</v>
      </c>
    </row>
    <row r="32" spans="1:19" x14ac:dyDescent="0.2">
      <c r="A32" s="27">
        <v>15</v>
      </c>
      <c r="B32" s="27" t="s">
        <v>1</v>
      </c>
      <c r="C32" s="58" t="s">
        <v>79</v>
      </c>
      <c r="D32" s="58" t="s">
        <v>80</v>
      </c>
      <c r="E32" s="58" t="s">
        <v>3</v>
      </c>
      <c r="F32" s="96" t="s">
        <v>91</v>
      </c>
      <c r="G32" s="44"/>
      <c r="H32" s="44">
        <v>1</v>
      </c>
      <c r="I32" s="44">
        <v>1</v>
      </c>
      <c r="J32" s="44"/>
      <c r="K32" s="44">
        <v>1</v>
      </c>
      <c r="L32" s="44"/>
      <c r="M32" s="44">
        <v>1</v>
      </c>
      <c r="N32" s="44">
        <v>1</v>
      </c>
      <c r="O32" s="44">
        <v>1</v>
      </c>
      <c r="P32" s="44">
        <v>1</v>
      </c>
      <c r="Q32" s="44"/>
      <c r="R32" s="65"/>
      <c r="S32" s="30">
        <f t="shared" si="3"/>
        <v>7</v>
      </c>
    </row>
    <row r="33" spans="1:19" x14ac:dyDescent="0.2">
      <c r="A33" s="27">
        <v>16</v>
      </c>
      <c r="B33" s="27" t="s">
        <v>1</v>
      </c>
      <c r="C33" s="25" t="s">
        <v>73</v>
      </c>
      <c r="D33" s="113" t="s">
        <v>125</v>
      </c>
      <c r="E33" s="25" t="s">
        <v>87</v>
      </c>
      <c r="F33" s="90">
        <v>1037037</v>
      </c>
      <c r="G33" s="44"/>
      <c r="H33" s="44">
        <v>1</v>
      </c>
      <c r="I33" s="44">
        <v>1</v>
      </c>
      <c r="J33" s="44">
        <v>1</v>
      </c>
      <c r="K33" s="44">
        <v>1</v>
      </c>
      <c r="L33" s="44"/>
      <c r="M33" s="44">
        <v>1</v>
      </c>
      <c r="N33" s="44">
        <v>1</v>
      </c>
      <c r="O33" s="44"/>
      <c r="P33" s="44">
        <v>1</v>
      </c>
      <c r="Q33" s="44"/>
      <c r="R33" s="65"/>
      <c r="S33" s="30">
        <f t="shared" si="3"/>
        <v>7</v>
      </c>
    </row>
    <row r="34" spans="1:19" x14ac:dyDescent="0.2">
      <c r="A34" s="27">
        <v>17</v>
      </c>
      <c r="B34" s="27" t="s">
        <v>1</v>
      </c>
      <c r="C34" s="107" t="s">
        <v>138</v>
      </c>
      <c r="D34" s="109" t="s">
        <v>99</v>
      </c>
      <c r="E34" s="115" t="s">
        <v>184</v>
      </c>
      <c r="F34" s="95" t="s">
        <v>142</v>
      </c>
      <c r="G34" s="44">
        <v>1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65"/>
      <c r="S34" s="30">
        <f t="shared" si="3"/>
        <v>1</v>
      </c>
    </row>
    <row r="35" spans="1:19" x14ac:dyDescent="0.2">
      <c r="A35" s="27">
        <v>18</v>
      </c>
      <c r="B35" s="27" t="s">
        <v>1</v>
      </c>
      <c r="C35" s="115" t="s">
        <v>194</v>
      </c>
      <c r="D35" s="115" t="s">
        <v>42</v>
      </c>
      <c r="E35" s="115" t="s">
        <v>2</v>
      </c>
      <c r="F35" s="116" t="s">
        <v>195</v>
      </c>
      <c r="G35" s="44"/>
      <c r="H35" s="44">
        <v>1</v>
      </c>
      <c r="I35" s="44"/>
      <c r="J35" s="44"/>
      <c r="K35" s="44"/>
      <c r="L35" s="44"/>
      <c r="M35" s="44"/>
      <c r="N35" s="44"/>
      <c r="O35" s="44"/>
      <c r="P35" s="44">
        <v>1</v>
      </c>
      <c r="Q35" s="44"/>
      <c r="R35" s="65"/>
      <c r="S35" s="30">
        <f t="shared" si="3"/>
        <v>2</v>
      </c>
    </row>
    <row r="36" spans="1:19" x14ac:dyDescent="0.2">
      <c r="A36" s="27">
        <v>19</v>
      </c>
      <c r="B36" s="27" t="s">
        <v>1</v>
      </c>
      <c r="C36" s="115" t="s">
        <v>188</v>
      </c>
      <c r="D36" s="115" t="s">
        <v>38</v>
      </c>
      <c r="E36" s="115" t="s">
        <v>153</v>
      </c>
      <c r="F36" s="116">
        <v>1055224</v>
      </c>
      <c r="G36" s="44"/>
      <c r="H36" s="44"/>
      <c r="I36" s="44"/>
      <c r="J36" s="44"/>
      <c r="K36" s="44"/>
      <c r="L36" s="44"/>
      <c r="M36" s="44"/>
      <c r="N36" s="44"/>
      <c r="O36" s="44"/>
      <c r="P36" s="44">
        <v>1</v>
      </c>
      <c r="Q36" s="44">
        <v>1</v>
      </c>
      <c r="R36" s="183">
        <v>1</v>
      </c>
      <c r="S36" s="30">
        <f t="shared" si="3"/>
        <v>3</v>
      </c>
    </row>
    <row r="37" spans="1:19" x14ac:dyDescent="0.2">
      <c r="A37" s="27">
        <v>20</v>
      </c>
      <c r="B37" s="27" t="s">
        <v>1</v>
      </c>
      <c r="C37" s="25" t="s">
        <v>119</v>
      </c>
      <c r="D37" s="113" t="s">
        <v>38</v>
      </c>
      <c r="E37" s="25" t="s">
        <v>87</v>
      </c>
      <c r="F37" s="90">
        <v>1051568</v>
      </c>
      <c r="G37" s="44"/>
      <c r="H37" s="44">
        <v>1</v>
      </c>
      <c r="I37" s="44">
        <v>1</v>
      </c>
      <c r="J37" s="44">
        <v>1</v>
      </c>
      <c r="K37" s="44">
        <v>1</v>
      </c>
      <c r="L37" s="44"/>
      <c r="M37" s="44">
        <v>1</v>
      </c>
      <c r="N37" s="44">
        <v>1</v>
      </c>
      <c r="O37" s="44"/>
      <c r="P37" s="44">
        <v>1</v>
      </c>
      <c r="Q37" s="44">
        <v>1</v>
      </c>
      <c r="R37" s="65"/>
      <c r="S37" s="30">
        <f t="shared" si="3"/>
        <v>8</v>
      </c>
    </row>
    <row r="38" spans="1:19" x14ac:dyDescent="0.2">
      <c r="A38" s="27">
        <v>21</v>
      </c>
      <c r="B38" s="27" t="s">
        <v>1</v>
      </c>
      <c r="C38" s="58" t="s">
        <v>60</v>
      </c>
      <c r="D38" s="58" t="s">
        <v>61</v>
      </c>
      <c r="E38" s="58" t="s">
        <v>87</v>
      </c>
      <c r="F38" s="98" t="s">
        <v>122</v>
      </c>
      <c r="G38" s="44">
        <v>1</v>
      </c>
      <c r="H38" s="44">
        <v>1</v>
      </c>
      <c r="I38" s="44">
        <v>1</v>
      </c>
      <c r="J38" s="44">
        <v>1</v>
      </c>
      <c r="K38" s="44">
        <v>1</v>
      </c>
      <c r="L38" s="44"/>
      <c r="M38" s="44">
        <v>1</v>
      </c>
      <c r="N38" s="44">
        <v>1</v>
      </c>
      <c r="O38" s="44"/>
      <c r="P38" s="44">
        <v>1</v>
      </c>
      <c r="Q38" s="44"/>
      <c r="R38" s="65"/>
      <c r="S38" s="30">
        <f t="shared" si="3"/>
        <v>8</v>
      </c>
    </row>
    <row r="39" spans="1:19" x14ac:dyDescent="0.2">
      <c r="A39" s="27">
        <v>22</v>
      </c>
      <c r="B39" s="27" t="s">
        <v>1</v>
      </c>
      <c r="C39" s="115" t="s">
        <v>196</v>
      </c>
      <c r="D39" s="115" t="s">
        <v>74</v>
      </c>
      <c r="E39" s="115" t="s">
        <v>87</v>
      </c>
      <c r="F39" s="116" t="s">
        <v>146</v>
      </c>
      <c r="G39" s="44"/>
      <c r="H39" s="44">
        <v>1</v>
      </c>
      <c r="I39" s="44">
        <v>1</v>
      </c>
      <c r="J39" s="44"/>
      <c r="K39" s="44"/>
      <c r="L39" s="44"/>
      <c r="M39" s="44"/>
      <c r="N39" s="44"/>
      <c r="O39" s="44"/>
      <c r="P39" s="44">
        <v>1</v>
      </c>
      <c r="Q39" s="44"/>
      <c r="R39" s="65"/>
      <c r="S39" s="30">
        <f t="shared" si="3"/>
        <v>3</v>
      </c>
    </row>
    <row r="40" spans="1:19" x14ac:dyDescent="0.2">
      <c r="A40" s="27">
        <v>23</v>
      </c>
      <c r="B40" s="27" t="s">
        <v>1</v>
      </c>
      <c r="C40" s="58" t="s">
        <v>134</v>
      </c>
      <c r="D40" s="58" t="s">
        <v>135</v>
      </c>
      <c r="E40" s="58" t="s">
        <v>72</v>
      </c>
      <c r="F40" s="98">
        <v>1053514</v>
      </c>
      <c r="G40" s="44">
        <v>1</v>
      </c>
      <c r="H40" s="44"/>
      <c r="I40" s="44"/>
      <c r="J40" s="44"/>
      <c r="K40" s="44"/>
      <c r="L40" s="44"/>
      <c r="M40" s="44"/>
      <c r="N40" s="44"/>
      <c r="O40" s="44"/>
      <c r="P40" s="44">
        <v>1</v>
      </c>
      <c r="Q40" s="44"/>
      <c r="R40" s="65"/>
      <c r="S40" s="30">
        <f t="shared" si="3"/>
        <v>2</v>
      </c>
    </row>
    <row r="41" spans="1:19" x14ac:dyDescent="0.2">
      <c r="A41" s="27">
        <v>24</v>
      </c>
      <c r="B41" s="27" t="s">
        <v>1</v>
      </c>
      <c r="C41" s="106" t="s">
        <v>116</v>
      </c>
      <c r="D41" s="106" t="s">
        <v>117</v>
      </c>
      <c r="E41" s="107" t="s">
        <v>2</v>
      </c>
      <c r="F41" s="95" t="s">
        <v>140</v>
      </c>
      <c r="G41" s="44">
        <v>1</v>
      </c>
      <c r="H41" s="44">
        <v>1</v>
      </c>
      <c r="I41" s="44"/>
      <c r="J41" s="44">
        <v>1</v>
      </c>
      <c r="K41" s="44">
        <v>1</v>
      </c>
      <c r="L41" s="44"/>
      <c r="M41" s="44">
        <v>1</v>
      </c>
      <c r="N41" s="44">
        <v>1</v>
      </c>
      <c r="O41" s="44"/>
      <c r="P41" s="44">
        <v>1</v>
      </c>
      <c r="Q41" s="44"/>
      <c r="R41" s="65"/>
      <c r="S41" s="30">
        <f t="shared" si="3"/>
        <v>7</v>
      </c>
    </row>
    <row r="42" spans="1:19" x14ac:dyDescent="0.2">
      <c r="A42" s="27">
        <v>25</v>
      </c>
      <c r="B42" s="27" t="s">
        <v>1</v>
      </c>
      <c r="C42" s="53" t="s">
        <v>216</v>
      </c>
      <c r="D42" s="53" t="s">
        <v>217</v>
      </c>
      <c r="E42" s="53" t="s">
        <v>87</v>
      </c>
      <c r="F42" s="96" t="s">
        <v>218</v>
      </c>
      <c r="G42" s="44"/>
      <c r="H42" s="44"/>
      <c r="I42" s="44"/>
      <c r="J42" s="44">
        <v>1</v>
      </c>
      <c r="K42" s="44">
        <v>1</v>
      </c>
      <c r="L42" s="44"/>
      <c r="M42" s="44">
        <v>1</v>
      </c>
      <c r="N42" s="44">
        <v>1</v>
      </c>
      <c r="O42" s="44"/>
      <c r="P42" s="44"/>
      <c r="Q42" s="44"/>
      <c r="R42" s="44"/>
      <c r="S42" s="30">
        <f t="shared" si="3"/>
        <v>4</v>
      </c>
    </row>
    <row r="43" spans="1:19" x14ac:dyDescent="0.2">
      <c r="A43" s="27">
        <v>26</v>
      </c>
      <c r="B43" s="27" t="s">
        <v>1</v>
      </c>
      <c r="C43" s="115" t="s">
        <v>129</v>
      </c>
      <c r="D43" s="115" t="s">
        <v>128</v>
      </c>
      <c r="E43" s="115" t="s">
        <v>87</v>
      </c>
      <c r="F43" s="116">
        <v>1035242</v>
      </c>
      <c r="G43" s="44"/>
      <c r="H43" s="44"/>
      <c r="I43" s="44"/>
      <c r="J43" s="44"/>
      <c r="K43" s="44">
        <v>1</v>
      </c>
      <c r="L43" s="44"/>
      <c r="M43" s="44"/>
      <c r="N43" s="44"/>
      <c r="O43" s="44"/>
      <c r="P43" s="44">
        <v>1</v>
      </c>
      <c r="Q43" s="44"/>
      <c r="R43" s="65"/>
      <c r="S43" s="30">
        <f t="shared" si="3"/>
        <v>2</v>
      </c>
    </row>
    <row r="44" spans="1:19" x14ac:dyDescent="0.2">
      <c r="A44" s="27">
        <v>27</v>
      </c>
      <c r="B44" s="27" t="s">
        <v>1</v>
      </c>
      <c r="C44" s="107" t="s">
        <v>137</v>
      </c>
      <c r="D44" s="109" t="s">
        <v>136</v>
      </c>
      <c r="E44" s="107" t="s">
        <v>87</v>
      </c>
      <c r="F44" s="95">
        <v>1048312</v>
      </c>
      <c r="G44" s="44">
        <v>1</v>
      </c>
      <c r="H44" s="44"/>
      <c r="I44" s="44">
        <v>1</v>
      </c>
      <c r="J44" s="44">
        <v>1</v>
      </c>
      <c r="K44" s="44"/>
      <c r="L44" s="44"/>
      <c r="M44" s="44">
        <v>1</v>
      </c>
      <c r="N44" s="44">
        <v>1</v>
      </c>
      <c r="O44" s="44"/>
      <c r="P44" s="44">
        <v>1</v>
      </c>
      <c r="Q44" s="44"/>
      <c r="R44" s="65"/>
      <c r="S44" s="30">
        <f t="shared" si="3"/>
        <v>6</v>
      </c>
    </row>
    <row r="45" spans="1:19" x14ac:dyDescent="0.2">
      <c r="A45" s="27">
        <v>28</v>
      </c>
      <c r="B45" s="27" t="s">
        <v>1</v>
      </c>
      <c r="C45" s="115" t="s">
        <v>203</v>
      </c>
      <c r="D45" s="115" t="s">
        <v>47</v>
      </c>
      <c r="E45" s="115" t="s">
        <v>87</v>
      </c>
      <c r="F45" s="116">
        <v>1057846</v>
      </c>
      <c r="G45" s="44"/>
      <c r="H45" s="44"/>
      <c r="I45" s="44">
        <v>1</v>
      </c>
      <c r="J45" s="44">
        <v>1</v>
      </c>
      <c r="K45" s="44"/>
      <c r="L45" s="44"/>
      <c r="M45" s="44"/>
      <c r="N45" s="44"/>
      <c r="O45" s="44"/>
      <c r="P45" s="44">
        <v>1</v>
      </c>
      <c r="Q45" s="44"/>
      <c r="R45" s="65"/>
      <c r="S45" s="30">
        <f t="shared" si="3"/>
        <v>3</v>
      </c>
    </row>
    <row r="46" spans="1:19" x14ac:dyDescent="0.2">
      <c r="A46" s="27">
        <v>29</v>
      </c>
      <c r="B46" s="27" t="s">
        <v>1</v>
      </c>
      <c r="C46" s="58" t="s">
        <v>94</v>
      </c>
      <c r="D46" s="58" t="s">
        <v>95</v>
      </c>
      <c r="E46" s="58" t="s">
        <v>87</v>
      </c>
      <c r="F46" s="96">
        <v>1036807</v>
      </c>
      <c r="G46" s="44"/>
      <c r="H46" s="44">
        <v>1</v>
      </c>
      <c r="I46" s="44">
        <v>1</v>
      </c>
      <c r="J46" s="44"/>
      <c r="K46" s="44"/>
      <c r="L46" s="44"/>
      <c r="M46" s="44"/>
      <c r="N46" s="44"/>
      <c r="O46" s="44">
        <v>1</v>
      </c>
      <c r="P46" s="44"/>
      <c r="Q46" s="44"/>
      <c r="R46" s="65"/>
      <c r="S46" s="30">
        <f t="shared" si="3"/>
        <v>3</v>
      </c>
    </row>
    <row r="47" spans="1:19" x14ac:dyDescent="0.2">
      <c r="A47" s="27">
        <v>30</v>
      </c>
      <c r="B47" s="27" t="s">
        <v>1</v>
      </c>
      <c r="C47" s="58" t="s">
        <v>49</v>
      </c>
      <c r="D47" s="58" t="s">
        <v>38</v>
      </c>
      <c r="E47" s="58" t="s">
        <v>87</v>
      </c>
      <c r="F47" s="96" t="s">
        <v>160</v>
      </c>
      <c r="G47" s="44"/>
      <c r="H47" s="44">
        <v>1</v>
      </c>
      <c r="I47" s="44"/>
      <c r="J47" s="44"/>
      <c r="K47" s="44"/>
      <c r="L47" s="44"/>
      <c r="M47" s="44"/>
      <c r="N47" s="44"/>
      <c r="O47" s="44">
        <v>1</v>
      </c>
      <c r="P47" s="44"/>
      <c r="Q47" s="44"/>
      <c r="R47" s="65"/>
      <c r="S47" s="30">
        <f t="shared" si="3"/>
        <v>2</v>
      </c>
    </row>
    <row r="48" spans="1:19" x14ac:dyDescent="0.2">
      <c r="A48" s="27">
        <v>31</v>
      </c>
      <c r="B48" s="27" t="s">
        <v>1</v>
      </c>
      <c r="C48" s="25" t="s">
        <v>56</v>
      </c>
      <c r="D48" s="113" t="s">
        <v>57</v>
      </c>
      <c r="E48" s="25" t="s">
        <v>87</v>
      </c>
      <c r="F48" s="90" t="s">
        <v>118</v>
      </c>
      <c r="G48" s="44"/>
      <c r="H48" s="44">
        <v>1</v>
      </c>
      <c r="I48" s="44"/>
      <c r="J48" s="44">
        <v>1</v>
      </c>
      <c r="K48" s="44">
        <v>1</v>
      </c>
      <c r="L48" s="44"/>
      <c r="M48" s="44">
        <v>1</v>
      </c>
      <c r="N48" s="44">
        <v>1</v>
      </c>
      <c r="O48" s="44"/>
      <c r="P48" s="44">
        <v>1</v>
      </c>
      <c r="Q48" s="44">
        <v>1</v>
      </c>
      <c r="R48" s="65"/>
      <c r="S48" s="30">
        <f t="shared" si="3"/>
        <v>7</v>
      </c>
    </row>
    <row r="49" spans="1:19" x14ac:dyDescent="0.2">
      <c r="A49" s="27">
        <v>32</v>
      </c>
      <c r="B49" s="27" t="s">
        <v>1</v>
      </c>
      <c r="C49" s="58" t="s">
        <v>54</v>
      </c>
      <c r="D49" s="58" t="s">
        <v>55</v>
      </c>
      <c r="E49" s="58" t="s">
        <v>87</v>
      </c>
      <c r="F49" s="98" t="s">
        <v>121</v>
      </c>
      <c r="G49" s="44">
        <v>1</v>
      </c>
      <c r="H49" s="44">
        <v>1</v>
      </c>
      <c r="I49" s="44">
        <v>1</v>
      </c>
      <c r="J49" s="44">
        <v>1</v>
      </c>
      <c r="K49" s="44">
        <v>1</v>
      </c>
      <c r="L49" s="44"/>
      <c r="M49" s="44">
        <v>1</v>
      </c>
      <c r="N49" s="44">
        <v>1</v>
      </c>
      <c r="O49" s="44"/>
      <c r="P49" s="44">
        <v>1</v>
      </c>
      <c r="Q49" s="44"/>
      <c r="R49" s="65"/>
      <c r="S49" s="30">
        <f t="shared" si="3"/>
        <v>8</v>
      </c>
    </row>
    <row r="50" spans="1:19" x14ac:dyDescent="0.2">
      <c r="A50" s="27">
        <v>33</v>
      </c>
      <c r="B50" s="27" t="s">
        <v>1</v>
      </c>
      <c r="C50" s="106" t="s">
        <v>43</v>
      </c>
      <c r="D50" s="111" t="s">
        <v>44</v>
      </c>
      <c r="E50" s="25" t="s">
        <v>144</v>
      </c>
      <c r="F50" s="99" t="s">
        <v>149</v>
      </c>
      <c r="G50" s="44"/>
      <c r="H50" s="44">
        <v>1</v>
      </c>
      <c r="I50" s="44"/>
      <c r="J50" s="44"/>
      <c r="K50" s="44"/>
      <c r="L50" s="44"/>
      <c r="M50" s="44"/>
      <c r="N50" s="44"/>
      <c r="O50" s="44"/>
      <c r="P50" s="44">
        <v>1</v>
      </c>
      <c r="Q50" s="44"/>
      <c r="R50" s="65"/>
      <c r="S50" s="30">
        <f t="shared" si="3"/>
        <v>2</v>
      </c>
    </row>
    <row r="51" spans="1:19" x14ac:dyDescent="0.2">
      <c r="A51" s="27">
        <v>34</v>
      </c>
      <c r="B51" s="27" t="s">
        <v>1</v>
      </c>
      <c r="C51" s="106" t="s">
        <v>109</v>
      </c>
      <c r="D51" s="111" t="s">
        <v>110</v>
      </c>
      <c r="E51" s="25" t="s">
        <v>106</v>
      </c>
      <c r="F51" s="99" t="s">
        <v>148</v>
      </c>
      <c r="G51" s="44"/>
      <c r="H51" s="44">
        <v>1</v>
      </c>
      <c r="I51" s="44"/>
      <c r="J51" s="44"/>
      <c r="K51" s="44"/>
      <c r="L51" s="44"/>
      <c r="M51" s="44"/>
      <c r="N51" s="44"/>
      <c r="O51" s="44"/>
      <c r="P51" s="44">
        <v>1</v>
      </c>
      <c r="Q51" s="44"/>
      <c r="R51" s="65"/>
      <c r="S51" s="30">
        <f t="shared" si="3"/>
        <v>2</v>
      </c>
    </row>
    <row r="52" spans="1:19" x14ac:dyDescent="0.2">
      <c r="A52" s="27">
        <v>35</v>
      </c>
      <c r="B52" s="27" t="s">
        <v>1</v>
      </c>
      <c r="C52" s="115" t="s">
        <v>185</v>
      </c>
      <c r="D52" s="115" t="s">
        <v>186</v>
      </c>
      <c r="E52" s="115" t="s">
        <v>187</v>
      </c>
      <c r="F52" s="116">
        <v>1068085</v>
      </c>
      <c r="G52" s="44"/>
      <c r="H52" s="44"/>
      <c r="I52" s="44"/>
      <c r="J52" s="44"/>
      <c r="K52" s="44"/>
      <c r="L52" s="44"/>
      <c r="M52" s="44"/>
      <c r="N52" s="44"/>
      <c r="O52" s="44"/>
      <c r="P52" s="44">
        <v>1</v>
      </c>
      <c r="Q52" s="44">
        <v>1</v>
      </c>
      <c r="R52" s="183">
        <v>1</v>
      </c>
      <c r="S52" s="30">
        <f t="shared" si="3"/>
        <v>3</v>
      </c>
    </row>
    <row r="53" spans="1:19" x14ac:dyDescent="0.2">
      <c r="A53" s="27">
        <v>36</v>
      </c>
      <c r="B53" s="27" t="s">
        <v>1</v>
      </c>
      <c r="C53" s="53" t="s">
        <v>214</v>
      </c>
      <c r="D53" s="53" t="s">
        <v>177</v>
      </c>
      <c r="E53" s="53" t="s">
        <v>2</v>
      </c>
      <c r="F53" s="96">
        <v>1059779</v>
      </c>
      <c r="G53" s="44"/>
      <c r="H53" s="44"/>
      <c r="I53" s="44"/>
      <c r="J53" s="44">
        <v>1</v>
      </c>
      <c r="K53" s="44">
        <v>1</v>
      </c>
      <c r="L53" s="44"/>
      <c r="M53" s="44">
        <v>1</v>
      </c>
      <c r="N53" s="44">
        <v>1</v>
      </c>
      <c r="O53" s="44"/>
      <c r="P53" s="44"/>
      <c r="Q53" s="44"/>
      <c r="R53" s="44"/>
      <c r="S53" s="30">
        <f t="shared" si="3"/>
        <v>4</v>
      </c>
    </row>
    <row r="54" spans="1:19" x14ac:dyDescent="0.2">
      <c r="A54" s="27">
        <v>37</v>
      </c>
      <c r="B54" s="27" t="s">
        <v>1</v>
      </c>
      <c r="C54" s="115" t="s">
        <v>201</v>
      </c>
      <c r="D54" s="115" t="s">
        <v>39</v>
      </c>
      <c r="E54" s="115" t="s">
        <v>3</v>
      </c>
      <c r="F54" s="116" t="s">
        <v>202</v>
      </c>
      <c r="G54" s="44"/>
      <c r="H54" s="44">
        <v>1</v>
      </c>
      <c r="I54" s="44">
        <v>1</v>
      </c>
      <c r="J54" s="44">
        <v>1</v>
      </c>
      <c r="K54" s="44">
        <v>1</v>
      </c>
      <c r="L54" s="44"/>
      <c r="M54" s="44">
        <v>1</v>
      </c>
      <c r="N54" s="44">
        <v>1</v>
      </c>
      <c r="O54" s="44"/>
      <c r="P54" s="44">
        <v>1</v>
      </c>
      <c r="Q54" s="44">
        <v>1</v>
      </c>
      <c r="R54" s="65"/>
      <c r="S54" s="30">
        <f t="shared" si="3"/>
        <v>8</v>
      </c>
    </row>
    <row r="55" spans="1:19" x14ac:dyDescent="0.2">
      <c r="A55" s="27">
        <v>38</v>
      </c>
      <c r="B55" s="27" t="s">
        <v>1</v>
      </c>
      <c r="C55" s="115" t="s">
        <v>176</v>
      </c>
      <c r="D55" s="115" t="s">
        <v>177</v>
      </c>
      <c r="E55" s="115" t="s">
        <v>87</v>
      </c>
      <c r="F55" s="116" t="s">
        <v>178</v>
      </c>
      <c r="G55" s="44"/>
      <c r="H55" s="44"/>
      <c r="I55" s="44"/>
      <c r="J55" s="44"/>
      <c r="K55" s="44"/>
      <c r="L55" s="44"/>
      <c r="M55" s="44"/>
      <c r="N55" s="44"/>
      <c r="O55" s="44"/>
      <c r="P55" s="44">
        <v>1</v>
      </c>
      <c r="Q55" s="44">
        <v>1</v>
      </c>
      <c r="R55" s="183">
        <v>1</v>
      </c>
      <c r="S55" s="30">
        <f t="shared" si="3"/>
        <v>3</v>
      </c>
    </row>
    <row r="56" spans="1:19" x14ac:dyDescent="0.2">
      <c r="A56" s="27">
        <v>39</v>
      </c>
      <c r="B56" s="27" t="s">
        <v>1</v>
      </c>
      <c r="C56" s="96" t="s">
        <v>219</v>
      </c>
      <c r="D56" s="96" t="s">
        <v>215</v>
      </c>
      <c r="E56" s="96" t="s">
        <v>144</v>
      </c>
      <c r="F56" s="96">
        <v>1035153</v>
      </c>
      <c r="G56" s="44"/>
      <c r="H56" s="44"/>
      <c r="I56" s="44"/>
      <c r="J56" s="44">
        <v>1</v>
      </c>
      <c r="K56" s="44">
        <v>1</v>
      </c>
      <c r="L56" s="44"/>
      <c r="M56" s="44"/>
      <c r="N56" s="44"/>
      <c r="O56" s="44"/>
      <c r="P56" s="44"/>
      <c r="Q56" s="44"/>
      <c r="R56" s="44"/>
      <c r="S56" s="30">
        <f t="shared" si="3"/>
        <v>2</v>
      </c>
    </row>
    <row r="57" spans="1:19" x14ac:dyDescent="0.2">
      <c r="A57" s="27">
        <v>40</v>
      </c>
      <c r="B57" s="27" t="s">
        <v>1</v>
      </c>
      <c r="C57" s="107" t="s">
        <v>48</v>
      </c>
      <c r="D57" s="109" t="s">
        <v>126</v>
      </c>
      <c r="E57" s="107" t="s">
        <v>2</v>
      </c>
      <c r="F57" s="95">
        <v>1050411</v>
      </c>
      <c r="G57" s="44">
        <v>1</v>
      </c>
      <c r="H57" s="44">
        <v>1</v>
      </c>
      <c r="I57" s="44"/>
      <c r="J57" s="44"/>
      <c r="K57" s="44"/>
      <c r="L57" s="44"/>
      <c r="M57" s="44"/>
      <c r="N57" s="44"/>
      <c r="O57" s="44"/>
      <c r="P57" s="44"/>
      <c r="Q57" s="44"/>
      <c r="R57" s="65"/>
      <c r="S57" s="30">
        <f t="shared" si="3"/>
        <v>2</v>
      </c>
    </row>
    <row r="58" spans="1:19" x14ac:dyDescent="0.2">
      <c r="A58" s="27">
        <v>41</v>
      </c>
      <c r="B58" s="27" t="s">
        <v>1</v>
      </c>
      <c r="C58" s="58" t="s">
        <v>161</v>
      </c>
      <c r="D58" s="58" t="s">
        <v>162</v>
      </c>
      <c r="E58" s="58" t="s">
        <v>2</v>
      </c>
      <c r="F58" s="96">
        <v>1038022</v>
      </c>
      <c r="G58" s="44"/>
      <c r="H58" s="44"/>
      <c r="I58" s="44"/>
      <c r="J58" s="44"/>
      <c r="K58" s="44"/>
      <c r="L58" s="44"/>
      <c r="M58" s="44"/>
      <c r="N58" s="44"/>
      <c r="O58" s="44">
        <v>1</v>
      </c>
      <c r="P58" s="44"/>
      <c r="Q58" s="44"/>
      <c r="R58" s="65"/>
      <c r="S58" s="30">
        <f t="shared" si="3"/>
        <v>1</v>
      </c>
    </row>
    <row r="59" spans="1:19" x14ac:dyDescent="0.2">
      <c r="A59" s="27">
        <v>42</v>
      </c>
      <c r="B59" s="27" t="s">
        <v>1</v>
      </c>
      <c r="C59" s="53" t="s">
        <v>207</v>
      </c>
      <c r="D59" s="53" t="s">
        <v>208</v>
      </c>
      <c r="E59" s="53" t="s">
        <v>72</v>
      </c>
      <c r="F59" s="121">
        <v>1042113</v>
      </c>
      <c r="G59" s="44"/>
      <c r="H59" s="44"/>
      <c r="I59" s="44">
        <v>1</v>
      </c>
      <c r="J59" s="44"/>
      <c r="K59" s="44"/>
      <c r="L59" s="44"/>
      <c r="M59" s="44"/>
      <c r="N59" s="44"/>
      <c r="O59" s="44"/>
      <c r="P59" s="44"/>
      <c r="Q59" s="44"/>
      <c r="R59" s="65"/>
      <c r="S59" s="30">
        <f t="shared" si="3"/>
        <v>1</v>
      </c>
    </row>
    <row r="60" spans="1:19" x14ac:dyDescent="0.2">
      <c r="A60" s="27">
        <v>43</v>
      </c>
      <c r="B60" s="27" t="s">
        <v>1</v>
      </c>
      <c r="C60" s="58" t="s">
        <v>158</v>
      </c>
      <c r="D60" s="58" t="s">
        <v>159</v>
      </c>
      <c r="E60" s="58" t="s">
        <v>3</v>
      </c>
      <c r="F60" s="96">
        <v>1060339</v>
      </c>
      <c r="G60" s="44"/>
      <c r="H60" s="44"/>
      <c r="I60" s="44"/>
      <c r="J60" s="44"/>
      <c r="K60" s="44">
        <v>1</v>
      </c>
      <c r="L60" s="44"/>
      <c r="M60" s="44"/>
      <c r="N60" s="44"/>
      <c r="O60" s="44">
        <v>1</v>
      </c>
      <c r="P60" s="44">
        <v>1</v>
      </c>
      <c r="Q60" s="44"/>
      <c r="R60" s="65"/>
      <c r="S60" s="30">
        <f t="shared" si="3"/>
        <v>3</v>
      </c>
    </row>
    <row r="61" spans="1:19" x14ac:dyDescent="0.2">
      <c r="A61" s="27">
        <v>44</v>
      </c>
      <c r="B61" s="27" t="s">
        <v>1</v>
      </c>
      <c r="C61" s="58" t="s">
        <v>53</v>
      </c>
      <c r="D61" s="58" t="s">
        <v>50</v>
      </c>
      <c r="E61" s="58" t="s">
        <v>87</v>
      </c>
      <c r="F61" s="98" t="s">
        <v>123</v>
      </c>
      <c r="G61" s="44">
        <v>1</v>
      </c>
      <c r="H61" s="44">
        <v>1</v>
      </c>
      <c r="I61" s="44">
        <v>1</v>
      </c>
      <c r="J61" s="44">
        <v>1</v>
      </c>
      <c r="K61" s="44">
        <v>1</v>
      </c>
      <c r="L61" s="44"/>
      <c r="M61" s="44">
        <v>1</v>
      </c>
      <c r="N61" s="44">
        <v>1</v>
      </c>
      <c r="O61" s="44"/>
      <c r="P61" s="44">
        <v>1</v>
      </c>
      <c r="Q61" s="44"/>
      <c r="R61" s="183">
        <v>1</v>
      </c>
      <c r="S61" s="183">
        <f t="shared" si="3"/>
        <v>9</v>
      </c>
    </row>
    <row r="62" spans="1:19" x14ac:dyDescent="0.2">
      <c r="A62" s="27">
        <v>45</v>
      </c>
      <c r="B62" s="27" t="s">
        <v>1</v>
      </c>
      <c r="C62" s="58" t="s">
        <v>127</v>
      </c>
      <c r="D62" s="58" t="s">
        <v>61</v>
      </c>
      <c r="E62" s="58" t="s">
        <v>3</v>
      </c>
      <c r="F62" s="96" t="s">
        <v>143</v>
      </c>
      <c r="G62" s="44"/>
      <c r="H62" s="44">
        <v>1</v>
      </c>
      <c r="I62" s="44"/>
      <c r="J62" s="44"/>
      <c r="K62" s="44"/>
      <c r="L62" s="44"/>
      <c r="M62" s="44"/>
      <c r="N62" s="44"/>
      <c r="O62" s="44">
        <v>1</v>
      </c>
      <c r="P62" s="44">
        <v>1</v>
      </c>
      <c r="Q62" s="44"/>
      <c r="R62" s="65"/>
      <c r="S62" s="30">
        <f t="shared" si="3"/>
        <v>3</v>
      </c>
    </row>
    <row r="63" spans="1:19" x14ac:dyDescent="0.2">
      <c r="A63" s="27">
        <v>46</v>
      </c>
      <c r="B63" s="27" t="s">
        <v>1</v>
      </c>
      <c r="C63" s="25" t="s">
        <v>58</v>
      </c>
      <c r="D63" s="113" t="s">
        <v>59</v>
      </c>
      <c r="E63" s="25" t="s">
        <v>87</v>
      </c>
      <c r="F63" s="90" t="s">
        <v>100</v>
      </c>
      <c r="G63" s="44"/>
      <c r="H63" s="44">
        <v>1</v>
      </c>
      <c r="I63" s="44">
        <v>1</v>
      </c>
      <c r="J63" s="44"/>
      <c r="K63" s="44"/>
      <c r="L63" s="44"/>
      <c r="M63" s="44"/>
      <c r="N63" s="44"/>
      <c r="O63" s="44"/>
      <c r="P63" s="44">
        <v>1</v>
      </c>
      <c r="Q63" s="44"/>
      <c r="R63" s="65"/>
      <c r="S63" s="30">
        <f t="shared" si="3"/>
        <v>3</v>
      </c>
    </row>
    <row r="64" spans="1:19" x14ac:dyDescent="0.2">
      <c r="A64" s="27">
        <v>47</v>
      </c>
      <c r="B64" s="27" t="s">
        <v>1</v>
      </c>
      <c r="C64" s="106" t="s">
        <v>128</v>
      </c>
      <c r="D64" s="111" t="s">
        <v>129</v>
      </c>
      <c r="E64" s="106" t="s">
        <v>87</v>
      </c>
      <c r="F64" s="99" t="s">
        <v>145</v>
      </c>
      <c r="G64" s="44"/>
      <c r="H64" s="44">
        <v>1</v>
      </c>
      <c r="I64" s="44"/>
      <c r="J64" s="44"/>
      <c r="K64" s="44"/>
      <c r="L64" s="44"/>
      <c r="M64" s="44"/>
      <c r="N64" s="44"/>
      <c r="O64" s="44"/>
      <c r="P64" s="44"/>
      <c r="Q64" s="44"/>
      <c r="R64" s="65"/>
      <c r="S64" s="30">
        <f t="shared" si="3"/>
        <v>1</v>
      </c>
    </row>
    <row r="65" spans="1:19" x14ac:dyDescent="0.2">
      <c r="A65" s="27">
        <v>48</v>
      </c>
      <c r="B65" s="27" t="s">
        <v>1</v>
      </c>
      <c r="C65" s="58" t="s">
        <v>98</v>
      </c>
      <c r="D65" s="58" t="s">
        <v>99</v>
      </c>
      <c r="E65" s="58" t="s">
        <v>87</v>
      </c>
      <c r="F65" s="96">
        <v>1049876</v>
      </c>
      <c r="G65" s="44"/>
      <c r="H65" s="44">
        <v>1</v>
      </c>
      <c r="I65" s="44">
        <v>1</v>
      </c>
      <c r="J65" s="44">
        <v>1</v>
      </c>
      <c r="K65" s="44">
        <v>1</v>
      </c>
      <c r="L65" s="44"/>
      <c r="M65" s="44">
        <v>1</v>
      </c>
      <c r="N65" s="44">
        <v>1</v>
      </c>
      <c r="O65" s="44">
        <v>1</v>
      </c>
      <c r="P65" s="44"/>
      <c r="Q65" s="44"/>
      <c r="R65" s="65"/>
      <c r="S65" s="30">
        <f t="shared" si="3"/>
        <v>7</v>
      </c>
    </row>
    <row r="66" spans="1:19" x14ac:dyDescent="0.2">
      <c r="A66" s="27">
        <v>49</v>
      </c>
      <c r="B66" s="27" t="s">
        <v>1</v>
      </c>
      <c r="C66" s="58" t="s">
        <v>92</v>
      </c>
      <c r="D66" s="58" t="s">
        <v>93</v>
      </c>
      <c r="E66" s="58" t="s">
        <v>87</v>
      </c>
      <c r="F66" s="96">
        <v>1057011</v>
      </c>
      <c r="G66" s="44"/>
      <c r="H66" s="44">
        <v>1</v>
      </c>
      <c r="I66" s="44"/>
      <c r="J66" s="44">
        <v>1</v>
      </c>
      <c r="K66" s="44">
        <v>1</v>
      </c>
      <c r="L66" s="44"/>
      <c r="M66" s="44">
        <v>1</v>
      </c>
      <c r="N66" s="44">
        <v>1</v>
      </c>
      <c r="O66" s="44">
        <v>1</v>
      </c>
      <c r="P66" s="44">
        <v>1</v>
      </c>
      <c r="Q66" s="44"/>
      <c r="R66" s="65"/>
      <c r="S66" s="30">
        <f t="shared" si="3"/>
        <v>7</v>
      </c>
    </row>
    <row r="67" spans="1:19" x14ac:dyDescent="0.2">
      <c r="A67" s="27">
        <v>50</v>
      </c>
      <c r="B67" s="27" t="s">
        <v>1</v>
      </c>
      <c r="C67" s="58" t="s">
        <v>40</v>
      </c>
      <c r="D67" s="58" t="s">
        <v>41</v>
      </c>
      <c r="E67" s="58" t="s">
        <v>87</v>
      </c>
      <c r="F67" s="96" t="s">
        <v>89</v>
      </c>
      <c r="G67" s="44"/>
      <c r="H67" s="44">
        <v>1</v>
      </c>
      <c r="I67" s="44">
        <v>1</v>
      </c>
      <c r="J67" s="44">
        <v>1</v>
      </c>
      <c r="K67" s="44">
        <v>1</v>
      </c>
      <c r="L67" s="44"/>
      <c r="M67" s="44">
        <v>1</v>
      </c>
      <c r="N67" s="44">
        <v>1</v>
      </c>
      <c r="O67" s="44">
        <v>1</v>
      </c>
      <c r="P67" s="44"/>
      <c r="Q67" s="44"/>
      <c r="R67" s="65"/>
      <c r="S67" s="30">
        <f t="shared" si="3"/>
        <v>7</v>
      </c>
    </row>
    <row r="68" spans="1:19" x14ac:dyDescent="0.2">
      <c r="A68" s="27">
        <v>51</v>
      </c>
      <c r="B68" s="27" t="s">
        <v>1</v>
      </c>
      <c r="C68" s="115" t="s">
        <v>197</v>
      </c>
      <c r="D68" s="115" t="s">
        <v>198</v>
      </c>
      <c r="E68" s="115" t="s">
        <v>72</v>
      </c>
      <c r="F68" s="116">
        <v>1053729</v>
      </c>
      <c r="G68" s="44"/>
      <c r="H68" s="44"/>
      <c r="I68" s="44"/>
      <c r="J68" s="44"/>
      <c r="K68" s="44"/>
      <c r="L68" s="44"/>
      <c r="M68" s="44"/>
      <c r="N68" s="44"/>
      <c r="O68" s="44"/>
      <c r="P68" s="44">
        <v>1</v>
      </c>
      <c r="Q68" s="44"/>
      <c r="R68" s="65"/>
      <c r="S68" s="30">
        <f t="shared" si="3"/>
        <v>1</v>
      </c>
    </row>
    <row r="69" spans="1:19" x14ac:dyDescent="0.2">
      <c r="C69" s="30"/>
      <c r="D69" s="30"/>
      <c r="E69" s="30"/>
      <c r="F69" s="30"/>
    </row>
    <row r="70" spans="1:19" x14ac:dyDescent="0.2">
      <c r="C70" s="30"/>
      <c r="D70" s="30"/>
      <c r="E70" s="30"/>
      <c r="F70" s="30"/>
    </row>
  </sheetData>
  <sortState xmlns:xlrd2="http://schemas.microsoft.com/office/spreadsheetml/2017/richdata2" ref="V3:Z18">
    <sortCondition ref="V3:V18"/>
  </sortState>
  <mergeCells count="1">
    <mergeCell ref="S1:S2"/>
  </mergeCells>
  <phoneticPr fontId="5" type="noConversion"/>
  <pageMargins left="0.17" right="0.16" top="0.17" bottom="0.18" header="0.17" footer="0.18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FF"/>
    <pageSetUpPr fitToPage="1"/>
  </sheetPr>
  <dimension ref="A1:J25"/>
  <sheetViews>
    <sheetView zoomScale="85" zoomScaleNormal="85" workbookViewId="0">
      <selection activeCell="K24" sqref="K24"/>
    </sheetView>
  </sheetViews>
  <sheetFormatPr baseColWidth="10" defaultColWidth="35.28515625" defaultRowHeight="12.75" x14ac:dyDescent="0.2"/>
  <cols>
    <col min="1" max="1" width="20.140625" style="28" bestFit="1" customWidth="1"/>
    <col min="2" max="2" width="13.28515625" style="28" bestFit="1" customWidth="1"/>
    <col min="3" max="3" width="8.42578125" style="28" bestFit="1" customWidth="1"/>
    <col min="4" max="4" width="13.85546875" style="131" bestFit="1" customWidth="1"/>
    <col min="5" max="5" width="8.42578125" style="132" bestFit="1" customWidth="1"/>
    <col min="6" max="6" width="16.140625" style="28" bestFit="1" customWidth="1"/>
    <col min="7" max="7" width="9" style="48" bestFit="1" customWidth="1"/>
    <col min="8" max="8" width="22" style="28" bestFit="1" customWidth="1"/>
    <col min="9" max="9" width="8.140625" style="133" bestFit="1" customWidth="1"/>
    <col min="10" max="10" width="10.28515625" style="28" bestFit="1" customWidth="1"/>
    <col min="11" max="16384" width="35.28515625" style="28"/>
  </cols>
  <sheetData>
    <row r="1" spans="1:10" ht="26.25" x14ac:dyDescent="0.2">
      <c r="A1" s="142" t="s">
        <v>84</v>
      </c>
      <c r="B1" s="142"/>
      <c r="C1" s="142"/>
      <c r="D1" s="142"/>
      <c r="E1" s="142"/>
      <c r="F1" s="142"/>
      <c r="G1" s="142"/>
      <c r="H1" s="142"/>
      <c r="I1" s="142"/>
    </row>
    <row r="3" spans="1:10" x14ac:dyDescent="0.2">
      <c r="A3" s="165" t="s">
        <v>4</v>
      </c>
      <c r="B3" s="165" t="s">
        <v>5</v>
      </c>
      <c r="C3" s="20" t="s">
        <v>6</v>
      </c>
      <c r="D3" s="19" t="s">
        <v>81</v>
      </c>
      <c r="E3" s="18"/>
    </row>
    <row r="4" spans="1:10" x14ac:dyDescent="0.2">
      <c r="A4" s="165" t="s">
        <v>4</v>
      </c>
      <c r="B4" s="165" t="s">
        <v>5</v>
      </c>
      <c r="C4" s="20" t="s">
        <v>6</v>
      </c>
      <c r="D4" s="19" t="s">
        <v>82</v>
      </c>
      <c r="E4" s="18">
        <v>5</v>
      </c>
      <c r="F4" s="179" t="s">
        <v>176</v>
      </c>
      <c r="G4" s="179" t="s">
        <v>177</v>
      </c>
      <c r="H4" s="168" t="s">
        <v>87</v>
      </c>
      <c r="I4" s="169" t="s">
        <v>178</v>
      </c>
      <c r="J4" s="170"/>
    </row>
    <row r="5" spans="1:10" x14ac:dyDescent="0.2">
      <c r="A5" s="165" t="s">
        <v>4</v>
      </c>
      <c r="B5" s="165" t="s">
        <v>5</v>
      </c>
      <c r="C5" s="20" t="s">
        <v>6</v>
      </c>
      <c r="D5" s="19" t="s">
        <v>82</v>
      </c>
      <c r="E5" s="18">
        <v>9</v>
      </c>
      <c r="F5" s="179" t="s">
        <v>185</v>
      </c>
      <c r="G5" s="179" t="s">
        <v>186</v>
      </c>
      <c r="H5" s="168" t="s">
        <v>187</v>
      </c>
      <c r="I5" s="169">
        <v>1068085</v>
      </c>
      <c r="J5" s="170"/>
    </row>
    <row r="6" spans="1:10" x14ac:dyDescent="0.2">
      <c r="A6" s="166" t="s">
        <v>4</v>
      </c>
      <c r="B6" s="167" t="s">
        <v>7</v>
      </c>
      <c r="C6" s="143" t="s">
        <v>6</v>
      </c>
      <c r="D6" s="139" t="s">
        <v>8</v>
      </c>
      <c r="E6" s="144" t="s">
        <v>223</v>
      </c>
      <c r="F6" s="179" t="s">
        <v>188</v>
      </c>
      <c r="G6" s="179" t="s">
        <v>38</v>
      </c>
      <c r="H6" s="168" t="s">
        <v>153</v>
      </c>
      <c r="I6" s="169">
        <v>1055224</v>
      </c>
      <c r="J6" s="170"/>
    </row>
    <row r="7" spans="1:10" x14ac:dyDescent="0.2">
      <c r="A7" s="166"/>
      <c r="B7" s="166"/>
      <c r="C7" s="143"/>
      <c r="D7" s="139"/>
      <c r="E7" s="144"/>
      <c r="F7" s="179" t="s">
        <v>189</v>
      </c>
      <c r="G7" s="179" t="s">
        <v>190</v>
      </c>
      <c r="H7" s="168" t="s">
        <v>153</v>
      </c>
      <c r="I7" s="169">
        <v>1068174</v>
      </c>
      <c r="J7" s="170"/>
    </row>
    <row r="8" spans="1:10" x14ac:dyDescent="0.2">
      <c r="A8" s="166" t="s">
        <v>4</v>
      </c>
      <c r="B8" s="167" t="s">
        <v>7</v>
      </c>
      <c r="C8" s="143" t="s">
        <v>6</v>
      </c>
      <c r="D8" s="139" t="s">
        <v>8</v>
      </c>
      <c r="E8" s="144" t="s">
        <v>223</v>
      </c>
      <c r="F8" s="179" t="s">
        <v>191</v>
      </c>
      <c r="G8" s="179" t="s">
        <v>192</v>
      </c>
      <c r="H8" s="168" t="s">
        <v>87</v>
      </c>
      <c r="I8" s="169" t="s">
        <v>193</v>
      </c>
      <c r="J8" s="170"/>
    </row>
    <row r="9" spans="1:10" x14ac:dyDescent="0.2">
      <c r="A9" s="166"/>
      <c r="B9" s="166"/>
      <c r="C9" s="143"/>
      <c r="D9" s="139"/>
      <c r="E9" s="144"/>
      <c r="F9" s="179" t="s">
        <v>53</v>
      </c>
      <c r="G9" s="179" t="s">
        <v>50</v>
      </c>
      <c r="H9" s="168" t="s">
        <v>87</v>
      </c>
      <c r="I9" s="169" t="s">
        <v>123</v>
      </c>
      <c r="J9" s="170"/>
    </row>
    <row r="10" spans="1:10" s="129" customFormat="1" x14ac:dyDescent="0.2">
      <c r="A10" s="165" t="s">
        <v>4</v>
      </c>
      <c r="B10" s="165" t="s">
        <v>5</v>
      </c>
      <c r="C10" s="21" t="s">
        <v>9</v>
      </c>
      <c r="D10" s="19" t="s">
        <v>81</v>
      </c>
      <c r="E10" s="16">
        <v>1</v>
      </c>
      <c r="F10" s="175" t="s">
        <v>220</v>
      </c>
      <c r="G10" s="175" t="s">
        <v>221</v>
      </c>
      <c r="H10" s="171" t="s">
        <v>72</v>
      </c>
      <c r="I10" s="171">
        <v>1000517</v>
      </c>
      <c r="J10" s="172"/>
    </row>
    <row r="11" spans="1:10" s="129" customFormat="1" x14ac:dyDescent="0.2">
      <c r="A11" s="165" t="s">
        <v>4</v>
      </c>
      <c r="B11" s="165" t="s">
        <v>5</v>
      </c>
      <c r="C11" s="21" t="s">
        <v>9</v>
      </c>
      <c r="D11" s="19" t="s">
        <v>81</v>
      </c>
      <c r="E11" s="17">
        <v>9</v>
      </c>
      <c r="F11" s="180" t="s">
        <v>173</v>
      </c>
      <c r="G11" s="180" t="s">
        <v>76</v>
      </c>
      <c r="H11" s="173" t="s">
        <v>75</v>
      </c>
      <c r="I11" s="174" t="s">
        <v>174</v>
      </c>
      <c r="J11" s="172"/>
    </row>
    <row r="12" spans="1:10" s="129" customFormat="1" x14ac:dyDescent="0.2">
      <c r="A12" s="165" t="s">
        <v>4</v>
      </c>
      <c r="B12" s="165" t="s">
        <v>5</v>
      </c>
      <c r="C12" s="21" t="s">
        <v>9</v>
      </c>
      <c r="D12" s="19" t="s">
        <v>82</v>
      </c>
      <c r="E12" s="17">
        <v>9</v>
      </c>
      <c r="F12" s="180" t="s">
        <v>101</v>
      </c>
      <c r="G12" s="180" t="s">
        <v>102</v>
      </c>
      <c r="H12" s="173" t="s">
        <v>87</v>
      </c>
      <c r="I12" s="174">
        <v>1049789</v>
      </c>
      <c r="J12" s="172"/>
    </row>
    <row r="13" spans="1:10" s="129" customFormat="1" x14ac:dyDescent="0.2">
      <c r="A13" s="166" t="s">
        <v>4</v>
      </c>
      <c r="B13" s="167" t="s">
        <v>7</v>
      </c>
      <c r="C13" s="138" t="s">
        <v>10</v>
      </c>
      <c r="D13" s="139" t="s">
        <v>8</v>
      </c>
      <c r="E13" s="140" t="s">
        <v>222</v>
      </c>
      <c r="F13" s="179" t="s">
        <v>185</v>
      </c>
      <c r="G13" s="179" t="s">
        <v>186</v>
      </c>
      <c r="H13" s="168" t="s">
        <v>187</v>
      </c>
      <c r="I13" s="169">
        <v>1068085</v>
      </c>
      <c r="J13" s="172"/>
    </row>
    <row r="14" spans="1:10" s="129" customFormat="1" x14ac:dyDescent="0.2">
      <c r="A14" s="166"/>
      <c r="B14" s="167"/>
      <c r="C14" s="138"/>
      <c r="D14" s="139"/>
      <c r="E14" s="140"/>
      <c r="F14" s="180" t="s">
        <v>173</v>
      </c>
      <c r="G14" s="180" t="s">
        <v>76</v>
      </c>
      <c r="H14" s="173" t="s">
        <v>75</v>
      </c>
      <c r="I14" s="174" t="s">
        <v>174</v>
      </c>
      <c r="J14" s="172"/>
    </row>
    <row r="15" spans="1:10" s="129" customFormat="1" x14ac:dyDescent="0.2">
      <c r="A15" s="166" t="s">
        <v>4</v>
      </c>
      <c r="B15" s="167" t="s">
        <v>7</v>
      </c>
      <c r="C15" s="138" t="s">
        <v>10</v>
      </c>
      <c r="D15" s="139" t="s">
        <v>8</v>
      </c>
      <c r="E15" s="140" t="s">
        <v>222</v>
      </c>
      <c r="F15" s="179" t="s">
        <v>176</v>
      </c>
      <c r="G15" s="179" t="s">
        <v>177</v>
      </c>
      <c r="H15" s="168" t="s">
        <v>87</v>
      </c>
      <c r="I15" s="169" t="s">
        <v>178</v>
      </c>
      <c r="J15" s="172"/>
    </row>
    <row r="16" spans="1:10" x14ac:dyDescent="0.2">
      <c r="A16" s="166"/>
      <c r="B16" s="167"/>
      <c r="C16" s="138"/>
      <c r="D16" s="139"/>
      <c r="E16" s="140"/>
      <c r="F16" s="180" t="s">
        <v>101</v>
      </c>
      <c r="G16" s="180" t="s">
        <v>102</v>
      </c>
      <c r="H16" s="173" t="s">
        <v>87</v>
      </c>
      <c r="I16" s="174">
        <v>1049789</v>
      </c>
      <c r="J16" s="170"/>
    </row>
    <row r="17" spans="1:10" x14ac:dyDescent="0.2">
      <c r="A17" s="166" t="s">
        <v>4</v>
      </c>
      <c r="B17" s="167" t="s">
        <v>7</v>
      </c>
      <c r="C17" s="138" t="s">
        <v>10</v>
      </c>
      <c r="D17" s="139" t="s">
        <v>8</v>
      </c>
      <c r="E17" s="140" t="s">
        <v>223</v>
      </c>
      <c r="F17" s="179" t="s">
        <v>179</v>
      </c>
      <c r="G17" s="179" t="s">
        <v>180</v>
      </c>
      <c r="H17" s="168" t="s">
        <v>75</v>
      </c>
      <c r="I17" s="169" t="s">
        <v>181</v>
      </c>
      <c r="J17" s="170"/>
    </row>
    <row r="18" spans="1:10" x14ac:dyDescent="0.2">
      <c r="A18" s="166"/>
      <c r="B18" s="167"/>
      <c r="C18" s="138"/>
      <c r="D18" s="139"/>
      <c r="E18" s="140"/>
      <c r="F18" s="181" t="s">
        <v>154</v>
      </c>
      <c r="G18" s="181" t="s">
        <v>155</v>
      </c>
      <c r="H18" s="168" t="s">
        <v>153</v>
      </c>
      <c r="I18" s="176">
        <v>1076498</v>
      </c>
      <c r="J18" s="170"/>
    </row>
    <row r="19" spans="1:10" ht="12.75" customHeight="1" x14ac:dyDescent="0.2">
      <c r="A19" s="167" t="s">
        <v>4</v>
      </c>
      <c r="B19" s="167" t="s">
        <v>5</v>
      </c>
      <c r="C19" s="138" t="s">
        <v>10</v>
      </c>
      <c r="D19" s="141" t="s">
        <v>36</v>
      </c>
      <c r="E19" s="134">
        <v>24</v>
      </c>
      <c r="F19" s="179" t="s">
        <v>176</v>
      </c>
      <c r="G19" s="179" t="s">
        <v>177</v>
      </c>
      <c r="H19" s="168" t="s">
        <v>87</v>
      </c>
      <c r="I19" s="169" t="s">
        <v>178</v>
      </c>
      <c r="J19" s="170"/>
    </row>
    <row r="20" spans="1:10" x14ac:dyDescent="0.2">
      <c r="A20" s="167"/>
      <c r="B20" s="167"/>
      <c r="C20" s="138"/>
      <c r="D20" s="141"/>
      <c r="E20" s="135"/>
      <c r="F20" s="182" t="s">
        <v>101</v>
      </c>
      <c r="G20" s="182" t="s">
        <v>102</v>
      </c>
      <c r="H20" s="168" t="s">
        <v>87</v>
      </c>
      <c r="I20" s="169">
        <v>1049789</v>
      </c>
      <c r="J20" s="170"/>
    </row>
    <row r="21" spans="1:10" x14ac:dyDescent="0.2">
      <c r="A21" s="167"/>
      <c r="B21" s="167"/>
      <c r="C21" s="138"/>
      <c r="D21" s="141"/>
      <c r="E21" s="136"/>
      <c r="F21" s="179" t="s">
        <v>191</v>
      </c>
      <c r="G21" s="179" t="s">
        <v>192</v>
      </c>
      <c r="H21" s="168" t="s">
        <v>87</v>
      </c>
      <c r="I21" s="169" t="s">
        <v>193</v>
      </c>
      <c r="J21" s="170"/>
    </row>
    <row r="22" spans="1:10" ht="12.75" customHeight="1" x14ac:dyDescent="0.2">
      <c r="A22" s="167" t="s">
        <v>4</v>
      </c>
      <c r="B22" s="167" t="s">
        <v>5</v>
      </c>
      <c r="C22" s="138" t="s">
        <v>10</v>
      </c>
      <c r="D22" s="141" t="s">
        <v>36</v>
      </c>
      <c r="E22" s="134">
        <v>30</v>
      </c>
      <c r="F22" s="179" t="s">
        <v>185</v>
      </c>
      <c r="G22" s="179" t="s">
        <v>186</v>
      </c>
      <c r="H22" s="168" t="s">
        <v>187</v>
      </c>
      <c r="I22" s="169">
        <v>1068085</v>
      </c>
      <c r="J22" s="170"/>
    </row>
    <row r="23" spans="1:10" x14ac:dyDescent="0.2">
      <c r="A23" s="167"/>
      <c r="B23" s="167"/>
      <c r="C23" s="138"/>
      <c r="D23" s="141"/>
      <c r="E23" s="135"/>
      <c r="F23" s="181" t="s">
        <v>154</v>
      </c>
      <c r="G23" s="181" t="s">
        <v>155</v>
      </c>
      <c r="H23" s="168" t="s">
        <v>153</v>
      </c>
      <c r="I23" s="176">
        <v>1076498</v>
      </c>
      <c r="J23" s="170"/>
    </row>
    <row r="24" spans="1:10" x14ac:dyDescent="0.2">
      <c r="A24" s="167"/>
      <c r="B24" s="167"/>
      <c r="C24" s="138"/>
      <c r="D24" s="141"/>
      <c r="E24" s="136"/>
      <c r="F24" s="179" t="s">
        <v>189</v>
      </c>
      <c r="G24" s="179" t="s">
        <v>190</v>
      </c>
      <c r="H24" s="168" t="s">
        <v>153</v>
      </c>
      <c r="I24" s="169">
        <v>1068174</v>
      </c>
      <c r="J24" s="170"/>
    </row>
    <row r="25" spans="1:10" x14ac:dyDescent="0.2">
      <c r="F25" s="170"/>
      <c r="G25" s="177"/>
      <c r="H25" s="170"/>
      <c r="I25" s="178"/>
      <c r="J25" s="170"/>
    </row>
  </sheetData>
  <sortState xmlns:xlrd2="http://schemas.microsoft.com/office/spreadsheetml/2017/richdata2" ref="E5:I5">
    <sortCondition ref="E4:E5"/>
  </sortState>
  <mergeCells count="36">
    <mergeCell ref="C6:C7"/>
    <mergeCell ref="D6:D7"/>
    <mergeCell ref="E6:E7"/>
    <mergeCell ref="A22:A24"/>
    <mergeCell ref="B22:B24"/>
    <mergeCell ref="C22:C24"/>
    <mergeCell ref="A1:I1"/>
    <mergeCell ref="A8:A9"/>
    <mergeCell ref="B8:B9"/>
    <mergeCell ref="C8:C9"/>
    <mergeCell ref="D8:D9"/>
    <mergeCell ref="E8:E9"/>
    <mergeCell ref="A6:A7"/>
    <mergeCell ref="B6:B7"/>
    <mergeCell ref="B15:B16"/>
    <mergeCell ref="C15:C16"/>
    <mergeCell ref="D15:D16"/>
    <mergeCell ref="A19:A21"/>
    <mergeCell ref="B19:B21"/>
    <mergeCell ref="C19:C21"/>
    <mergeCell ref="E19:E21"/>
    <mergeCell ref="E22:E24"/>
    <mergeCell ref="A13:A14"/>
    <mergeCell ref="B13:B14"/>
    <mergeCell ref="C13:C14"/>
    <mergeCell ref="D13:D14"/>
    <mergeCell ref="E13:E14"/>
    <mergeCell ref="E15:E16"/>
    <mergeCell ref="E17:E18"/>
    <mergeCell ref="A17:A18"/>
    <mergeCell ref="B17:B18"/>
    <mergeCell ref="C17:C18"/>
    <mergeCell ref="D17:D18"/>
    <mergeCell ref="D19:D21"/>
    <mergeCell ref="D22:D24"/>
    <mergeCell ref="A15:A16"/>
  </mergeCells>
  <phoneticPr fontId="0" type="noConversion"/>
  <pageMargins left="0.35433070866141736" right="0.23622047244094491" top="0.15748031496062992" bottom="0.15748031496062992" header="0.15748031496062992" footer="0.1574803149606299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8000"/>
  </sheetPr>
  <dimension ref="A1:I163"/>
  <sheetViews>
    <sheetView tabSelected="1" zoomScale="130" zoomScaleNormal="130" workbookViewId="0">
      <pane ySplit="3" topLeftCell="A142" activePane="bottomLeft" state="frozen"/>
      <selection pane="bottomLeft" activeCell="E108" sqref="E108:I129"/>
    </sheetView>
  </sheetViews>
  <sheetFormatPr baseColWidth="10" defaultColWidth="21.85546875" defaultRowHeight="12.75" x14ac:dyDescent="0.2"/>
  <cols>
    <col min="1" max="1" width="13.42578125" style="28" bestFit="1" customWidth="1"/>
    <col min="2" max="2" width="22" style="28" bestFit="1" customWidth="1"/>
    <col min="3" max="3" width="8.42578125" style="28" bestFit="1" customWidth="1"/>
    <col min="4" max="4" width="27.5703125" style="28" bestFit="1" customWidth="1"/>
    <col min="5" max="5" width="3" style="40" bestFit="1" customWidth="1"/>
    <col min="6" max="6" width="19.7109375" style="41" bestFit="1" customWidth="1"/>
    <col min="7" max="7" width="20.28515625" style="89" bestFit="1" customWidth="1"/>
    <col min="8" max="8" width="22.85546875" style="37" bestFit="1" customWidth="1"/>
    <col min="9" max="9" width="8" style="91" bestFit="1" customWidth="1"/>
    <col min="10" max="16384" width="21.85546875" style="28"/>
  </cols>
  <sheetData>
    <row r="1" spans="1:9" ht="26.25" x14ac:dyDescent="0.2">
      <c r="A1" s="142" t="s">
        <v>85</v>
      </c>
      <c r="B1" s="142"/>
      <c r="C1" s="142"/>
      <c r="D1" s="142"/>
      <c r="E1" s="142"/>
      <c r="F1" s="142"/>
      <c r="G1" s="142"/>
      <c r="H1" s="142"/>
      <c r="I1" s="142"/>
    </row>
    <row r="2" spans="1:9" x14ac:dyDescent="0.2">
      <c r="A2" s="34"/>
      <c r="B2" s="34"/>
      <c r="C2" s="34"/>
      <c r="D2" s="35"/>
      <c r="E2" s="36"/>
      <c r="F2" s="35"/>
      <c r="G2" s="88"/>
    </row>
    <row r="3" spans="1:9" x14ac:dyDescent="0.2">
      <c r="E3" s="38"/>
      <c r="F3" s="43">
        <v>45953</v>
      </c>
      <c r="G3" s="87"/>
    </row>
    <row r="4" spans="1:9" x14ac:dyDescent="0.2">
      <c r="A4" s="11" t="s">
        <v>14</v>
      </c>
      <c r="B4" s="12" t="s">
        <v>15</v>
      </c>
      <c r="C4" s="13" t="s">
        <v>6</v>
      </c>
      <c r="D4" s="8" t="s">
        <v>16</v>
      </c>
      <c r="E4" s="10">
        <v>1</v>
      </c>
      <c r="F4" s="58" t="s">
        <v>77</v>
      </c>
      <c r="G4" s="58" t="s">
        <v>78</v>
      </c>
      <c r="H4" s="58" t="s">
        <v>87</v>
      </c>
      <c r="I4" s="105" t="s">
        <v>103</v>
      </c>
    </row>
    <row r="5" spans="1:9" x14ac:dyDescent="0.2">
      <c r="A5" s="11" t="s">
        <v>14</v>
      </c>
      <c r="B5" s="12" t="s">
        <v>15</v>
      </c>
      <c r="C5" s="13" t="s">
        <v>6</v>
      </c>
      <c r="D5" s="8" t="s">
        <v>16</v>
      </c>
      <c r="E5" s="9">
        <v>2</v>
      </c>
      <c r="F5" s="106" t="s">
        <v>116</v>
      </c>
      <c r="G5" s="106" t="s">
        <v>117</v>
      </c>
      <c r="H5" s="107" t="s">
        <v>2</v>
      </c>
      <c r="I5" s="108" t="s">
        <v>140</v>
      </c>
    </row>
    <row r="6" spans="1:9" x14ac:dyDescent="0.2">
      <c r="A6" s="11" t="s">
        <v>14</v>
      </c>
      <c r="B6" s="12" t="s">
        <v>15</v>
      </c>
      <c r="C6" s="13" t="s">
        <v>6</v>
      </c>
      <c r="D6" s="8" t="s">
        <v>16</v>
      </c>
      <c r="E6" s="9">
        <v>3</v>
      </c>
      <c r="F6" s="58" t="s">
        <v>133</v>
      </c>
      <c r="G6" s="58" t="s">
        <v>74</v>
      </c>
      <c r="H6" s="58" t="s">
        <v>2</v>
      </c>
      <c r="I6" s="105">
        <v>1034242</v>
      </c>
    </row>
    <row r="7" spans="1:9" x14ac:dyDescent="0.2">
      <c r="A7" s="11" t="s">
        <v>14</v>
      </c>
      <c r="B7" s="12" t="s">
        <v>15</v>
      </c>
      <c r="C7" s="13" t="s">
        <v>6</v>
      </c>
      <c r="D7" s="8" t="s">
        <v>16</v>
      </c>
      <c r="E7" s="9">
        <v>4</v>
      </c>
      <c r="F7" s="58" t="s">
        <v>124</v>
      </c>
      <c r="G7" s="58" t="s">
        <v>47</v>
      </c>
      <c r="H7" s="58" t="s">
        <v>87</v>
      </c>
      <c r="I7" s="105">
        <v>1052552</v>
      </c>
    </row>
    <row r="8" spans="1:9" x14ac:dyDescent="0.2">
      <c r="A8" s="11" t="s">
        <v>14</v>
      </c>
      <c r="B8" s="12" t="s">
        <v>15</v>
      </c>
      <c r="C8" s="13" t="s">
        <v>6</v>
      </c>
      <c r="D8" s="8" t="s">
        <v>16</v>
      </c>
      <c r="E8" s="9">
        <v>5</v>
      </c>
      <c r="F8" s="58" t="s">
        <v>53</v>
      </c>
      <c r="G8" s="58" t="s">
        <v>50</v>
      </c>
      <c r="H8" s="58" t="s">
        <v>87</v>
      </c>
      <c r="I8" s="105" t="s">
        <v>123</v>
      </c>
    </row>
    <row r="9" spans="1:9" x14ac:dyDescent="0.2">
      <c r="A9" s="11" t="s">
        <v>14</v>
      </c>
      <c r="B9" s="12" t="s">
        <v>15</v>
      </c>
      <c r="C9" s="13" t="s">
        <v>6</v>
      </c>
      <c r="D9" s="8" t="s">
        <v>16</v>
      </c>
      <c r="E9" s="9">
        <v>6</v>
      </c>
      <c r="F9" s="58" t="s">
        <v>54</v>
      </c>
      <c r="G9" s="58" t="s">
        <v>55</v>
      </c>
      <c r="H9" s="58" t="s">
        <v>87</v>
      </c>
      <c r="I9" s="105" t="s">
        <v>121</v>
      </c>
    </row>
    <row r="10" spans="1:9" x14ac:dyDescent="0.2">
      <c r="A10" s="11" t="s">
        <v>14</v>
      </c>
      <c r="B10" s="12" t="s">
        <v>15</v>
      </c>
      <c r="C10" s="13" t="s">
        <v>6</v>
      </c>
      <c r="D10" s="8" t="s">
        <v>16</v>
      </c>
      <c r="E10" s="9">
        <v>7</v>
      </c>
      <c r="F10" s="58" t="s">
        <v>134</v>
      </c>
      <c r="G10" s="58" t="s">
        <v>135</v>
      </c>
      <c r="H10" s="58" t="s">
        <v>72</v>
      </c>
      <c r="I10" s="105">
        <v>1053514</v>
      </c>
    </row>
    <row r="11" spans="1:9" x14ac:dyDescent="0.2">
      <c r="A11" s="11" t="s">
        <v>14</v>
      </c>
      <c r="B11" s="12" t="s">
        <v>15</v>
      </c>
      <c r="C11" s="13" t="s">
        <v>6</v>
      </c>
      <c r="D11" s="8" t="s">
        <v>16</v>
      </c>
      <c r="E11" s="9">
        <v>8</v>
      </c>
      <c r="F11" s="107" t="s">
        <v>137</v>
      </c>
      <c r="G11" s="109" t="s">
        <v>136</v>
      </c>
      <c r="H11" s="107" t="s">
        <v>87</v>
      </c>
      <c r="I11" s="108">
        <v>1048312</v>
      </c>
    </row>
    <row r="12" spans="1:9" x14ac:dyDescent="0.2">
      <c r="A12" s="11" t="s">
        <v>14</v>
      </c>
      <c r="B12" s="12" t="s">
        <v>15</v>
      </c>
      <c r="C12" s="13" t="s">
        <v>6</v>
      </c>
      <c r="D12" s="8" t="s">
        <v>16</v>
      </c>
      <c r="E12" s="9">
        <v>9</v>
      </c>
      <c r="F12" s="58" t="s">
        <v>60</v>
      </c>
      <c r="G12" s="58" t="s">
        <v>61</v>
      </c>
      <c r="H12" s="58" t="s">
        <v>87</v>
      </c>
      <c r="I12" s="105" t="s">
        <v>122</v>
      </c>
    </row>
    <row r="13" spans="1:9" x14ac:dyDescent="0.2">
      <c r="A13" s="11" t="s">
        <v>14</v>
      </c>
      <c r="B13" s="12" t="s">
        <v>15</v>
      </c>
      <c r="C13" s="14" t="s">
        <v>9</v>
      </c>
      <c r="D13" s="8" t="s">
        <v>16</v>
      </c>
      <c r="E13" s="6">
        <v>1</v>
      </c>
      <c r="F13" s="107" t="s">
        <v>111</v>
      </c>
      <c r="G13" s="109" t="s">
        <v>112</v>
      </c>
      <c r="H13" s="107" t="s">
        <v>75</v>
      </c>
      <c r="I13" s="108">
        <v>1034548</v>
      </c>
    </row>
    <row r="14" spans="1:9" x14ac:dyDescent="0.2">
      <c r="A14" s="11" t="s">
        <v>14</v>
      </c>
      <c r="B14" s="12" t="s">
        <v>15</v>
      </c>
      <c r="C14" s="13" t="s">
        <v>6</v>
      </c>
      <c r="D14" s="8" t="s">
        <v>17</v>
      </c>
      <c r="E14" s="10">
        <v>1</v>
      </c>
      <c r="F14" s="107" t="s">
        <v>96</v>
      </c>
      <c r="G14" s="109" t="s">
        <v>38</v>
      </c>
      <c r="H14" s="107" t="s">
        <v>87</v>
      </c>
      <c r="I14" s="108" t="s">
        <v>97</v>
      </c>
    </row>
    <row r="15" spans="1:9" x14ac:dyDescent="0.2">
      <c r="A15" s="11" t="s">
        <v>14</v>
      </c>
      <c r="B15" s="12" t="s">
        <v>15</v>
      </c>
      <c r="C15" s="13" t="s">
        <v>6</v>
      </c>
      <c r="D15" s="8" t="s">
        <v>17</v>
      </c>
      <c r="E15" s="9">
        <v>2</v>
      </c>
      <c r="F15" s="107" t="s">
        <v>48</v>
      </c>
      <c r="G15" s="109" t="s">
        <v>126</v>
      </c>
      <c r="H15" s="107" t="s">
        <v>2</v>
      </c>
      <c r="I15" s="108">
        <v>1050411</v>
      </c>
    </row>
    <row r="16" spans="1:9" x14ac:dyDescent="0.2">
      <c r="A16" s="11" t="s">
        <v>14</v>
      </c>
      <c r="B16" s="12" t="s">
        <v>15</v>
      </c>
      <c r="C16" s="13" t="s">
        <v>6</v>
      </c>
      <c r="D16" s="8" t="s">
        <v>17</v>
      </c>
      <c r="E16" s="9">
        <v>3</v>
      </c>
      <c r="F16" s="107" t="s">
        <v>51</v>
      </c>
      <c r="G16" s="109" t="s">
        <v>52</v>
      </c>
      <c r="H16" s="107" t="s">
        <v>87</v>
      </c>
      <c r="I16" s="110" t="s">
        <v>139</v>
      </c>
    </row>
    <row r="17" spans="1:9" x14ac:dyDescent="0.2">
      <c r="A17" s="11" t="s">
        <v>14</v>
      </c>
      <c r="B17" s="12" t="s">
        <v>15</v>
      </c>
      <c r="C17" s="13" t="s">
        <v>6</v>
      </c>
      <c r="D17" s="8" t="s">
        <v>17</v>
      </c>
      <c r="E17" s="9">
        <v>4</v>
      </c>
      <c r="F17" s="107" t="s">
        <v>138</v>
      </c>
      <c r="G17" s="109" t="s">
        <v>99</v>
      </c>
      <c r="H17" s="115" t="s">
        <v>184</v>
      </c>
      <c r="I17" s="108" t="s">
        <v>142</v>
      </c>
    </row>
    <row r="18" spans="1:9" x14ac:dyDescent="0.2">
      <c r="A18" s="11" t="s">
        <v>14</v>
      </c>
      <c r="B18" s="12" t="s">
        <v>15</v>
      </c>
      <c r="C18" s="14" t="s">
        <v>9</v>
      </c>
      <c r="D18" s="8" t="s">
        <v>17</v>
      </c>
      <c r="E18" s="6">
        <v>1</v>
      </c>
      <c r="F18" s="107" t="s">
        <v>131</v>
      </c>
      <c r="G18" s="109" t="s">
        <v>130</v>
      </c>
      <c r="H18" s="107" t="s">
        <v>88</v>
      </c>
      <c r="I18" s="108">
        <v>1034307</v>
      </c>
    </row>
    <row r="19" spans="1:9" x14ac:dyDescent="0.2">
      <c r="A19" s="11" t="s">
        <v>14</v>
      </c>
      <c r="B19" s="12" t="s">
        <v>15</v>
      </c>
      <c r="C19" s="14" t="s">
        <v>9</v>
      </c>
      <c r="D19" s="8" t="s">
        <v>17</v>
      </c>
      <c r="E19" s="7">
        <v>2</v>
      </c>
      <c r="F19" s="107" t="s">
        <v>132</v>
      </c>
      <c r="G19" s="109" t="s">
        <v>76</v>
      </c>
      <c r="H19" s="107" t="s">
        <v>87</v>
      </c>
      <c r="I19" s="108">
        <v>1034789</v>
      </c>
    </row>
    <row r="20" spans="1:9" x14ac:dyDescent="0.2">
      <c r="D20" s="8"/>
      <c r="F20" s="26">
        <v>45974</v>
      </c>
      <c r="G20" s="85"/>
      <c r="H20" s="24"/>
      <c r="I20" s="92"/>
    </row>
    <row r="21" spans="1:9" x14ac:dyDescent="0.2">
      <c r="A21" s="147" t="s">
        <v>14</v>
      </c>
      <c r="B21" s="148" t="s">
        <v>18</v>
      </c>
      <c r="C21" s="149" t="s">
        <v>6</v>
      </c>
      <c r="D21" s="141" t="s">
        <v>19</v>
      </c>
      <c r="E21" s="153">
        <v>1</v>
      </c>
      <c r="F21" s="106" t="s">
        <v>116</v>
      </c>
      <c r="G21" s="106" t="s">
        <v>117</v>
      </c>
      <c r="H21" s="107" t="s">
        <v>2</v>
      </c>
      <c r="I21" s="108" t="s">
        <v>140</v>
      </c>
    </row>
    <row r="22" spans="1:9" x14ac:dyDescent="0.2">
      <c r="A22" s="147"/>
      <c r="B22" s="148"/>
      <c r="C22" s="149"/>
      <c r="D22" s="141"/>
      <c r="E22" s="153"/>
      <c r="F22" s="115" t="s">
        <v>194</v>
      </c>
      <c r="G22" s="115" t="s">
        <v>42</v>
      </c>
      <c r="H22" s="115" t="s">
        <v>2</v>
      </c>
      <c r="I22" s="116" t="s">
        <v>195</v>
      </c>
    </row>
    <row r="23" spans="1:9" x14ac:dyDescent="0.2">
      <c r="A23" s="147"/>
      <c r="B23" s="148"/>
      <c r="C23" s="149"/>
      <c r="D23" s="141"/>
      <c r="E23" s="153"/>
      <c r="F23" s="115" t="s">
        <v>201</v>
      </c>
      <c r="G23" s="115" t="s">
        <v>39</v>
      </c>
      <c r="H23" s="115" t="s">
        <v>3</v>
      </c>
      <c r="I23" s="116" t="s">
        <v>202</v>
      </c>
    </row>
    <row r="24" spans="1:9" x14ac:dyDescent="0.2">
      <c r="A24" s="147" t="s">
        <v>14</v>
      </c>
      <c r="B24" s="148" t="s">
        <v>18</v>
      </c>
      <c r="C24" s="149" t="s">
        <v>6</v>
      </c>
      <c r="D24" s="141" t="s">
        <v>19</v>
      </c>
      <c r="E24" s="144">
        <v>2</v>
      </c>
      <c r="F24" s="25" t="s">
        <v>56</v>
      </c>
      <c r="G24" s="113" t="s">
        <v>57</v>
      </c>
      <c r="H24" s="25" t="s">
        <v>87</v>
      </c>
      <c r="I24" s="93" t="s">
        <v>118</v>
      </c>
    </row>
    <row r="25" spans="1:9" x14ac:dyDescent="0.2">
      <c r="A25" s="147"/>
      <c r="B25" s="148"/>
      <c r="C25" s="149"/>
      <c r="D25" s="141"/>
      <c r="E25" s="144"/>
      <c r="F25" s="25" t="s">
        <v>119</v>
      </c>
      <c r="G25" s="113" t="s">
        <v>38</v>
      </c>
      <c r="H25" s="25" t="s">
        <v>87</v>
      </c>
      <c r="I25" s="93">
        <v>1051568</v>
      </c>
    </row>
    <row r="26" spans="1:9" x14ac:dyDescent="0.2">
      <c r="A26" s="147"/>
      <c r="B26" s="148"/>
      <c r="C26" s="149"/>
      <c r="D26" s="141"/>
      <c r="E26" s="144"/>
      <c r="F26" s="106" t="s">
        <v>120</v>
      </c>
      <c r="G26" s="111" t="s">
        <v>74</v>
      </c>
      <c r="H26" s="25" t="s">
        <v>87</v>
      </c>
      <c r="I26" s="114" t="s">
        <v>146</v>
      </c>
    </row>
    <row r="27" spans="1:9" x14ac:dyDescent="0.2">
      <c r="A27" s="147" t="s">
        <v>14</v>
      </c>
      <c r="B27" s="148" t="s">
        <v>18</v>
      </c>
      <c r="C27" s="149" t="s">
        <v>6</v>
      </c>
      <c r="D27" s="141" t="s">
        <v>19</v>
      </c>
      <c r="E27" s="144">
        <v>3</v>
      </c>
      <c r="F27" s="25" t="s">
        <v>54</v>
      </c>
      <c r="G27" s="113" t="s">
        <v>55</v>
      </c>
      <c r="H27" s="25" t="s">
        <v>87</v>
      </c>
      <c r="I27" s="93" t="s">
        <v>121</v>
      </c>
    </row>
    <row r="28" spans="1:9" x14ac:dyDescent="0.2">
      <c r="A28" s="147"/>
      <c r="B28" s="148"/>
      <c r="C28" s="149"/>
      <c r="D28" s="141"/>
      <c r="E28" s="144"/>
      <c r="F28" s="25" t="s">
        <v>60</v>
      </c>
      <c r="G28" s="113" t="s">
        <v>61</v>
      </c>
      <c r="H28" s="25" t="s">
        <v>87</v>
      </c>
      <c r="I28" s="93" t="s">
        <v>122</v>
      </c>
    </row>
    <row r="29" spans="1:9" x14ac:dyDescent="0.2">
      <c r="A29" s="147"/>
      <c r="B29" s="148"/>
      <c r="C29" s="149"/>
      <c r="D29" s="141"/>
      <c r="E29" s="144"/>
      <c r="F29" s="25" t="s">
        <v>53</v>
      </c>
      <c r="G29" s="113" t="s">
        <v>50</v>
      </c>
      <c r="H29" s="25" t="s">
        <v>87</v>
      </c>
      <c r="I29" s="93" t="s">
        <v>123</v>
      </c>
    </row>
    <row r="30" spans="1:9" x14ac:dyDescent="0.2">
      <c r="A30" s="147" t="s">
        <v>14</v>
      </c>
      <c r="B30" s="148" t="s">
        <v>18</v>
      </c>
      <c r="C30" s="149" t="s">
        <v>6</v>
      </c>
      <c r="D30" s="141" t="s">
        <v>19</v>
      </c>
      <c r="E30" s="144">
        <v>4</v>
      </c>
      <c r="F30" s="25" t="s">
        <v>124</v>
      </c>
      <c r="G30" s="113" t="s">
        <v>47</v>
      </c>
      <c r="H30" s="25" t="s">
        <v>87</v>
      </c>
      <c r="I30" s="93">
        <v>1052552</v>
      </c>
    </row>
    <row r="31" spans="1:9" x14ac:dyDescent="0.2">
      <c r="A31" s="147"/>
      <c r="B31" s="148"/>
      <c r="C31" s="149"/>
      <c r="D31" s="141"/>
      <c r="E31" s="144"/>
      <c r="F31" s="25" t="s">
        <v>73</v>
      </c>
      <c r="G31" s="113" t="s">
        <v>125</v>
      </c>
      <c r="H31" s="25" t="s">
        <v>87</v>
      </c>
      <c r="I31" s="93">
        <v>1037037</v>
      </c>
    </row>
    <row r="32" spans="1:9" x14ac:dyDescent="0.2">
      <c r="A32" s="147"/>
      <c r="B32" s="148"/>
      <c r="C32" s="149"/>
      <c r="D32" s="141"/>
      <c r="E32" s="144"/>
      <c r="F32" s="58" t="s">
        <v>54</v>
      </c>
      <c r="G32" s="58" t="s">
        <v>55</v>
      </c>
      <c r="H32" s="58" t="s">
        <v>87</v>
      </c>
      <c r="I32" s="105" t="s">
        <v>121</v>
      </c>
    </row>
    <row r="33" spans="1:9" x14ac:dyDescent="0.2">
      <c r="A33" s="147" t="s">
        <v>14</v>
      </c>
      <c r="B33" s="148" t="s">
        <v>18</v>
      </c>
      <c r="C33" s="149" t="s">
        <v>6</v>
      </c>
      <c r="D33" s="141" t="s">
        <v>19</v>
      </c>
      <c r="E33" s="144">
        <v>5</v>
      </c>
      <c r="F33" s="107" t="s">
        <v>48</v>
      </c>
      <c r="G33" s="109" t="s">
        <v>126</v>
      </c>
      <c r="H33" s="107" t="s">
        <v>2</v>
      </c>
      <c r="I33" s="108">
        <v>1050411</v>
      </c>
    </row>
    <row r="34" spans="1:9" x14ac:dyDescent="0.2">
      <c r="A34" s="147"/>
      <c r="B34" s="148"/>
      <c r="C34" s="149"/>
      <c r="D34" s="141"/>
      <c r="E34" s="144"/>
      <c r="F34" s="25" t="s">
        <v>127</v>
      </c>
      <c r="G34" s="113" t="s">
        <v>61</v>
      </c>
      <c r="H34" s="25" t="s">
        <v>144</v>
      </c>
      <c r="I34" s="93" t="s">
        <v>143</v>
      </c>
    </row>
    <row r="35" spans="1:9" x14ac:dyDescent="0.2">
      <c r="A35" s="147"/>
      <c r="B35" s="148"/>
      <c r="C35" s="149"/>
      <c r="D35" s="141"/>
      <c r="E35" s="144"/>
      <c r="F35" s="106" t="s">
        <v>128</v>
      </c>
      <c r="G35" s="111" t="s">
        <v>129</v>
      </c>
      <c r="H35" s="106" t="s">
        <v>87</v>
      </c>
      <c r="I35" s="114" t="s">
        <v>145</v>
      </c>
    </row>
    <row r="36" spans="1:9" x14ac:dyDescent="0.2">
      <c r="A36" s="147" t="s">
        <v>14</v>
      </c>
      <c r="B36" s="148" t="s">
        <v>18</v>
      </c>
      <c r="C36" s="150" t="s">
        <v>10</v>
      </c>
      <c r="D36" s="141" t="s">
        <v>19</v>
      </c>
      <c r="E36" s="152">
        <v>1</v>
      </c>
      <c r="F36" s="25" t="s">
        <v>58</v>
      </c>
      <c r="G36" s="113" t="s">
        <v>59</v>
      </c>
      <c r="H36" s="25" t="s">
        <v>87</v>
      </c>
      <c r="I36" s="93" t="s">
        <v>100</v>
      </c>
    </row>
    <row r="37" spans="1:9" x14ac:dyDescent="0.2">
      <c r="A37" s="147"/>
      <c r="B37" s="148"/>
      <c r="C37" s="150"/>
      <c r="D37" s="141"/>
      <c r="E37" s="152"/>
      <c r="F37" s="25" t="s">
        <v>101</v>
      </c>
      <c r="G37" s="113" t="s">
        <v>102</v>
      </c>
      <c r="H37" s="25" t="s">
        <v>87</v>
      </c>
      <c r="I37" s="93">
        <v>1049789</v>
      </c>
    </row>
    <row r="38" spans="1:9" x14ac:dyDescent="0.2">
      <c r="A38" s="147"/>
      <c r="B38" s="148"/>
      <c r="C38" s="150"/>
      <c r="D38" s="141"/>
      <c r="E38" s="152"/>
      <c r="F38" s="25" t="s">
        <v>77</v>
      </c>
      <c r="G38" s="113" t="s">
        <v>78</v>
      </c>
      <c r="H38" s="25" t="s">
        <v>87</v>
      </c>
      <c r="I38" s="93" t="s">
        <v>103</v>
      </c>
    </row>
    <row r="39" spans="1:9" x14ac:dyDescent="0.2">
      <c r="A39" s="147" t="s">
        <v>14</v>
      </c>
      <c r="B39" s="148" t="s">
        <v>18</v>
      </c>
      <c r="C39" s="150" t="s">
        <v>10</v>
      </c>
      <c r="D39" s="141" t="s">
        <v>19</v>
      </c>
      <c r="E39" s="140">
        <v>2</v>
      </c>
      <c r="F39" s="25" t="s">
        <v>104</v>
      </c>
      <c r="G39" s="113" t="s">
        <v>105</v>
      </c>
      <c r="H39" s="25" t="s">
        <v>106</v>
      </c>
      <c r="I39" s="93" t="s">
        <v>107</v>
      </c>
    </row>
    <row r="40" spans="1:9" x14ac:dyDescent="0.2">
      <c r="A40" s="147"/>
      <c r="B40" s="148"/>
      <c r="C40" s="150"/>
      <c r="D40" s="141"/>
      <c r="E40" s="140"/>
      <c r="F40" s="111" t="s">
        <v>108</v>
      </c>
      <c r="G40" s="106" t="s">
        <v>45</v>
      </c>
      <c r="H40" s="25" t="s">
        <v>106</v>
      </c>
      <c r="I40" s="114" t="s">
        <v>147</v>
      </c>
    </row>
    <row r="41" spans="1:9" x14ac:dyDescent="0.2">
      <c r="A41" s="147"/>
      <c r="B41" s="148"/>
      <c r="C41" s="150"/>
      <c r="D41" s="141"/>
      <c r="E41" s="140"/>
      <c r="F41" s="106" t="s">
        <v>109</v>
      </c>
      <c r="G41" s="111" t="s">
        <v>110</v>
      </c>
      <c r="H41" s="25" t="s">
        <v>106</v>
      </c>
      <c r="I41" s="114" t="s">
        <v>148</v>
      </c>
    </row>
    <row r="42" spans="1:9" x14ac:dyDescent="0.2">
      <c r="A42" s="147" t="s">
        <v>14</v>
      </c>
      <c r="B42" s="148" t="s">
        <v>18</v>
      </c>
      <c r="C42" s="150" t="s">
        <v>10</v>
      </c>
      <c r="D42" s="141" t="s">
        <v>19</v>
      </c>
      <c r="E42" s="140">
        <v>3</v>
      </c>
      <c r="F42" s="25" t="s">
        <v>111</v>
      </c>
      <c r="G42" s="113" t="s">
        <v>112</v>
      </c>
      <c r="H42" s="25" t="s">
        <v>75</v>
      </c>
      <c r="I42" s="93">
        <v>1034548</v>
      </c>
    </row>
    <row r="43" spans="1:9" x14ac:dyDescent="0.2">
      <c r="A43" s="147"/>
      <c r="B43" s="148"/>
      <c r="C43" s="150"/>
      <c r="D43" s="141"/>
      <c r="E43" s="140"/>
      <c r="F43" s="106" t="s">
        <v>43</v>
      </c>
      <c r="G43" s="111" t="s">
        <v>44</v>
      </c>
      <c r="H43" s="25" t="s">
        <v>144</v>
      </c>
      <c r="I43" s="114" t="s">
        <v>149</v>
      </c>
    </row>
    <row r="44" spans="1:9" x14ac:dyDescent="0.2">
      <c r="A44" s="147"/>
      <c r="B44" s="148"/>
      <c r="C44" s="150"/>
      <c r="D44" s="141"/>
      <c r="E44" s="140"/>
      <c r="F44" s="106" t="s">
        <v>113</v>
      </c>
      <c r="G44" s="111" t="s">
        <v>114</v>
      </c>
      <c r="H44" s="25" t="s">
        <v>115</v>
      </c>
      <c r="I44" s="112" t="s">
        <v>141</v>
      </c>
    </row>
    <row r="45" spans="1:9" x14ac:dyDescent="0.2">
      <c r="A45" s="147" t="s">
        <v>14</v>
      </c>
      <c r="B45" s="148" t="s">
        <v>18</v>
      </c>
      <c r="C45" s="149" t="s">
        <v>6</v>
      </c>
      <c r="D45" s="141" t="s">
        <v>20</v>
      </c>
      <c r="E45" s="153">
        <v>1</v>
      </c>
      <c r="F45" s="25" t="s">
        <v>79</v>
      </c>
      <c r="G45" s="113" t="s">
        <v>80</v>
      </c>
      <c r="H45" s="25" t="s">
        <v>3</v>
      </c>
      <c r="I45" s="93" t="s">
        <v>91</v>
      </c>
    </row>
    <row r="46" spans="1:9" x14ac:dyDescent="0.2">
      <c r="A46" s="147"/>
      <c r="B46" s="148"/>
      <c r="C46" s="149"/>
      <c r="D46" s="141"/>
      <c r="E46" s="153"/>
      <c r="F46" s="53" t="s">
        <v>158</v>
      </c>
      <c r="G46" s="53" t="s">
        <v>159</v>
      </c>
      <c r="H46" s="53" t="s">
        <v>3</v>
      </c>
      <c r="I46" s="53">
        <v>1060339</v>
      </c>
    </row>
    <row r="47" spans="1:9" x14ac:dyDescent="0.2">
      <c r="A47" s="147"/>
      <c r="B47" s="148"/>
      <c r="C47" s="149"/>
      <c r="D47" s="141"/>
      <c r="E47" s="153"/>
      <c r="F47" s="58" t="s">
        <v>127</v>
      </c>
      <c r="G47" s="58" t="s">
        <v>61</v>
      </c>
      <c r="H47" s="58" t="s">
        <v>3</v>
      </c>
      <c r="I47" s="58" t="s">
        <v>143</v>
      </c>
    </row>
    <row r="48" spans="1:9" x14ac:dyDescent="0.2">
      <c r="A48" s="147" t="s">
        <v>14</v>
      </c>
      <c r="B48" s="148" t="s">
        <v>18</v>
      </c>
      <c r="C48" s="149" t="s">
        <v>6</v>
      </c>
      <c r="D48" s="141" t="s">
        <v>20</v>
      </c>
      <c r="E48" s="144">
        <v>2</v>
      </c>
      <c r="F48" s="25" t="s">
        <v>92</v>
      </c>
      <c r="G48" s="113" t="s">
        <v>93</v>
      </c>
      <c r="H48" s="25" t="s">
        <v>87</v>
      </c>
      <c r="I48" s="93">
        <v>1057011</v>
      </c>
    </row>
    <row r="49" spans="1:9" x14ac:dyDescent="0.2">
      <c r="A49" s="147"/>
      <c r="B49" s="148"/>
      <c r="C49" s="149"/>
      <c r="D49" s="141"/>
      <c r="E49" s="144"/>
      <c r="F49" s="25" t="s">
        <v>94</v>
      </c>
      <c r="G49" s="113" t="s">
        <v>95</v>
      </c>
      <c r="H49" s="25" t="s">
        <v>87</v>
      </c>
      <c r="I49" s="93" t="s">
        <v>150</v>
      </c>
    </row>
    <row r="50" spans="1:9" x14ac:dyDescent="0.2">
      <c r="A50" s="147"/>
      <c r="B50" s="148"/>
      <c r="C50" s="149"/>
      <c r="D50" s="141"/>
      <c r="E50" s="144"/>
      <c r="F50" s="58" t="s">
        <v>40</v>
      </c>
      <c r="G50" s="58" t="s">
        <v>41</v>
      </c>
      <c r="H50" s="58" t="s">
        <v>87</v>
      </c>
      <c r="I50" s="58" t="s">
        <v>89</v>
      </c>
    </row>
    <row r="51" spans="1:9" x14ac:dyDescent="0.2">
      <c r="A51" s="147" t="s">
        <v>14</v>
      </c>
      <c r="B51" s="148" t="s">
        <v>18</v>
      </c>
      <c r="C51" s="149" t="s">
        <v>6</v>
      </c>
      <c r="D51" s="141" t="s">
        <v>20</v>
      </c>
      <c r="E51" s="144">
        <v>3</v>
      </c>
      <c r="F51" s="25" t="s">
        <v>96</v>
      </c>
      <c r="G51" s="113" t="s">
        <v>38</v>
      </c>
      <c r="H51" s="25" t="s">
        <v>87</v>
      </c>
      <c r="I51" s="93" t="s">
        <v>97</v>
      </c>
    </row>
    <row r="52" spans="1:9" x14ac:dyDescent="0.2">
      <c r="A52" s="147"/>
      <c r="B52" s="148"/>
      <c r="C52" s="149"/>
      <c r="D52" s="141"/>
      <c r="E52" s="144"/>
      <c r="F52" s="107" t="s">
        <v>51</v>
      </c>
      <c r="G52" s="109" t="s">
        <v>52</v>
      </c>
      <c r="H52" s="107" t="s">
        <v>87</v>
      </c>
      <c r="I52" s="108" t="s">
        <v>139</v>
      </c>
    </row>
    <row r="53" spans="1:9" x14ac:dyDescent="0.2">
      <c r="A53" s="147"/>
      <c r="B53" s="148"/>
      <c r="C53" s="149"/>
      <c r="D53" s="141"/>
      <c r="E53" s="144"/>
      <c r="F53" s="25" t="s">
        <v>98</v>
      </c>
      <c r="G53" s="113" t="s">
        <v>99</v>
      </c>
      <c r="H53" s="25" t="s">
        <v>87</v>
      </c>
      <c r="I53" s="93">
        <v>1049876</v>
      </c>
    </row>
    <row r="54" spans="1:9" x14ac:dyDescent="0.2">
      <c r="A54" s="147" t="s">
        <v>14</v>
      </c>
      <c r="B54" s="148" t="s">
        <v>18</v>
      </c>
      <c r="C54" s="151" t="s">
        <v>9</v>
      </c>
      <c r="D54" s="141" t="s">
        <v>19</v>
      </c>
      <c r="E54" s="154">
        <v>1</v>
      </c>
      <c r="F54" s="84" t="s">
        <v>83</v>
      </c>
      <c r="G54" s="85"/>
      <c r="H54" s="24"/>
      <c r="I54" s="92"/>
    </row>
    <row r="55" spans="1:9" x14ac:dyDescent="0.2">
      <c r="A55" s="147"/>
      <c r="B55" s="148"/>
      <c r="C55" s="151"/>
      <c r="D55" s="141"/>
      <c r="E55" s="154"/>
      <c r="F55" s="25"/>
      <c r="G55" s="113"/>
      <c r="H55" s="25"/>
      <c r="I55" s="93"/>
    </row>
    <row r="56" spans="1:9" x14ac:dyDescent="0.2">
      <c r="A56" s="147"/>
      <c r="B56" s="148"/>
      <c r="C56" s="151"/>
      <c r="D56" s="141"/>
      <c r="E56" s="154"/>
      <c r="F56" s="25"/>
      <c r="G56" s="113"/>
      <c r="H56" s="25"/>
      <c r="I56" s="93"/>
    </row>
    <row r="57" spans="1:9" x14ac:dyDescent="0.2">
      <c r="A57" s="147" t="s">
        <v>14</v>
      </c>
      <c r="B57" s="148" t="s">
        <v>18</v>
      </c>
      <c r="C57" s="138" t="s">
        <v>10</v>
      </c>
      <c r="D57" s="141" t="s">
        <v>20</v>
      </c>
      <c r="E57" s="152">
        <v>1</v>
      </c>
      <c r="F57" s="25" t="s">
        <v>40</v>
      </c>
      <c r="G57" s="113" t="s">
        <v>41</v>
      </c>
      <c r="H57" s="25" t="s">
        <v>87</v>
      </c>
      <c r="I57" s="93" t="s">
        <v>89</v>
      </c>
    </row>
    <row r="58" spans="1:9" x14ac:dyDescent="0.2">
      <c r="A58" s="147"/>
      <c r="B58" s="148"/>
      <c r="C58" s="138"/>
      <c r="D58" s="141"/>
      <c r="E58" s="152"/>
      <c r="F58" s="25" t="s">
        <v>49</v>
      </c>
      <c r="G58" s="113" t="s">
        <v>38</v>
      </c>
      <c r="H58" s="25" t="s">
        <v>87</v>
      </c>
      <c r="I58" s="114">
        <v>973722</v>
      </c>
    </row>
    <row r="59" spans="1:9" x14ac:dyDescent="0.2">
      <c r="A59" s="147"/>
      <c r="B59" s="148"/>
      <c r="C59" s="138"/>
      <c r="D59" s="141"/>
      <c r="E59" s="152"/>
      <c r="F59" s="25" t="s">
        <v>90</v>
      </c>
      <c r="G59" s="113" t="s">
        <v>76</v>
      </c>
      <c r="H59" s="25" t="s">
        <v>87</v>
      </c>
      <c r="I59" s="114">
        <v>1034789</v>
      </c>
    </row>
    <row r="60" spans="1:9" x14ac:dyDescent="0.2">
      <c r="E60" s="38"/>
      <c r="F60" s="26">
        <v>46002</v>
      </c>
      <c r="G60" s="87"/>
    </row>
    <row r="61" spans="1:9" x14ac:dyDescent="0.2">
      <c r="A61" s="186" t="s">
        <v>14</v>
      </c>
      <c r="B61" s="186" t="s">
        <v>15</v>
      </c>
      <c r="C61" s="13" t="s">
        <v>6</v>
      </c>
      <c r="D61" s="8" t="s">
        <v>21</v>
      </c>
      <c r="E61" s="10">
        <v>1</v>
      </c>
      <c r="F61" s="53" t="s">
        <v>196</v>
      </c>
      <c r="G61" s="53" t="s">
        <v>74</v>
      </c>
      <c r="H61" s="53" t="s">
        <v>87</v>
      </c>
      <c r="I61" s="121" t="s">
        <v>146</v>
      </c>
    </row>
    <row r="62" spans="1:9" x14ac:dyDescent="0.2">
      <c r="A62" s="186" t="s">
        <v>14</v>
      </c>
      <c r="B62" s="186" t="s">
        <v>15</v>
      </c>
      <c r="C62" s="13" t="s">
        <v>6</v>
      </c>
      <c r="D62" s="8" t="s">
        <v>21</v>
      </c>
      <c r="E62" s="18">
        <v>2</v>
      </c>
      <c r="F62" s="53" t="s">
        <v>53</v>
      </c>
      <c r="G62" s="53" t="s">
        <v>50</v>
      </c>
      <c r="H62" s="53" t="s">
        <v>87</v>
      </c>
      <c r="I62" s="121" t="s">
        <v>123</v>
      </c>
    </row>
    <row r="63" spans="1:9" x14ac:dyDescent="0.2">
      <c r="A63" s="186" t="s">
        <v>14</v>
      </c>
      <c r="B63" s="186" t="s">
        <v>15</v>
      </c>
      <c r="C63" s="13" t="s">
        <v>6</v>
      </c>
      <c r="D63" s="8" t="s">
        <v>21</v>
      </c>
      <c r="E63" s="18">
        <v>3</v>
      </c>
      <c r="F63" s="53" t="s">
        <v>124</v>
      </c>
      <c r="G63" s="53" t="s">
        <v>47</v>
      </c>
      <c r="H63" s="53" t="s">
        <v>87</v>
      </c>
      <c r="I63" s="121">
        <v>1052552</v>
      </c>
    </row>
    <row r="64" spans="1:9" x14ac:dyDescent="0.2">
      <c r="A64" s="186" t="s">
        <v>14</v>
      </c>
      <c r="B64" s="186" t="s">
        <v>15</v>
      </c>
      <c r="C64" s="13" t="s">
        <v>6</v>
      </c>
      <c r="D64" s="8" t="s">
        <v>21</v>
      </c>
      <c r="E64" s="18">
        <v>4</v>
      </c>
      <c r="F64" s="53" t="s">
        <v>201</v>
      </c>
      <c r="G64" s="53" t="s">
        <v>39</v>
      </c>
      <c r="H64" s="53" t="s">
        <v>3</v>
      </c>
      <c r="I64" s="121" t="s">
        <v>202</v>
      </c>
    </row>
    <row r="65" spans="1:9" x14ac:dyDescent="0.2">
      <c r="A65" s="186" t="s">
        <v>14</v>
      </c>
      <c r="B65" s="186" t="s">
        <v>15</v>
      </c>
      <c r="C65" s="13" t="s">
        <v>6</v>
      </c>
      <c r="D65" s="8" t="s">
        <v>21</v>
      </c>
      <c r="E65" s="18">
        <v>5</v>
      </c>
      <c r="F65" s="53" t="s">
        <v>54</v>
      </c>
      <c r="G65" s="53" t="s">
        <v>55</v>
      </c>
      <c r="H65" s="53" t="s">
        <v>87</v>
      </c>
      <c r="I65" s="121" t="s">
        <v>121</v>
      </c>
    </row>
    <row r="66" spans="1:9" x14ac:dyDescent="0.2">
      <c r="A66" s="186" t="s">
        <v>14</v>
      </c>
      <c r="B66" s="186" t="s">
        <v>15</v>
      </c>
      <c r="C66" s="13" t="s">
        <v>6</v>
      </c>
      <c r="D66" s="8" t="s">
        <v>21</v>
      </c>
      <c r="E66" s="18">
        <v>6</v>
      </c>
      <c r="F66" s="53" t="s">
        <v>203</v>
      </c>
      <c r="G66" s="53" t="s">
        <v>47</v>
      </c>
      <c r="H66" s="53" t="s">
        <v>87</v>
      </c>
      <c r="I66" s="121">
        <v>1057846</v>
      </c>
    </row>
    <row r="67" spans="1:9" x14ac:dyDescent="0.2">
      <c r="A67" s="186" t="s">
        <v>14</v>
      </c>
      <c r="B67" s="186" t="s">
        <v>15</v>
      </c>
      <c r="C67" s="13" t="s">
        <v>6</v>
      </c>
      <c r="D67" s="8" t="s">
        <v>21</v>
      </c>
      <c r="E67" s="18">
        <v>7</v>
      </c>
      <c r="F67" s="53" t="s">
        <v>58</v>
      </c>
      <c r="G67" s="53" t="s">
        <v>59</v>
      </c>
      <c r="H67" s="53" t="s">
        <v>87</v>
      </c>
      <c r="I67" s="96" t="s">
        <v>100</v>
      </c>
    </row>
    <row r="68" spans="1:9" x14ac:dyDescent="0.2">
      <c r="A68" s="186" t="s">
        <v>14</v>
      </c>
      <c r="B68" s="186" t="s">
        <v>15</v>
      </c>
      <c r="C68" s="13" t="s">
        <v>6</v>
      </c>
      <c r="D68" s="8" t="s">
        <v>21</v>
      </c>
      <c r="E68" s="18">
        <v>8</v>
      </c>
      <c r="F68" s="53" t="s">
        <v>119</v>
      </c>
      <c r="G68" s="53" t="s">
        <v>38</v>
      </c>
      <c r="H68" s="53" t="s">
        <v>87</v>
      </c>
      <c r="I68" s="121">
        <v>1051568</v>
      </c>
    </row>
    <row r="69" spans="1:9" x14ac:dyDescent="0.2">
      <c r="A69" s="186" t="s">
        <v>14</v>
      </c>
      <c r="B69" s="186" t="s">
        <v>15</v>
      </c>
      <c r="C69" s="13" t="s">
        <v>6</v>
      </c>
      <c r="D69" s="8" t="s">
        <v>21</v>
      </c>
      <c r="E69" s="18">
        <v>9</v>
      </c>
      <c r="F69" s="53" t="s">
        <v>60</v>
      </c>
      <c r="G69" s="53" t="s">
        <v>61</v>
      </c>
      <c r="H69" s="53" t="s">
        <v>87</v>
      </c>
      <c r="I69" s="121" t="s">
        <v>122</v>
      </c>
    </row>
    <row r="70" spans="1:9" x14ac:dyDescent="0.2">
      <c r="A70" s="186" t="s">
        <v>14</v>
      </c>
      <c r="B70" s="186" t="s">
        <v>15</v>
      </c>
      <c r="C70" s="13" t="s">
        <v>6</v>
      </c>
      <c r="D70" s="8" t="s">
        <v>21</v>
      </c>
      <c r="E70" s="18">
        <v>10</v>
      </c>
      <c r="F70" s="53" t="s">
        <v>73</v>
      </c>
      <c r="G70" s="53" t="s">
        <v>125</v>
      </c>
      <c r="H70" s="53" t="s">
        <v>87</v>
      </c>
      <c r="I70" s="96">
        <v>1037037</v>
      </c>
    </row>
    <row r="71" spans="1:9" x14ac:dyDescent="0.2">
      <c r="A71" s="186" t="s">
        <v>14</v>
      </c>
      <c r="B71" s="186" t="s">
        <v>15</v>
      </c>
      <c r="C71" s="13" t="s">
        <v>6</v>
      </c>
      <c r="D71" s="8" t="s">
        <v>21</v>
      </c>
      <c r="E71" s="18">
        <v>11</v>
      </c>
      <c r="F71" s="53" t="s">
        <v>137</v>
      </c>
      <c r="G71" s="53" t="s">
        <v>136</v>
      </c>
      <c r="H71" s="53" t="s">
        <v>87</v>
      </c>
      <c r="I71" s="121">
        <v>1048312</v>
      </c>
    </row>
    <row r="72" spans="1:9" x14ac:dyDescent="0.2">
      <c r="A72" s="186" t="s">
        <v>14</v>
      </c>
      <c r="B72" s="186" t="s">
        <v>15</v>
      </c>
      <c r="C72" s="14" t="s">
        <v>9</v>
      </c>
      <c r="D72" s="8" t="s">
        <v>21</v>
      </c>
      <c r="E72" s="16">
        <v>1</v>
      </c>
      <c r="F72" s="53" t="s">
        <v>101</v>
      </c>
      <c r="G72" s="53" t="s">
        <v>102</v>
      </c>
      <c r="H72" s="53" t="s">
        <v>87</v>
      </c>
      <c r="I72" s="121">
        <v>1049789</v>
      </c>
    </row>
    <row r="73" spans="1:9" x14ac:dyDescent="0.2">
      <c r="A73" s="186" t="s">
        <v>14</v>
      </c>
      <c r="B73" s="186" t="s">
        <v>15</v>
      </c>
      <c r="C73" s="13" t="s">
        <v>6</v>
      </c>
      <c r="D73" s="8" t="s">
        <v>22</v>
      </c>
      <c r="E73" s="10">
        <v>1</v>
      </c>
      <c r="F73" s="53" t="s">
        <v>163</v>
      </c>
      <c r="G73" s="53" t="s">
        <v>164</v>
      </c>
      <c r="H73" s="53" t="s">
        <v>88</v>
      </c>
      <c r="I73" s="121">
        <v>1043476</v>
      </c>
    </row>
    <row r="74" spans="1:9" x14ac:dyDescent="0.2">
      <c r="A74" s="186" t="s">
        <v>14</v>
      </c>
      <c r="B74" s="186" t="s">
        <v>15</v>
      </c>
      <c r="C74" s="13" t="s">
        <v>6</v>
      </c>
      <c r="D74" s="8" t="s">
        <v>22</v>
      </c>
      <c r="E74" s="18">
        <v>2</v>
      </c>
      <c r="F74" s="53" t="s">
        <v>94</v>
      </c>
      <c r="G74" s="53" t="s">
        <v>95</v>
      </c>
      <c r="H74" s="53" t="s">
        <v>87</v>
      </c>
      <c r="I74" s="53">
        <v>1036807</v>
      </c>
    </row>
    <row r="75" spans="1:9" x14ac:dyDescent="0.2">
      <c r="A75" s="186" t="s">
        <v>14</v>
      </c>
      <c r="B75" s="186" t="s">
        <v>15</v>
      </c>
      <c r="C75" s="13" t="s">
        <v>6</v>
      </c>
      <c r="D75" s="8" t="s">
        <v>22</v>
      </c>
      <c r="E75" s="18">
        <v>3</v>
      </c>
      <c r="F75" s="53" t="s">
        <v>79</v>
      </c>
      <c r="G75" s="53" t="s">
        <v>80</v>
      </c>
      <c r="H75" s="53" t="s">
        <v>3</v>
      </c>
      <c r="I75" s="53" t="s">
        <v>91</v>
      </c>
    </row>
    <row r="76" spans="1:9" x14ac:dyDescent="0.2">
      <c r="A76" s="186" t="s">
        <v>14</v>
      </c>
      <c r="B76" s="186" t="s">
        <v>15</v>
      </c>
      <c r="C76" s="13" t="s">
        <v>6</v>
      </c>
      <c r="D76" s="8" t="s">
        <v>22</v>
      </c>
      <c r="E76" s="18">
        <v>4</v>
      </c>
      <c r="F76" s="53" t="s">
        <v>40</v>
      </c>
      <c r="G76" s="53" t="s">
        <v>41</v>
      </c>
      <c r="H76" s="53" t="s">
        <v>87</v>
      </c>
      <c r="I76" s="53" t="s">
        <v>89</v>
      </c>
    </row>
    <row r="77" spans="1:9" x14ac:dyDescent="0.2">
      <c r="A77" s="186" t="s">
        <v>14</v>
      </c>
      <c r="B77" s="186" t="s">
        <v>15</v>
      </c>
      <c r="C77" s="13" t="s">
        <v>6</v>
      </c>
      <c r="D77" s="8" t="s">
        <v>22</v>
      </c>
      <c r="E77" s="18">
        <v>5</v>
      </c>
      <c r="F77" s="53" t="s">
        <v>165</v>
      </c>
      <c r="G77" s="53" t="s">
        <v>166</v>
      </c>
      <c r="H77" s="53" t="s">
        <v>88</v>
      </c>
      <c r="I77" s="121">
        <v>1037008</v>
      </c>
    </row>
    <row r="78" spans="1:9" x14ac:dyDescent="0.2">
      <c r="A78" s="186" t="s">
        <v>14</v>
      </c>
      <c r="B78" s="186" t="s">
        <v>15</v>
      </c>
      <c r="C78" s="13" t="s">
        <v>6</v>
      </c>
      <c r="D78" s="8" t="s">
        <v>22</v>
      </c>
      <c r="E78" s="18">
        <v>6</v>
      </c>
      <c r="F78" s="53" t="s">
        <v>207</v>
      </c>
      <c r="G78" s="53" t="s">
        <v>208</v>
      </c>
      <c r="H78" s="53" t="s">
        <v>72</v>
      </c>
      <c r="I78" s="121">
        <v>1042113</v>
      </c>
    </row>
    <row r="79" spans="1:9" x14ac:dyDescent="0.2">
      <c r="A79" s="186" t="s">
        <v>14</v>
      </c>
      <c r="B79" s="186" t="s">
        <v>15</v>
      </c>
      <c r="C79" s="13" t="s">
        <v>6</v>
      </c>
      <c r="D79" s="8" t="s">
        <v>22</v>
      </c>
      <c r="E79" s="18">
        <v>7</v>
      </c>
      <c r="F79" s="122" t="s">
        <v>51</v>
      </c>
      <c r="G79" s="117" t="s">
        <v>52</v>
      </c>
      <c r="H79" s="117" t="s">
        <v>87</v>
      </c>
      <c r="I79" s="117">
        <v>968812</v>
      </c>
    </row>
    <row r="80" spans="1:9" x14ac:dyDescent="0.2">
      <c r="A80" s="186" t="s">
        <v>14</v>
      </c>
      <c r="B80" s="186" t="s">
        <v>15</v>
      </c>
      <c r="C80" s="13" t="s">
        <v>6</v>
      </c>
      <c r="D80" s="8" t="s">
        <v>22</v>
      </c>
      <c r="E80" s="18">
        <v>8</v>
      </c>
      <c r="F80" s="53" t="s">
        <v>96</v>
      </c>
      <c r="G80" s="53" t="s">
        <v>38</v>
      </c>
      <c r="H80" s="53" t="s">
        <v>87</v>
      </c>
      <c r="I80" s="121" t="s">
        <v>97</v>
      </c>
    </row>
    <row r="81" spans="1:9" x14ac:dyDescent="0.2">
      <c r="A81" s="186" t="s">
        <v>14</v>
      </c>
      <c r="B81" s="186" t="s">
        <v>15</v>
      </c>
      <c r="C81" s="13" t="s">
        <v>6</v>
      </c>
      <c r="D81" s="8" t="s">
        <v>22</v>
      </c>
      <c r="E81" s="18">
        <v>9</v>
      </c>
      <c r="F81" s="53" t="s">
        <v>98</v>
      </c>
      <c r="G81" s="53" t="s">
        <v>99</v>
      </c>
      <c r="H81" s="53" t="s">
        <v>87</v>
      </c>
      <c r="I81" s="53">
        <v>1049876</v>
      </c>
    </row>
    <row r="82" spans="1:9" x14ac:dyDescent="0.2">
      <c r="A82" s="186" t="s">
        <v>14</v>
      </c>
      <c r="B82" s="186" t="s">
        <v>15</v>
      </c>
      <c r="C82" s="14" t="s">
        <v>9</v>
      </c>
      <c r="D82" s="8" t="s">
        <v>22</v>
      </c>
      <c r="E82" s="16">
        <v>1</v>
      </c>
      <c r="F82" s="53" t="s">
        <v>209</v>
      </c>
      <c r="G82" s="53" t="s">
        <v>210</v>
      </c>
      <c r="H82" s="53" t="s">
        <v>88</v>
      </c>
      <c r="I82" s="121">
        <v>1038946</v>
      </c>
    </row>
    <row r="83" spans="1:9" x14ac:dyDescent="0.2">
      <c r="A83" s="186" t="s">
        <v>14</v>
      </c>
      <c r="B83" s="186" t="s">
        <v>15</v>
      </c>
      <c r="C83" s="14" t="s">
        <v>9</v>
      </c>
      <c r="D83" s="8" t="s">
        <v>22</v>
      </c>
      <c r="E83" s="7">
        <v>2</v>
      </c>
      <c r="F83" s="53" t="s">
        <v>132</v>
      </c>
      <c r="G83" s="53" t="s">
        <v>76</v>
      </c>
      <c r="H83" s="53" t="s">
        <v>87</v>
      </c>
      <c r="I83" s="121">
        <v>1034789</v>
      </c>
    </row>
    <row r="84" spans="1:9" x14ac:dyDescent="0.2">
      <c r="E84" s="38"/>
      <c r="F84" s="26">
        <v>46058</v>
      </c>
      <c r="G84" s="87"/>
    </row>
    <row r="85" spans="1:9" x14ac:dyDescent="0.2">
      <c r="A85" s="186" t="s">
        <v>14</v>
      </c>
      <c r="B85" s="186" t="s">
        <v>15</v>
      </c>
      <c r="C85" s="13" t="s">
        <v>6</v>
      </c>
      <c r="D85" s="8" t="s">
        <v>23</v>
      </c>
      <c r="E85" s="10">
        <v>1</v>
      </c>
      <c r="F85" s="53" t="s">
        <v>201</v>
      </c>
      <c r="G85" s="53" t="s">
        <v>39</v>
      </c>
      <c r="H85" s="53" t="s">
        <v>3</v>
      </c>
      <c r="I85" s="121" t="s">
        <v>202</v>
      </c>
    </row>
    <row r="86" spans="1:9" x14ac:dyDescent="0.2">
      <c r="A86" s="186" t="s">
        <v>14</v>
      </c>
      <c r="B86" s="186" t="s">
        <v>15</v>
      </c>
      <c r="C86" s="13" t="s">
        <v>6</v>
      </c>
      <c r="D86" s="8" t="s">
        <v>23</v>
      </c>
      <c r="E86" s="18">
        <v>2</v>
      </c>
      <c r="F86" s="53" t="s">
        <v>133</v>
      </c>
      <c r="G86" s="53" t="s">
        <v>74</v>
      </c>
      <c r="H86" s="53" t="s">
        <v>2</v>
      </c>
      <c r="I86" s="96">
        <v>1034242</v>
      </c>
    </row>
    <row r="87" spans="1:9" x14ac:dyDescent="0.2">
      <c r="A87" s="186" t="s">
        <v>14</v>
      </c>
      <c r="B87" s="186" t="s">
        <v>15</v>
      </c>
      <c r="C87" s="13" t="s">
        <v>6</v>
      </c>
      <c r="D87" s="8" t="s">
        <v>23</v>
      </c>
      <c r="E87" s="18">
        <v>3</v>
      </c>
      <c r="F87" s="53" t="s">
        <v>54</v>
      </c>
      <c r="G87" s="53" t="s">
        <v>55</v>
      </c>
      <c r="H87" s="53" t="s">
        <v>87</v>
      </c>
      <c r="I87" s="96" t="s">
        <v>121</v>
      </c>
    </row>
    <row r="88" spans="1:9" x14ac:dyDescent="0.2">
      <c r="A88" s="186" t="s">
        <v>14</v>
      </c>
      <c r="B88" s="186" t="s">
        <v>15</v>
      </c>
      <c r="C88" s="13" t="s">
        <v>6</v>
      </c>
      <c r="D88" s="8" t="s">
        <v>23</v>
      </c>
      <c r="E88" s="18">
        <v>4</v>
      </c>
      <c r="F88" s="53" t="s">
        <v>53</v>
      </c>
      <c r="G88" s="53" t="s">
        <v>50</v>
      </c>
      <c r="H88" s="53" t="s">
        <v>87</v>
      </c>
      <c r="I88" s="96" t="s">
        <v>123</v>
      </c>
    </row>
    <row r="89" spans="1:9" x14ac:dyDescent="0.2">
      <c r="A89" s="186" t="s">
        <v>14</v>
      </c>
      <c r="B89" s="186" t="s">
        <v>15</v>
      </c>
      <c r="C89" s="13" t="s">
        <v>6</v>
      </c>
      <c r="D89" s="8" t="s">
        <v>23</v>
      </c>
      <c r="E89" s="18">
        <v>5</v>
      </c>
      <c r="F89" s="53" t="s">
        <v>116</v>
      </c>
      <c r="G89" s="53" t="s">
        <v>117</v>
      </c>
      <c r="H89" s="53" t="s">
        <v>2</v>
      </c>
      <c r="I89" s="96">
        <v>1036703</v>
      </c>
    </row>
    <row r="90" spans="1:9" x14ac:dyDescent="0.2">
      <c r="A90" s="186" t="s">
        <v>14</v>
      </c>
      <c r="B90" s="186" t="s">
        <v>15</v>
      </c>
      <c r="C90" s="13" t="s">
        <v>6</v>
      </c>
      <c r="D90" s="8" t="s">
        <v>23</v>
      </c>
      <c r="E90" s="18">
        <v>6</v>
      </c>
      <c r="F90" s="53" t="s">
        <v>124</v>
      </c>
      <c r="G90" s="53" t="s">
        <v>47</v>
      </c>
      <c r="H90" s="53" t="s">
        <v>87</v>
      </c>
      <c r="I90" s="121">
        <v>1052552</v>
      </c>
    </row>
    <row r="91" spans="1:9" x14ac:dyDescent="0.2">
      <c r="A91" s="186" t="s">
        <v>14</v>
      </c>
      <c r="B91" s="186" t="s">
        <v>15</v>
      </c>
      <c r="C91" s="13" t="s">
        <v>6</v>
      </c>
      <c r="D91" s="8" t="s">
        <v>23</v>
      </c>
      <c r="E91" s="18">
        <v>7</v>
      </c>
      <c r="F91" s="53" t="s">
        <v>203</v>
      </c>
      <c r="G91" s="53" t="s">
        <v>47</v>
      </c>
      <c r="H91" s="53" t="s">
        <v>87</v>
      </c>
      <c r="I91" s="121">
        <v>1057846</v>
      </c>
    </row>
    <row r="92" spans="1:9" x14ac:dyDescent="0.2">
      <c r="A92" s="186" t="s">
        <v>14</v>
      </c>
      <c r="B92" s="186" t="s">
        <v>15</v>
      </c>
      <c r="C92" s="13" t="s">
        <v>6</v>
      </c>
      <c r="D92" s="8" t="s">
        <v>23</v>
      </c>
      <c r="E92" s="18">
        <v>8</v>
      </c>
      <c r="F92" s="53" t="s">
        <v>56</v>
      </c>
      <c r="G92" s="53" t="s">
        <v>57</v>
      </c>
      <c r="H92" s="53" t="s">
        <v>87</v>
      </c>
      <c r="I92" s="121" t="s">
        <v>118</v>
      </c>
    </row>
    <row r="93" spans="1:9" x14ac:dyDescent="0.2">
      <c r="A93" s="186" t="s">
        <v>14</v>
      </c>
      <c r="B93" s="186" t="s">
        <v>15</v>
      </c>
      <c r="C93" s="13" t="s">
        <v>6</v>
      </c>
      <c r="D93" s="8" t="s">
        <v>23</v>
      </c>
      <c r="E93" s="18">
        <v>9</v>
      </c>
      <c r="F93" s="53" t="s">
        <v>216</v>
      </c>
      <c r="G93" s="53" t="s">
        <v>217</v>
      </c>
      <c r="H93" s="53" t="s">
        <v>87</v>
      </c>
      <c r="I93" s="96" t="s">
        <v>218</v>
      </c>
    </row>
    <row r="94" spans="1:9" x14ac:dyDescent="0.2">
      <c r="A94" s="186" t="s">
        <v>14</v>
      </c>
      <c r="B94" s="186" t="s">
        <v>15</v>
      </c>
      <c r="C94" s="13" t="s">
        <v>6</v>
      </c>
      <c r="D94" s="8" t="s">
        <v>23</v>
      </c>
      <c r="E94" s="18">
        <v>10</v>
      </c>
      <c r="F94" s="58" t="s">
        <v>60</v>
      </c>
      <c r="G94" s="58" t="s">
        <v>61</v>
      </c>
      <c r="H94" s="58" t="s">
        <v>87</v>
      </c>
      <c r="I94" s="105" t="s">
        <v>122</v>
      </c>
    </row>
    <row r="95" spans="1:9" x14ac:dyDescent="0.2">
      <c r="A95" s="186" t="s">
        <v>14</v>
      </c>
      <c r="B95" s="186" t="s">
        <v>15</v>
      </c>
      <c r="C95" s="13" t="s">
        <v>6</v>
      </c>
      <c r="D95" s="8" t="s">
        <v>23</v>
      </c>
      <c r="E95" s="18">
        <v>11</v>
      </c>
      <c r="F95" s="53" t="s">
        <v>119</v>
      </c>
      <c r="G95" s="53" t="s">
        <v>38</v>
      </c>
      <c r="H95" s="53" t="s">
        <v>87</v>
      </c>
      <c r="I95" s="96">
        <v>1051568</v>
      </c>
    </row>
    <row r="96" spans="1:9" x14ac:dyDescent="0.2">
      <c r="A96" s="186" t="s">
        <v>14</v>
      </c>
      <c r="B96" s="186" t="s">
        <v>15</v>
      </c>
      <c r="C96" s="13" t="s">
        <v>6</v>
      </c>
      <c r="D96" s="8" t="s">
        <v>23</v>
      </c>
      <c r="E96" s="18">
        <v>12</v>
      </c>
      <c r="F96" s="53" t="s">
        <v>137</v>
      </c>
      <c r="G96" s="53" t="s">
        <v>136</v>
      </c>
      <c r="H96" s="53" t="s">
        <v>87</v>
      </c>
      <c r="I96" s="121">
        <v>1048312</v>
      </c>
    </row>
    <row r="97" spans="1:9" x14ac:dyDescent="0.2">
      <c r="A97" s="186" t="s">
        <v>14</v>
      </c>
      <c r="B97" s="186" t="s">
        <v>15</v>
      </c>
      <c r="C97" s="13" t="s">
        <v>6</v>
      </c>
      <c r="D97" s="8" t="s">
        <v>23</v>
      </c>
      <c r="E97" s="18">
        <v>13</v>
      </c>
      <c r="F97" s="53" t="s">
        <v>73</v>
      </c>
      <c r="G97" s="53" t="s">
        <v>125</v>
      </c>
      <c r="H97" s="53" t="s">
        <v>87</v>
      </c>
      <c r="I97" s="96">
        <v>1037037</v>
      </c>
    </row>
    <row r="98" spans="1:9" x14ac:dyDescent="0.2">
      <c r="A98" s="186" t="s">
        <v>14</v>
      </c>
      <c r="B98" s="186" t="s">
        <v>15</v>
      </c>
      <c r="C98" s="14" t="s">
        <v>9</v>
      </c>
      <c r="D98" s="8" t="s">
        <v>23</v>
      </c>
      <c r="E98" s="16">
        <v>1</v>
      </c>
      <c r="F98" s="53" t="s">
        <v>101</v>
      </c>
      <c r="G98" s="53" t="s">
        <v>102</v>
      </c>
      <c r="H98" s="53" t="s">
        <v>87</v>
      </c>
      <c r="I98" s="121">
        <v>1049789</v>
      </c>
    </row>
    <row r="99" spans="1:9" x14ac:dyDescent="0.2">
      <c r="A99" s="186" t="s">
        <v>14</v>
      </c>
      <c r="B99" s="186" t="s">
        <v>15</v>
      </c>
      <c r="C99" s="14" t="s">
        <v>9</v>
      </c>
      <c r="D99" s="8" t="s">
        <v>23</v>
      </c>
      <c r="E99" s="124">
        <v>2</v>
      </c>
      <c r="F99" s="53" t="s">
        <v>212</v>
      </c>
      <c r="G99" s="53" t="s">
        <v>213</v>
      </c>
      <c r="H99" s="53" t="s">
        <v>2</v>
      </c>
      <c r="I99" s="96">
        <v>1090623</v>
      </c>
    </row>
    <row r="100" spans="1:9" x14ac:dyDescent="0.2">
      <c r="A100" s="186" t="s">
        <v>14</v>
      </c>
      <c r="B100" s="186" t="s">
        <v>15</v>
      </c>
      <c r="C100" s="13" t="s">
        <v>6</v>
      </c>
      <c r="D100" s="8" t="s">
        <v>24</v>
      </c>
      <c r="E100" s="10">
        <v>1</v>
      </c>
      <c r="F100" s="53" t="s">
        <v>214</v>
      </c>
      <c r="G100" s="53" t="s">
        <v>177</v>
      </c>
      <c r="H100" s="53" t="s">
        <v>2</v>
      </c>
      <c r="I100" s="96">
        <v>1059779</v>
      </c>
    </row>
    <row r="101" spans="1:9" x14ac:dyDescent="0.2">
      <c r="A101" s="186" t="s">
        <v>14</v>
      </c>
      <c r="B101" s="186" t="s">
        <v>15</v>
      </c>
      <c r="C101" s="13" t="s">
        <v>6</v>
      </c>
      <c r="D101" s="8" t="s">
        <v>24</v>
      </c>
      <c r="E101" s="18">
        <v>2</v>
      </c>
      <c r="F101" s="58" t="s">
        <v>51</v>
      </c>
      <c r="G101" s="58" t="s">
        <v>52</v>
      </c>
      <c r="H101" s="58" t="s">
        <v>87</v>
      </c>
      <c r="I101" s="58" t="s">
        <v>139</v>
      </c>
    </row>
    <row r="102" spans="1:9" x14ac:dyDescent="0.2">
      <c r="A102" s="186" t="s">
        <v>14</v>
      </c>
      <c r="B102" s="186" t="s">
        <v>15</v>
      </c>
      <c r="C102" s="13" t="s">
        <v>6</v>
      </c>
      <c r="D102" s="8" t="s">
        <v>24</v>
      </c>
      <c r="E102" s="18">
        <v>3</v>
      </c>
      <c r="F102" s="53" t="s">
        <v>40</v>
      </c>
      <c r="G102" s="53" t="s">
        <v>41</v>
      </c>
      <c r="H102" s="53" t="s">
        <v>87</v>
      </c>
      <c r="I102" s="96" t="s">
        <v>89</v>
      </c>
    </row>
    <row r="103" spans="1:9" x14ac:dyDescent="0.2">
      <c r="A103" s="186" t="s">
        <v>14</v>
      </c>
      <c r="B103" s="186" t="s">
        <v>15</v>
      </c>
      <c r="C103" s="13" t="s">
        <v>6</v>
      </c>
      <c r="D103" s="8" t="s">
        <v>24</v>
      </c>
      <c r="E103" s="18">
        <v>4</v>
      </c>
      <c r="F103" s="96" t="s">
        <v>219</v>
      </c>
      <c r="G103" s="96" t="s">
        <v>215</v>
      </c>
      <c r="H103" s="96" t="s">
        <v>144</v>
      </c>
      <c r="I103" s="96">
        <v>1035153</v>
      </c>
    </row>
    <row r="104" spans="1:9" x14ac:dyDescent="0.2">
      <c r="A104" s="186" t="s">
        <v>14</v>
      </c>
      <c r="B104" s="186" t="s">
        <v>15</v>
      </c>
      <c r="C104" s="13" t="s">
        <v>6</v>
      </c>
      <c r="D104" s="8" t="s">
        <v>24</v>
      </c>
      <c r="E104" s="18">
        <v>5</v>
      </c>
      <c r="F104" s="53" t="s">
        <v>92</v>
      </c>
      <c r="G104" s="53" t="s">
        <v>93</v>
      </c>
      <c r="H104" s="53" t="s">
        <v>87</v>
      </c>
      <c r="I104" s="53">
        <v>1057011</v>
      </c>
    </row>
    <row r="105" spans="1:9" x14ac:dyDescent="0.2">
      <c r="A105" s="186" t="s">
        <v>14</v>
      </c>
      <c r="B105" s="186" t="s">
        <v>15</v>
      </c>
      <c r="C105" s="13" t="s">
        <v>6</v>
      </c>
      <c r="D105" s="8" t="s">
        <v>24</v>
      </c>
      <c r="E105" s="18">
        <v>6</v>
      </c>
      <c r="F105" s="53" t="s">
        <v>98</v>
      </c>
      <c r="G105" s="53" t="s">
        <v>99</v>
      </c>
      <c r="H105" s="53" t="s">
        <v>87</v>
      </c>
      <c r="I105" s="53">
        <v>1049876</v>
      </c>
    </row>
    <row r="106" spans="1:9" x14ac:dyDescent="0.2">
      <c r="A106" s="186" t="s">
        <v>14</v>
      </c>
      <c r="B106" s="186" t="s">
        <v>15</v>
      </c>
      <c r="C106" s="14" t="s">
        <v>9</v>
      </c>
      <c r="D106" s="8" t="s">
        <v>24</v>
      </c>
      <c r="E106" s="16">
        <v>1</v>
      </c>
      <c r="F106" s="53" t="s">
        <v>132</v>
      </c>
      <c r="G106" s="53" t="s">
        <v>76</v>
      </c>
      <c r="H106" s="53" t="s">
        <v>87</v>
      </c>
      <c r="I106" s="121">
        <v>1034789</v>
      </c>
    </row>
    <row r="107" spans="1:9" x14ac:dyDescent="0.2">
      <c r="E107" s="38"/>
      <c r="F107" s="26">
        <v>46093</v>
      </c>
      <c r="G107" s="87"/>
    </row>
    <row r="108" spans="1:9" x14ac:dyDescent="0.2">
      <c r="A108" s="186" t="s">
        <v>14</v>
      </c>
      <c r="B108" s="186" t="s">
        <v>15</v>
      </c>
      <c r="C108" s="13" t="s">
        <v>6</v>
      </c>
      <c r="D108" s="8" t="s">
        <v>25</v>
      </c>
      <c r="E108" s="10">
        <v>1</v>
      </c>
      <c r="F108" s="53" t="s">
        <v>116</v>
      </c>
      <c r="G108" s="53" t="s">
        <v>117</v>
      </c>
      <c r="H108" s="53" t="s">
        <v>2</v>
      </c>
      <c r="I108" s="96">
        <v>1036703</v>
      </c>
    </row>
    <row r="109" spans="1:9" x14ac:dyDescent="0.2">
      <c r="A109" s="186" t="s">
        <v>14</v>
      </c>
      <c r="B109" s="186" t="s">
        <v>15</v>
      </c>
      <c r="C109" s="13" t="s">
        <v>6</v>
      </c>
      <c r="D109" s="8" t="s">
        <v>25</v>
      </c>
      <c r="E109" s="18">
        <v>2</v>
      </c>
      <c r="F109" s="53" t="s">
        <v>53</v>
      </c>
      <c r="G109" s="53" t="s">
        <v>50</v>
      </c>
      <c r="H109" s="53" t="s">
        <v>87</v>
      </c>
      <c r="I109" s="96" t="s">
        <v>123</v>
      </c>
    </row>
    <row r="110" spans="1:9" x14ac:dyDescent="0.2">
      <c r="A110" s="186" t="s">
        <v>14</v>
      </c>
      <c r="B110" s="186" t="s">
        <v>15</v>
      </c>
      <c r="C110" s="13" t="s">
        <v>6</v>
      </c>
      <c r="D110" s="8" t="s">
        <v>25</v>
      </c>
      <c r="E110" s="18">
        <v>3</v>
      </c>
      <c r="F110" s="53" t="s">
        <v>216</v>
      </c>
      <c r="G110" s="53" t="s">
        <v>217</v>
      </c>
      <c r="H110" s="53" t="s">
        <v>87</v>
      </c>
      <c r="I110" s="96" t="s">
        <v>218</v>
      </c>
    </row>
    <row r="111" spans="1:9" x14ac:dyDescent="0.2">
      <c r="A111" s="186" t="s">
        <v>14</v>
      </c>
      <c r="B111" s="186" t="s">
        <v>15</v>
      </c>
      <c r="C111" s="13" t="s">
        <v>6</v>
      </c>
      <c r="D111" s="8" t="s">
        <v>25</v>
      </c>
      <c r="E111" s="18">
        <v>4</v>
      </c>
      <c r="F111" s="53" t="s">
        <v>54</v>
      </c>
      <c r="G111" s="53" t="s">
        <v>55</v>
      </c>
      <c r="H111" s="53" t="s">
        <v>87</v>
      </c>
      <c r="I111" s="96" t="s">
        <v>121</v>
      </c>
    </row>
    <row r="112" spans="1:9" x14ac:dyDescent="0.2">
      <c r="A112" s="186" t="s">
        <v>14</v>
      </c>
      <c r="B112" s="186" t="s">
        <v>15</v>
      </c>
      <c r="C112" s="13" t="s">
        <v>6</v>
      </c>
      <c r="D112" s="8" t="s">
        <v>25</v>
      </c>
      <c r="E112" s="18">
        <v>5</v>
      </c>
      <c r="F112" s="53" t="s">
        <v>201</v>
      </c>
      <c r="G112" s="53" t="s">
        <v>39</v>
      </c>
      <c r="H112" s="53" t="s">
        <v>3</v>
      </c>
      <c r="I112" s="121" t="s">
        <v>202</v>
      </c>
    </row>
    <row r="113" spans="1:9" x14ac:dyDescent="0.2">
      <c r="A113" s="186" t="s">
        <v>14</v>
      </c>
      <c r="B113" s="186" t="s">
        <v>15</v>
      </c>
      <c r="C113" s="13" t="s">
        <v>6</v>
      </c>
      <c r="D113" s="8" t="s">
        <v>25</v>
      </c>
      <c r="E113" s="18">
        <v>6</v>
      </c>
      <c r="F113" s="53" t="s">
        <v>56</v>
      </c>
      <c r="G113" s="53" t="s">
        <v>57</v>
      </c>
      <c r="H113" s="53" t="s">
        <v>87</v>
      </c>
      <c r="I113" s="121" t="s">
        <v>118</v>
      </c>
    </row>
    <row r="114" spans="1:9" x14ac:dyDescent="0.2">
      <c r="A114" s="186" t="s">
        <v>14</v>
      </c>
      <c r="B114" s="186" t="s">
        <v>15</v>
      </c>
      <c r="C114" s="13" t="s">
        <v>6</v>
      </c>
      <c r="D114" s="8" t="s">
        <v>25</v>
      </c>
      <c r="E114" s="18">
        <v>7</v>
      </c>
      <c r="F114" s="53" t="s">
        <v>214</v>
      </c>
      <c r="G114" s="53" t="s">
        <v>177</v>
      </c>
      <c r="H114" s="53" t="s">
        <v>2</v>
      </c>
      <c r="I114" s="96">
        <v>1059779</v>
      </c>
    </row>
    <row r="115" spans="1:9" x14ac:dyDescent="0.2">
      <c r="A115" s="186" t="s">
        <v>14</v>
      </c>
      <c r="B115" s="186" t="s">
        <v>15</v>
      </c>
      <c r="C115" s="13" t="s">
        <v>6</v>
      </c>
      <c r="D115" s="8" t="s">
        <v>25</v>
      </c>
      <c r="E115" s="18">
        <v>8</v>
      </c>
      <c r="F115" s="115" t="s">
        <v>129</v>
      </c>
      <c r="G115" s="115" t="s">
        <v>128</v>
      </c>
      <c r="H115" s="115" t="s">
        <v>87</v>
      </c>
      <c r="I115" s="116">
        <v>1035242</v>
      </c>
    </row>
    <row r="116" spans="1:9" x14ac:dyDescent="0.2">
      <c r="A116" s="186" t="s">
        <v>14</v>
      </c>
      <c r="B116" s="186" t="s">
        <v>15</v>
      </c>
      <c r="C116" s="13" t="s">
        <v>6</v>
      </c>
      <c r="D116" s="8" t="s">
        <v>25</v>
      </c>
      <c r="E116" s="18">
        <v>9</v>
      </c>
      <c r="F116" s="25" t="s">
        <v>119</v>
      </c>
      <c r="G116" s="113" t="s">
        <v>38</v>
      </c>
      <c r="H116" s="25" t="s">
        <v>87</v>
      </c>
      <c r="I116" s="90">
        <v>1051568</v>
      </c>
    </row>
    <row r="117" spans="1:9" x14ac:dyDescent="0.2">
      <c r="A117" s="186" t="s">
        <v>14</v>
      </c>
      <c r="B117" s="186" t="s">
        <v>15</v>
      </c>
      <c r="C117" s="13" t="s">
        <v>6</v>
      </c>
      <c r="D117" s="8" t="s">
        <v>25</v>
      </c>
      <c r="E117" s="18">
        <v>10</v>
      </c>
      <c r="F117" s="58" t="s">
        <v>60</v>
      </c>
      <c r="G117" s="58" t="s">
        <v>61</v>
      </c>
      <c r="H117" s="58" t="s">
        <v>87</v>
      </c>
      <c r="I117" s="98" t="s">
        <v>122</v>
      </c>
    </row>
    <row r="118" spans="1:9" x14ac:dyDescent="0.2">
      <c r="A118" s="186" t="s">
        <v>14</v>
      </c>
      <c r="B118" s="186" t="s">
        <v>15</v>
      </c>
      <c r="C118" s="13" t="s">
        <v>6</v>
      </c>
      <c r="D118" s="8" t="s">
        <v>25</v>
      </c>
      <c r="E118" s="18">
        <v>11</v>
      </c>
      <c r="F118" s="25" t="s">
        <v>73</v>
      </c>
      <c r="G118" s="113" t="s">
        <v>125</v>
      </c>
      <c r="H118" s="25" t="s">
        <v>87</v>
      </c>
      <c r="I118" s="90">
        <v>1037037</v>
      </c>
    </row>
    <row r="119" spans="1:9" x14ac:dyDescent="0.2">
      <c r="A119" s="186" t="s">
        <v>14</v>
      </c>
      <c r="B119" s="186" t="s">
        <v>15</v>
      </c>
      <c r="C119" s="14" t="s">
        <v>9</v>
      </c>
      <c r="D119" s="8" t="s">
        <v>25</v>
      </c>
      <c r="E119" s="16">
        <v>1</v>
      </c>
      <c r="F119" s="53" t="s">
        <v>101</v>
      </c>
      <c r="G119" s="53" t="s">
        <v>102</v>
      </c>
      <c r="H119" s="53" t="s">
        <v>87</v>
      </c>
      <c r="I119" s="121">
        <v>1049789</v>
      </c>
    </row>
    <row r="120" spans="1:9" x14ac:dyDescent="0.2">
      <c r="A120" s="186" t="s">
        <v>14</v>
      </c>
      <c r="B120" s="186" t="s">
        <v>15</v>
      </c>
      <c r="C120" s="14" t="s">
        <v>9</v>
      </c>
      <c r="D120" s="8" t="s">
        <v>25</v>
      </c>
      <c r="E120" s="46">
        <v>2</v>
      </c>
      <c r="F120" s="107" t="s">
        <v>111</v>
      </c>
      <c r="G120" s="109" t="s">
        <v>112</v>
      </c>
      <c r="H120" s="107" t="s">
        <v>75</v>
      </c>
      <c r="I120" s="95">
        <v>1034548</v>
      </c>
    </row>
    <row r="121" spans="1:9" x14ac:dyDescent="0.2">
      <c r="A121" s="186" t="s">
        <v>14</v>
      </c>
      <c r="B121" s="186" t="s">
        <v>15</v>
      </c>
      <c r="C121" s="14" t="s">
        <v>9</v>
      </c>
      <c r="D121" s="8" t="s">
        <v>25</v>
      </c>
      <c r="E121" s="46">
        <v>3</v>
      </c>
      <c r="F121" s="53" t="s">
        <v>212</v>
      </c>
      <c r="G121" s="53" t="s">
        <v>213</v>
      </c>
      <c r="H121" s="53" t="s">
        <v>2</v>
      </c>
      <c r="I121" s="96">
        <v>1090623</v>
      </c>
    </row>
    <row r="122" spans="1:9" x14ac:dyDescent="0.2">
      <c r="A122" s="186" t="s">
        <v>14</v>
      </c>
      <c r="B122" s="186" t="s">
        <v>15</v>
      </c>
      <c r="C122" s="13" t="s">
        <v>6</v>
      </c>
      <c r="D122" s="8" t="s">
        <v>26</v>
      </c>
      <c r="E122" s="10">
        <v>1</v>
      </c>
      <c r="F122" s="58" t="s">
        <v>158</v>
      </c>
      <c r="G122" s="58" t="s">
        <v>159</v>
      </c>
      <c r="H122" s="58" t="s">
        <v>3</v>
      </c>
      <c r="I122" s="96">
        <v>1060339</v>
      </c>
    </row>
    <row r="123" spans="1:9" x14ac:dyDescent="0.2">
      <c r="A123" s="186" t="s">
        <v>14</v>
      </c>
      <c r="B123" s="186" t="s">
        <v>15</v>
      </c>
      <c r="C123" s="13" t="s">
        <v>6</v>
      </c>
      <c r="D123" s="8" t="s">
        <v>26</v>
      </c>
      <c r="E123" s="18">
        <v>2</v>
      </c>
      <c r="F123" s="53" t="s">
        <v>40</v>
      </c>
      <c r="G123" s="53" t="s">
        <v>41</v>
      </c>
      <c r="H123" s="53" t="s">
        <v>87</v>
      </c>
      <c r="I123" s="96" t="s">
        <v>89</v>
      </c>
    </row>
    <row r="124" spans="1:9" x14ac:dyDescent="0.2">
      <c r="A124" s="186" t="s">
        <v>14</v>
      </c>
      <c r="B124" s="186" t="s">
        <v>15</v>
      </c>
      <c r="C124" s="13" t="s">
        <v>6</v>
      </c>
      <c r="D124" s="8" t="s">
        <v>26</v>
      </c>
      <c r="E124" s="18">
        <v>3</v>
      </c>
      <c r="F124" s="53" t="s">
        <v>79</v>
      </c>
      <c r="G124" s="53" t="s">
        <v>80</v>
      </c>
      <c r="H124" s="53" t="s">
        <v>3</v>
      </c>
      <c r="I124" s="96" t="s">
        <v>91</v>
      </c>
    </row>
    <row r="125" spans="1:9" x14ac:dyDescent="0.2">
      <c r="A125" s="186" t="s">
        <v>14</v>
      </c>
      <c r="B125" s="186" t="s">
        <v>15</v>
      </c>
      <c r="C125" s="13" t="s">
        <v>6</v>
      </c>
      <c r="D125" s="8" t="s">
        <v>26</v>
      </c>
      <c r="E125" s="18">
        <v>4</v>
      </c>
      <c r="F125" s="53" t="s">
        <v>219</v>
      </c>
      <c r="G125" s="53" t="s">
        <v>215</v>
      </c>
      <c r="H125" s="53" t="s">
        <v>144</v>
      </c>
      <c r="I125" s="96">
        <v>1035153</v>
      </c>
    </row>
    <row r="126" spans="1:9" x14ac:dyDescent="0.2">
      <c r="A126" s="186" t="s">
        <v>14</v>
      </c>
      <c r="B126" s="186" t="s">
        <v>15</v>
      </c>
      <c r="C126" s="13" t="s">
        <v>6</v>
      </c>
      <c r="D126" s="8" t="s">
        <v>26</v>
      </c>
      <c r="E126" s="18">
        <v>5</v>
      </c>
      <c r="F126" s="53" t="s">
        <v>163</v>
      </c>
      <c r="G126" s="53" t="s">
        <v>164</v>
      </c>
      <c r="H126" s="53" t="s">
        <v>88</v>
      </c>
      <c r="I126" s="96">
        <v>1043476</v>
      </c>
    </row>
    <row r="127" spans="1:9" x14ac:dyDescent="0.2">
      <c r="A127" s="186" t="s">
        <v>14</v>
      </c>
      <c r="B127" s="186" t="s">
        <v>15</v>
      </c>
      <c r="C127" s="13" t="s">
        <v>6</v>
      </c>
      <c r="D127" s="8" t="s">
        <v>26</v>
      </c>
      <c r="E127" s="18">
        <v>6</v>
      </c>
      <c r="F127" s="58" t="s">
        <v>51</v>
      </c>
      <c r="G127" s="58" t="s">
        <v>52</v>
      </c>
      <c r="H127" s="58" t="s">
        <v>87</v>
      </c>
      <c r="I127" s="126" t="s">
        <v>139</v>
      </c>
    </row>
    <row r="128" spans="1:9" x14ac:dyDescent="0.2">
      <c r="A128" s="186" t="s">
        <v>14</v>
      </c>
      <c r="B128" s="186" t="s">
        <v>15</v>
      </c>
      <c r="C128" s="13" t="s">
        <v>6</v>
      </c>
      <c r="D128" s="8" t="s">
        <v>26</v>
      </c>
      <c r="E128" s="18">
        <v>7</v>
      </c>
      <c r="F128" s="58" t="s">
        <v>92</v>
      </c>
      <c r="G128" s="58" t="s">
        <v>93</v>
      </c>
      <c r="H128" s="58" t="s">
        <v>87</v>
      </c>
      <c r="I128" s="96">
        <v>1057011</v>
      </c>
    </row>
    <row r="129" spans="1:9" x14ac:dyDescent="0.2">
      <c r="A129" s="186" t="s">
        <v>14</v>
      </c>
      <c r="B129" s="186" t="s">
        <v>15</v>
      </c>
      <c r="C129" s="13" t="s">
        <v>6</v>
      </c>
      <c r="D129" s="8" t="s">
        <v>26</v>
      </c>
      <c r="E129" s="18">
        <v>8</v>
      </c>
      <c r="F129" s="58" t="s">
        <v>98</v>
      </c>
      <c r="G129" s="58" t="s">
        <v>99</v>
      </c>
      <c r="H129" s="58" t="s">
        <v>87</v>
      </c>
      <c r="I129" s="96">
        <v>1049876</v>
      </c>
    </row>
    <row r="130" spans="1:9" x14ac:dyDescent="0.2">
      <c r="A130" s="186" t="s">
        <v>14</v>
      </c>
      <c r="B130" s="186" t="s">
        <v>15</v>
      </c>
      <c r="C130" s="14" t="s">
        <v>9</v>
      </c>
      <c r="D130" s="8" t="s">
        <v>26</v>
      </c>
      <c r="E130" s="16">
        <v>1</v>
      </c>
      <c r="F130" s="58" t="s">
        <v>132</v>
      </c>
      <c r="G130" s="58" t="s">
        <v>76</v>
      </c>
      <c r="H130" s="58" t="s">
        <v>87</v>
      </c>
      <c r="I130" s="96">
        <v>1034789</v>
      </c>
    </row>
    <row r="131" spans="1:9" x14ac:dyDescent="0.2">
      <c r="E131" s="38"/>
      <c r="F131" s="43">
        <v>46135</v>
      </c>
      <c r="G131" s="87"/>
    </row>
    <row r="132" spans="1:9" x14ac:dyDescent="0.2">
      <c r="A132" s="186" t="s">
        <v>14</v>
      </c>
      <c r="B132" s="186" t="s">
        <v>15</v>
      </c>
      <c r="C132" s="13" t="s">
        <v>6</v>
      </c>
      <c r="D132" s="8" t="s">
        <v>27</v>
      </c>
      <c r="E132" s="10">
        <v>1</v>
      </c>
      <c r="F132" s="23"/>
      <c r="G132" s="85"/>
      <c r="H132" s="24"/>
      <c r="I132" s="92"/>
    </row>
    <row r="133" spans="1:9" x14ac:dyDescent="0.2">
      <c r="A133" s="186" t="s">
        <v>14</v>
      </c>
      <c r="B133" s="186" t="s">
        <v>15</v>
      </c>
      <c r="C133" s="13" t="s">
        <v>6</v>
      </c>
      <c r="D133" s="8" t="s">
        <v>27</v>
      </c>
      <c r="E133" s="18">
        <v>2</v>
      </c>
      <c r="F133" s="23"/>
      <c r="G133" s="85"/>
      <c r="H133" s="24"/>
      <c r="I133" s="92"/>
    </row>
    <row r="134" spans="1:9" x14ac:dyDescent="0.2">
      <c r="A134" s="186" t="s">
        <v>14</v>
      </c>
      <c r="B134" s="186" t="s">
        <v>15</v>
      </c>
      <c r="C134" s="13" t="s">
        <v>6</v>
      </c>
      <c r="D134" s="8" t="s">
        <v>27</v>
      </c>
      <c r="E134" s="18">
        <v>3</v>
      </c>
      <c r="F134" s="23"/>
      <c r="G134" s="85"/>
      <c r="H134" s="24"/>
      <c r="I134" s="92"/>
    </row>
    <row r="135" spans="1:9" x14ac:dyDescent="0.2">
      <c r="A135" s="186" t="s">
        <v>14</v>
      </c>
      <c r="B135" s="186" t="s">
        <v>15</v>
      </c>
      <c r="C135" s="13" t="s">
        <v>6</v>
      </c>
      <c r="D135" s="8" t="s">
        <v>27</v>
      </c>
      <c r="E135" s="18">
        <v>4</v>
      </c>
      <c r="F135" s="23"/>
      <c r="G135" s="85"/>
      <c r="H135" s="24"/>
      <c r="I135" s="92"/>
    </row>
    <row r="136" spans="1:9" x14ac:dyDescent="0.2">
      <c r="A136" s="186" t="s">
        <v>14</v>
      </c>
      <c r="B136" s="186" t="s">
        <v>15</v>
      </c>
      <c r="C136" s="13" t="s">
        <v>6</v>
      </c>
      <c r="D136" s="8" t="s">
        <v>27</v>
      </c>
      <c r="E136" s="18">
        <v>5</v>
      </c>
      <c r="F136" s="23"/>
      <c r="G136" s="85"/>
      <c r="H136" s="24"/>
      <c r="I136" s="92"/>
    </row>
    <row r="137" spans="1:9" x14ac:dyDescent="0.2">
      <c r="A137" s="186" t="s">
        <v>14</v>
      </c>
      <c r="B137" s="186" t="s">
        <v>15</v>
      </c>
      <c r="C137" s="13" t="s">
        <v>6</v>
      </c>
      <c r="D137" s="8" t="s">
        <v>27</v>
      </c>
      <c r="E137" s="18">
        <v>6</v>
      </c>
      <c r="F137" s="23"/>
      <c r="G137" s="85"/>
      <c r="H137" s="24"/>
      <c r="I137" s="92"/>
    </row>
    <row r="138" spans="1:9" x14ac:dyDescent="0.2">
      <c r="A138" s="186" t="s">
        <v>14</v>
      </c>
      <c r="B138" s="186" t="s">
        <v>15</v>
      </c>
      <c r="C138" s="13" t="s">
        <v>6</v>
      </c>
      <c r="D138" s="8" t="s">
        <v>27</v>
      </c>
      <c r="E138" s="18">
        <v>7</v>
      </c>
      <c r="F138" s="23"/>
      <c r="G138" s="85"/>
      <c r="H138" s="24"/>
      <c r="I138" s="92"/>
    </row>
    <row r="139" spans="1:9" x14ac:dyDescent="0.2">
      <c r="A139" s="186" t="s">
        <v>14</v>
      </c>
      <c r="B139" s="186" t="s">
        <v>15</v>
      </c>
      <c r="C139" s="13" t="s">
        <v>6</v>
      </c>
      <c r="D139" s="8" t="s">
        <v>27</v>
      </c>
      <c r="E139" s="18">
        <v>8</v>
      </c>
      <c r="F139" s="23"/>
      <c r="G139" s="85"/>
      <c r="H139" s="24"/>
      <c r="I139" s="92"/>
    </row>
    <row r="140" spans="1:9" x14ac:dyDescent="0.2">
      <c r="A140" s="186" t="s">
        <v>14</v>
      </c>
      <c r="B140" s="186" t="s">
        <v>15</v>
      </c>
      <c r="C140" s="13" t="s">
        <v>6</v>
      </c>
      <c r="D140" s="8" t="s">
        <v>27</v>
      </c>
      <c r="E140" s="18">
        <v>9</v>
      </c>
      <c r="F140" s="23"/>
      <c r="G140" s="85"/>
      <c r="H140" s="24"/>
      <c r="I140" s="92"/>
    </row>
    <row r="141" spans="1:9" x14ac:dyDescent="0.2">
      <c r="A141" s="186" t="s">
        <v>14</v>
      </c>
      <c r="B141" s="186" t="s">
        <v>15</v>
      </c>
      <c r="C141" s="13" t="s">
        <v>6</v>
      </c>
      <c r="D141" s="8" t="s">
        <v>27</v>
      </c>
      <c r="E141" s="18">
        <v>10</v>
      </c>
      <c r="F141" s="23"/>
      <c r="G141" s="85"/>
      <c r="H141" s="24"/>
      <c r="I141" s="92"/>
    </row>
    <row r="142" spans="1:9" x14ac:dyDescent="0.2">
      <c r="A142" s="186" t="s">
        <v>14</v>
      </c>
      <c r="B142" s="186" t="s">
        <v>15</v>
      </c>
      <c r="C142" s="14" t="s">
        <v>9</v>
      </c>
      <c r="D142" s="8" t="s">
        <v>27</v>
      </c>
      <c r="E142" s="16">
        <v>1</v>
      </c>
      <c r="F142" s="15"/>
      <c r="G142" s="85"/>
      <c r="H142" s="24"/>
      <c r="I142" s="94"/>
    </row>
    <row r="143" spans="1:9" x14ac:dyDescent="0.2">
      <c r="A143" s="186" t="s">
        <v>14</v>
      </c>
      <c r="B143" s="186" t="s">
        <v>15</v>
      </c>
      <c r="C143" s="14" t="s">
        <v>9</v>
      </c>
      <c r="D143" s="8" t="s">
        <v>27</v>
      </c>
      <c r="E143" s="46">
        <v>2</v>
      </c>
      <c r="F143" s="15"/>
      <c r="G143" s="85"/>
      <c r="H143" s="24"/>
      <c r="I143" s="92"/>
    </row>
    <row r="144" spans="1:9" x14ac:dyDescent="0.2">
      <c r="A144" s="186" t="s">
        <v>14</v>
      </c>
      <c r="B144" s="186" t="s">
        <v>15</v>
      </c>
      <c r="C144" s="13" t="s">
        <v>6</v>
      </c>
      <c r="D144" s="8" t="s">
        <v>28</v>
      </c>
      <c r="E144" s="10">
        <v>1</v>
      </c>
      <c r="F144" s="23"/>
      <c r="G144" s="85"/>
      <c r="H144" s="24"/>
      <c r="I144" s="92"/>
    </row>
    <row r="145" spans="1:9" x14ac:dyDescent="0.2">
      <c r="A145" s="186" t="s">
        <v>14</v>
      </c>
      <c r="B145" s="186" t="s">
        <v>15</v>
      </c>
      <c r="C145" s="13" t="s">
        <v>6</v>
      </c>
      <c r="D145" s="8" t="s">
        <v>28</v>
      </c>
      <c r="E145" s="18">
        <v>2</v>
      </c>
      <c r="F145" s="23"/>
      <c r="G145" s="85"/>
      <c r="H145" s="24"/>
      <c r="I145" s="92"/>
    </row>
    <row r="146" spans="1:9" x14ac:dyDescent="0.2">
      <c r="A146" s="186" t="s">
        <v>14</v>
      </c>
      <c r="B146" s="186" t="s">
        <v>15</v>
      </c>
      <c r="C146" s="13" t="s">
        <v>6</v>
      </c>
      <c r="D146" s="8" t="s">
        <v>28</v>
      </c>
      <c r="E146" s="18">
        <v>3</v>
      </c>
      <c r="F146" s="23"/>
      <c r="G146" s="85"/>
      <c r="H146" s="24"/>
      <c r="I146" s="92"/>
    </row>
    <row r="147" spans="1:9" x14ac:dyDescent="0.2">
      <c r="A147" s="186" t="s">
        <v>14</v>
      </c>
      <c r="B147" s="186" t="s">
        <v>15</v>
      </c>
      <c r="C147" s="13" t="s">
        <v>6</v>
      </c>
      <c r="D147" s="8" t="s">
        <v>28</v>
      </c>
      <c r="E147" s="18">
        <v>4</v>
      </c>
      <c r="F147" s="23"/>
      <c r="G147" s="85"/>
      <c r="H147" s="24"/>
      <c r="I147" s="92"/>
    </row>
    <row r="148" spans="1:9" x14ac:dyDescent="0.2">
      <c r="A148" s="186" t="s">
        <v>14</v>
      </c>
      <c r="B148" s="186" t="s">
        <v>15</v>
      </c>
      <c r="C148" s="13" t="s">
        <v>6</v>
      </c>
      <c r="D148" s="8" t="s">
        <v>28</v>
      </c>
      <c r="E148" s="18">
        <v>5</v>
      </c>
      <c r="F148" s="23"/>
      <c r="G148" s="85"/>
      <c r="H148" s="24"/>
      <c r="I148" s="92"/>
    </row>
    <row r="149" spans="1:9" x14ac:dyDescent="0.2">
      <c r="A149" s="186" t="s">
        <v>14</v>
      </c>
      <c r="B149" s="186" t="s">
        <v>15</v>
      </c>
      <c r="C149" s="13" t="s">
        <v>6</v>
      </c>
      <c r="D149" s="8" t="s">
        <v>28</v>
      </c>
      <c r="E149" s="18">
        <v>6</v>
      </c>
      <c r="F149" s="23"/>
      <c r="G149" s="85"/>
      <c r="H149" s="24"/>
      <c r="I149" s="92"/>
    </row>
    <row r="150" spans="1:9" x14ac:dyDescent="0.2">
      <c r="A150" s="186" t="s">
        <v>14</v>
      </c>
      <c r="B150" s="186" t="s">
        <v>15</v>
      </c>
      <c r="C150" s="13" t="s">
        <v>6</v>
      </c>
      <c r="D150" s="8" t="s">
        <v>28</v>
      </c>
      <c r="E150" s="18">
        <v>7</v>
      </c>
      <c r="F150" s="23"/>
      <c r="G150" s="85"/>
      <c r="H150" s="24"/>
      <c r="I150" s="92"/>
    </row>
    <row r="151" spans="1:9" x14ac:dyDescent="0.2">
      <c r="A151" s="186" t="s">
        <v>14</v>
      </c>
      <c r="B151" s="186" t="s">
        <v>15</v>
      </c>
      <c r="C151" s="13" t="s">
        <v>6</v>
      </c>
      <c r="D151" s="8" t="s">
        <v>28</v>
      </c>
      <c r="E151" s="18">
        <v>8</v>
      </c>
      <c r="F151" s="23"/>
      <c r="G151" s="85"/>
      <c r="H151" s="24"/>
      <c r="I151" s="92"/>
    </row>
    <row r="152" spans="1:9" x14ac:dyDescent="0.2">
      <c r="A152" s="186" t="s">
        <v>14</v>
      </c>
      <c r="B152" s="186" t="s">
        <v>15</v>
      </c>
      <c r="C152" s="13" t="s">
        <v>6</v>
      </c>
      <c r="D152" s="8" t="s">
        <v>28</v>
      </c>
      <c r="E152" s="18">
        <v>9</v>
      </c>
      <c r="F152" s="23"/>
      <c r="G152" s="85"/>
      <c r="H152" s="24"/>
      <c r="I152" s="92"/>
    </row>
    <row r="153" spans="1:9" x14ac:dyDescent="0.2">
      <c r="A153" s="186" t="s">
        <v>14</v>
      </c>
      <c r="B153" s="186" t="s">
        <v>15</v>
      </c>
      <c r="C153" s="13" t="s">
        <v>6</v>
      </c>
      <c r="D153" s="8" t="s">
        <v>28</v>
      </c>
      <c r="E153" s="18">
        <v>10</v>
      </c>
      <c r="F153" s="23"/>
      <c r="G153" s="85"/>
      <c r="H153" s="24"/>
      <c r="I153" s="92"/>
    </row>
    <row r="154" spans="1:9" x14ac:dyDescent="0.2">
      <c r="A154" s="186" t="s">
        <v>14</v>
      </c>
      <c r="B154" s="186" t="s">
        <v>15</v>
      </c>
      <c r="C154" s="13" t="s">
        <v>6</v>
      </c>
      <c r="D154" s="8" t="s">
        <v>28</v>
      </c>
      <c r="E154" s="18">
        <v>11</v>
      </c>
      <c r="F154" s="23"/>
      <c r="G154" s="85"/>
      <c r="H154" s="24"/>
      <c r="I154" s="92"/>
    </row>
    <row r="155" spans="1:9" x14ac:dyDescent="0.2">
      <c r="A155" s="186" t="s">
        <v>14</v>
      </c>
      <c r="B155" s="186" t="s">
        <v>15</v>
      </c>
      <c r="C155" s="13" t="s">
        <v>6</v>
      </c>
      <c r="D155" s="8" t="s">
        <v>28</v>
      </c>
      <c r="E155" s="18">
        <v>12</v>
      </c>
      <c r="F155" s="23"/>
      <c r="G155" s="85"/>
      <c r="H155" s="24"/>
      <c r="I155" s="92"/>
    </row>
    <row r="156" spans="1:9" x14ac:dyDescent="0.2">
      <c r="A156" s="186" t="s">
        <v>14</v>
      </c>
      <c r="B156" s="186" t="s">
        <v>15</v>
      </c>
      <c r="C156" s="13" t="s">
        <v>6</v>
      </c>
      <c r="D156" s="8" t="s">
        <v>28</v>
      </c>
      <c r="E156" s="18">
        <v>13</v>
      </c>
      <c r="F156" s="23"/>
      <c r="G156" s="85"/>
      <c r="H156" s="24"/>
      <c r="I156" s="92"/>
    </row>
    <row r="157" spans="1:9" x14ac:dyDescent="0.2">
      <c r="A157" s="186" t="s">
        <v>14</v>
      </c>
      <c r="B157" s="186" t="s">
        <v>15</v>
      </c>
      <c r="C157" s="14" t="s">
        <v>9</v>
      </c>
      <c r="D157" s="8" t="s">
        <v>27</v>
      </c>
      <c r="E157" s="16">
        <v>1</v>
      </c>
      <c r="G157" s="87"/>
    </row>
    <row r="158" spans="1:9" x14ac:dyDescent="0.2">
      <c r="A158" s="186" t="s">
        <v>14</v>
      </c>
      <c r="B158" s="186" t="s">
        <v>15</v>
      </c>
      <c r="C158" s="14" t="s">
        <v>9</v>
      </c>
      <c r="D158" s="8" t="s">
        <v>27</v>
      </c>
      <c r="E158" s="46">
        <v>2</v>
      </c>
      <c r="G158" s="87"/>
    </row>
    <row r="159" spans="1:9" x14ac:dyDescent="0.2">
      <c r="G159" s="87"/>
    </row>
    <row r="160" spans="1:9" x14ac:dyDescent="0.2">
      <c r="G160" s="87"/>
    </row>
    <row r="161" spans="7:7" x14ac:dyDescent="0.2">
      <c r="G161" s="87"/>
    </row>
    <row r="162" spans="7:7" x14ac:dyDescent="0.2">
      <c r="G162" s="87"/>
    </row>
    <row r="163" spans="7:7" x14ac:dyDescent="0.2">
      <c r="G163" s="87"/>
    </row>
  </sheetData>
  <sortState xmlns:xlrd2="http://schemas.microsoft.com/office/spreadsheetml/2017/richdata2" ref="I122:N129">
    <sortCondition ref="I122:I129"/>
  </sortState>
  <mergeCells count="66">
    <mergeCell ref="A24:A26"/>
    <mergeCell ref="B24:B26"/>
    <mergeCell ref="C24:C26"/>
    <mergeCell ref="D24:D26"/>
    <mergeCell ref="E24:E26"/>
    <mergeCell ref="A21:A23"/>
    <mergeCell ref="B21:B23"/>
    <mergeCell ref="C21:C23"/>
    <mergeCell ref="D21:D23"/>
    <mergeCell ref="E21:E23"/>
    <mergeCell ref="E54:E56"/>
    <mergeCell ref="A51:A53"/>
    <mergeCell ref="B51:B53"/>
    <mergeCell ref="C51:C53"/>
    <mergeCell ref="D51:D53"/>
    <mergeCell ref="E51:E53"/>
    <mergeCell ref="A1:I1"/>
    <mergeCell ref="E57:E59"/>
    <mergeCell ref="B57:B59"/>
    <mergeCell ref="A48:A50"/>
    <mergeCell ref="C48:C50"/>
    <mergeCell ref="E39:E41"/>
    <mergeCell ref="E36:E38"/>
    <mergeCell ref="E45:E47"/>
    <mergeCell ref="D48:D50"/>
    <mergeCell ref="B36:B38"/>
    <mergeCell ref="B45:B47"/>
    <mergeCell ref="C45:C47"/>
    <mergeCell ref="C39:C41"/>
    <mergeCell ref="E48:E50"/>
    <mergeCell ref="A36:A38"/>
    <mergeCell ref="A39:A41"/>
    <mergeCell ref="D57:D59"/>
    <mergeCell ref="C57:C59"/>
    <mergeCell ref="A57:A59"/>
    <mergeCell ref="D36:D38"/>
    <mergeCell ref="C36:C38"/>
    <mergeCell ref="B39:B41"/>
    <mergeCell ref="D39:D41"/>
    <mergeCell ref="D45:D47"/>
    <mergeCell ref="B48:B50"/>
    <mergeCell ref="A45:A47"/>
    <mergeCell ref="A54:A56"/>
    <mergeCell ref="B54:B56"/>
    <mergeCell ref="C54:C56"/>
    <mergeCell ref="D54:D56"/>
    <mergeCell ref="E42:E44"/>
    <mergeCell ref="A42:A44"/>
    <mergeCell ref="B42:B44"/>
    <mergeCell ref="C42:C44"/>
    <mergeCell ref="D42:D44"/>
    <mergeCell ref="E27:E29"/>
    <mergeCell ref="E30:E32"/>
    <mergeCell ref="E33:E35"/>
    <mergeCell ref="A27:A29"/>
    <mergeCell ref="B27:B29"/>
    <mergeCell ref="C27:C29"/>
    <mergeCell ref="D27:D29"/>
    <mergeCell ref="A30:A32"/>
    <mergeCell ref="B30:B32"/>
    <mergeCell ref="C30:C32"/>
    <mergeCell ref="D30:D32"/>
    <mergeCell ref="A33:A35"/>
    <mergeCell ref="B33:B35"/>
    <mergeCell ref="C33:C35"/>
    <mergeCell ref="D33:D35"/>
  </mergeCells>
  <phoneticPr fontId="0" type="noConversion"/>
  <pageMargins left="0.17" right="0.16" top="0.17" bottom="0.18" header="0.17" footer="0.18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I50"/>
  <sheetViews>
    <sheetView zoomScale="115" zoomScaleNormal="115" workbookViewId="0">
      <selection activeCell="D53" sqref="D53"/>
    </sheetView>
  </sheetViews>
  <sheetFormatPr baseColWidth="10" defaultColWidth="45.28515625" defaultRowHeight="12.75" x14ac:dyDescent="0.2"/>
  <cols>
    <col min="1" max="1" width="21.28515625" style="30" bestFit="1" customWidth="1"/>
    <col min="2" max="2" width="22" style="30" bestFit="1" customWidth="1"/>
    <col min="3" max="3" width="12.28515625" style="30" customWidth="1"/>
    <col min="4" max="4" width="17.85546875" style="54" bestFit="1" customWidth="1"/>
    <col min="5" max="5" width="2" style="54" bestFit="1" customWidth="1"/>
    <col min="6" max="6" width="17" style="55" bestFit="1" customWidth="1"/>
    <col min="7" max="7" width="20.42578125" style="30" bestFit="1" customWidth="1"/>
    <col min="8" max="8" width="22.5703125" style="45" bestFit="1" customWidth="1"/>
    <col min="9" max="9" width="11.7109375" style="59" bestFit="1" customWidth="1"/>
    <col min="10" max="16384" width="45.28515625" style="30"/>
  </cols>
  <sheetData>
    <row r="1" spans="1:9" s="28" customFormat="1" ht="26.25" x14ac:dyDescent="0.2">
      <c r="A1" s="142" t="s">
        <v>85</v>
      </c>
      <c r="B1" s="142"/>
      <c r="C1" s="142"/>
      <c r="D1" s="142"/>
      <c r="E1" s="142"/>
      <c r="F1" s="142"/>
      <c r="G1" s="142"/>
      <c r="H1" s="142"/>
      <c r="I1" s="142"/>
    </row>
    <row r="3" spans="1:9" x14ac:dyDescent="0.2">
      <c r="C3" s="54"/>
      <c r="F3" s="43">
        <v>46086</v>
      </c>
    </row>
    <row r="4" spans="1:9" x14ac:dyDescent="0.2">
      <c r="A4" s="187" t="s">
        <v>29</v>
      </c>
      <c r="B4" s="167" t="s">
        <v>18</v>
      </c>
      <c r="C4" s="138" t="s">
        <v>10</v>
      </c>
      <c r="D4" s="141" t="s">
        <v>30</v>
      </c>
      <c r="E4" s="159">
        <v>1</v>
      </c>
      <c r="F4" s="115" t="s">
        <v>201</v>
      </c>
      <c r="G4" s="115" t="s">
        <v>39</v>
      </c>
      <c r="H4" s="115" t="s">
        <v>3</v>
      </c>
      <c r="I4" s="116" t="s">
        <v>202</v>
      </c>
    </row>
    <row r="5" spans="1:9" x14ac:dyDescent="0.2">
      <c r="A5" s="187"/>
      <c r="B5" s="167"/>
      <c r="C5" s="138"/>
      <c r="D5" s="141"/>
      <c r="E5" s="159"/>
      <c r="F5" s="58" t="s">
        <v>133</v>
      </c>
      <c r="G5" s="58" t="s">
        <v>74</v>
      </c>
      <c r="H5" s="58" t="s">
        <v>2</v>
      </c>
      <c r="I5" s="98">
        <v>1034242</v>
      </c>
    </row>
    <row r="6" spans="1:9" x14ac:dyDescent="0.2">
      <c r="A6" s="187"/>
      <c r="B6" s="167"/>
      <c r="C6" s="138"/>
      <c r="D6" s="141"/>
      <c r="E6" s="159"/>
      <c r="F6" s="106" t="s">
        <v>116</v>
      </c>
      <c r="G6" s="106" t="s">
        <v>117</v>
      </c>
      <c r="H6" s="107" t="s">
        <v>2</v>
      </c>
      <c r="I6" s="95" t="s">
        <v>140</v>
      </c>
    </row>
    <row r="7" spans="1:9" x14ac:dyDescent="0.2">
      <c r="A7" s="187" t="s">
        <v>29</v>
      </c>
      <c r="B7" s="167" t="s">
        <v>18</v>
      </c>
      <c r="C7" s="138" t="s">
        <v>10</v>
      </c>
      <c r="D7" s="141" t="s">
        <v>30</v>
      </c>
      <c r="E7" s="160">
        <v>2</v>
      </c>
      <c r="F7" s="58" t="s">
        <v>53</v>
      </c>
      <c r="G7" s="58" t="s">
        <v>50</v>
      </c>
      <c r="H7" s="58" t="s">
        <v>87</v>
      </c>
      <c r="I7" s="98" t="s">
        <v>123</v>
      </c>
    </row>
    <row r="8" spans="1:9" x14ac:dyDescent="0.2">
      <c r="A8" s="187"/>
      <c r="B8" s="167"/>
      <c r="C8" s="138"/>
      <c r="D8" s="141"/>
      <c r="E8" s="160"/>
      <c r="F8" s="58" t="s">
        <v>60</v>
      </c>
      <c r="G8" s="58" t="s">
        <v>61</v>
      </c>
      <c r="H8" s="58" t="s">
        <v>87</v>
      </c>
      <c r="I8" s="98" t="s">
        <v>122</v>
      </c>
    </row>
    <row r="9" spans="1:9" x14ac:dyDescent="0.2">
      <c r="A9" s="187"/>
      <c r="B9" s="167"/>
      <c r="C9" s="138"/>
      <c r="D9" s="141"/>
      <c r="E9" s="160"/>
      <c r="F9" s="58" t="s">
        <v>54</v>
      </c>
      <c r="G9" s="58" t="s">
        <v>55</v>
      </c>
      <c r="H9" s="58" t="s">
        <v>87</v>
      </c>
      <c r="I9" s="98" t="s">
        <v>121</v>
      </c>
    </row>
    <row r="10" spans="1:9" x14ac:dyDescent="0.2">
      <c r="A10" s="187" t="s">
        <v>29</v>
      </c>
      <c r="B10" s="167" t="s">
        <v>18</v>
      </c>
      <c r="C10" s="138" t="s">
        <v>10</v>
      </c>
      <c r="D10" s="141" t="s">
        <v>30</v>
      </c>
      <c r="E10" s="160">
        <v>3</v>
      </c>
      <c r="F10" s="58" t="s">
        <v>132</v>
      </c>
      <c r="G10" s="58" t="s">
        <v>76</v>
      </c>
      <c r="H10" s="58" t="s">
        <v>87</v>
      </c>
      <c r="I10" s="96">
        <v>1034789</v>
      </c>
    </row>
    <row r="11" spans="1:9" x14ac:dyDescent="0.2">
      <c r="A11" s="187"/>
      <c r="B11" s="167"/>
      <c r="C11" s="138"/>
      <c r="D11" s="141"/>
      <c r="E11" s="160"/>
      <c r="F11" s="25" t="s">
        <v>101</v>
      </c>
      <c r="G11" s="113" t="s">
        <v>102</v>
      </c>
      <c r="H11" s="25" t="s">
        <v>87</v>
      </c>
      <c r="I11" s="90">
        <v>1049789</v>
      </c>
    </row>
    <row r="12" spans="1:9" x14ac:dyDescent="0.2">
      <c r="A12" s="187"/>
      <c r="B12" s="167"/>
      <c r="C12" s="138"/>
      <c r="D12" s="157"/>
      <c r="E12" s="160"/>
      <c r="F12" s="53" t="s">
        <v>216</v>
      </c>
      <c r="G12" s="53" t="s">
        <v>217</v>
      </c>
      <c r="H12" s="53" t="s">
        <v>87</v>
      </c>
      <c r="I12" s="96" t="s">
        <v>218</v>
      </c>
    </row>
    <row r="13" spans="1:9" x14ac:dyDescent="0.2">
      <c r="A13" s="187" t="s">
        <v>29</v>
      </c>
      <c r="B13" s="167" t="s">
        <v>18</v>
      </c>
      <c r="C13" s="138" t="s">
        <v>10</v>
      </c>
      <c r="D13" s="141" t="s">
        <v>30</v>
      </c>
      <c r="E13" s="160">
        <v>4</v>
      </c>
      <c r="F13" s="25" t="s">
        <v>73</v>
      </c>
      <c r="G13" s="113" t="s">
        <v>125</v>
      </c>
      <c r="H13" s="25" t="s">
        <v>87</v>
      </c>
      <c r="I13" s="90">
        <v>1037037</v>
      </c>
    </row>
    <row r="14" spans="1:9" x14ac:dyDescent="0.2">
      <c r="A14" s="187"/>
      <c r="B14" s="167"/>
      <c r="C14" s="138"/>
      <c r="D14" s="141"/>
      <c r="E14" s="160"/>
      <c r="F14" s="58" t="s">
        <v>92</v>
      </c>
      <c r="G14" s="58" t="s">
        <v>93</v>
      </c>
      <c r="H14" s="58" t="s">
        <v>87</v>
      </c>
      <c r="I14" s="96">
        <v>1057011</v>
      </c>
    </row>
    <row r="15" spans="1:9" x14ac:dyDescent="0.2">
      <c r="A15" s="187"/>
      <c r="B15" s="167"/>
      <c r="C15" s="138"/>
      <c r="D15" s="157"/>
      <c r="E15" s="160"/>
      <c r="F15" s="58" t="s">
        <v>124</v>
      </c>
      <c r="G15" s="58" t="s">
        <v>47</v>
      </c>
      <c r="H15" s="58" t="s">
        <v>87</v>
      </c>
      <c r="I15" s="98">
        <v>1052552</v>
      </c>
    </row>
    <row r="16" spans="1:9" x14ac:dyDescent="0.2">
      <c r="A16" s="187" t="s">
        <v>29</v>
      </c>
      <c r="B16" s="167" t="s">
        <v>18</v>
      </c>
      <c r="C16" s="138" t="s">
        <v>10</v>
      </c>
      <c r="D16" s="141" t="s">
        <v>30</v>
      </c>
      <c r="E16" s="160">
        <v>5</v>
      </c>
      <c r="F16" s="25" t="s">
        <v>56</v>
      </c>
      <c r="G16" s="113" t="s">
        <v>57</v>
      </c>
      <c r="H16" s="25" t="s">
        <v>87</v>
      </c>
      <c r="I16" s="90" t="s">
        <v>118</v>
      </c>
    </row>
    <row r="17" spans="1:9" x14ac:dyDescent="0.2">
      <c r="A17" s="187"/>
      <c r="B17" s="167"/>
      <c r="C17" s="138"/>
      <c r="D17" s="141"/>
      <c r="E17" s="160"/>
      <c r="F17" s="107" t="s">
        <v>137</v>
      </c>
      <c r="G17" s="109" t="s">
        <v>136</v>
      </c>
      <c r="H17" s="107" t="s">
        <v>87</v>
      </c>
      <c r="I17" s="95">
        <v>1048312</v>
      </c>
    </row>
    <row r="18" spans="1:9" x14ac:dyDescent="0.2">
      <c r="A18" s="187"/>
      <c r="B18" s="167"/>
      <c r="C18" s="138"/>
      <c r="D18" s="157"/>
      <c r="E18" s="160"/>
      <c r="F18" s="25" t="s">
        <v>119</v>
      </c>
      <c r="G18" s="113" t="s">
        <v>38</v>
      </c>
      <c r="H18" s="25" t="s">
        <v>87</v>
      </c>
      <c r="I18" s="90">
        <v>1051568</v>
      </c>
    </row>
    <row r="19" spans="1:9" x14ac:dyDescent="0.2">
      <c r="A19" s="187" t="s">
        <v>29</v>
      </c>
      <c r="B19" s="167" t="s">
        <v>18</v>
      </c>
      <c r="C19" s="138" t="s">
        <v>10</v>
      </c>
      <c r="D19" s="141" t="s">
        <v>30</v>
      </c>
      <c r="E19" s="160">
        <v>5</v>
      </c>
      <c r="F19" s="58" t="s">
        <v>79</v>
      </c>
      <c r="G19" s="58" t="s">
        <v>80</v>
      </c>
      <c r="H19" s="58" t="s">
        <v>3</v>
      </c>
      <c r="I19" s="96" t="s">
        <v>91</v>
      </c>
    </row>
    <row r="20" spans="1:9" x14ac:dyDescent="0.2">
      <c r="A20" s="187"/>
      <c r="B20" s="167"/>
      <c r="C20" s="138"/>
      <c r="D20" s="141"/>
      <c r="E20" s="160"/>
      <c r="F20" s="53" t="s">
        <v>212</v>
      </c>
      <c r="G20" s="53" t="s">
        <v>213</v>
      </c>
      <c r="H20" s="53" t="s">
        <v>2</v>
      </c>
      <c r="I20" s="96">
        <v>1090623</v>
      </c>
    </row>
    <row r="21" spans="1:9" x14ac:dyDescent="0.2">
      <c r="A21" s="187"/>
      <c r="B21" s="167"/>
      <c r="C21" s="138"/>
      <c r="D21" s="157"/>
      <c r="E21" s="160"/>
      <c r="F21" s="53" t="s">
        <v>214</v>
      </c>
      <c r="G21" s="53" t="s">
        <v>177</v>
      </c>
      <c r="H21" s="53" t="s">
        <v>2</v>
      </c>
      <c r="I21" s="96">
        <v>1059779</v>
      </c>
    </row>
    <row r="22" spans="1:9" x14ac:dyDescent="0.2">
      <c r="A22" s="187" t="s">
        <v>29</v>
      </c>
      <c r="B22" s="167" t="s">
        <v>18</v>
      </c>
      <c r="C22" s="138" t="s">
        <v>10</v>
      </c>
      <c r="D22" s="141" t="s">
        <v>30</v>
      </c>
      <c r="E22" s="160">
        <v>5</v>
      </c>
      <c r="F22" s="58" t="s">
        <v>40</v>
      </c>
      <c r="G22" s="58" t="s">
        <v>41</v>
      </c>
      <c r="H22" s="58" t="s">
        <v>87</v>
      </c>
      <c r="I22" s="96" t="s">
        <v>89</v>
      </c>
    </row>
    <row r="23" spans="1:9" x14ac:dyDescent="0.2">
      <c r="A23" s="187"/>
      <c r="B23" s="167"/>
      <c r="C23" s="138"/>
      <c r="D23" s="141"/>
      <c r="E23" s="160"/>
      <c r="F23" s="58" t="s">
        <v>98</v>
      </c>
      <c r="G23" s="58" t="s">
        <v>99</v>
      </c>
      <c r="H23" s="58" t="s">
        <v>87</v>
      </c>
      <c r="I23" s="96">
        <v>1049876</v>
      </c>
    </row>
    <row r="24" spans="1:9" x14ac:dyDescent="0.2">
      <c r="A24" s="187"/>
      <c r="B24" s="167"/>
      <c r="C24" s="138"/>
      <c r="D24" s="157"/>
      <c r="E24" s="160"/>
      <c r="F24" s="107" t="s">
        <v>51</v>
      </c>
      <c r="G24" s="109" t="s">
        <v>52</v>
      </c>
      <c r="H24" s="107" t="s">
        <v>87</v>
      </c>
      <c r="I24" s="95" t="s">
        <v>139</v>
      </c>
    </row>
    <row r="25" spans="1:9" x14ac:dyDescent="0.2">
      <c r="A25" s="187" t="s">
        <v>29</v>
      </c>
      <c r="B25" s="167" t="s">
        <v>18</v>
      </c>
      <c r="C25" s="138" t="s">
        <v>10</v>
      </c>
      <c r="D25" s="141" t="s">
        <v>31</v>
      </c>
      <c r="E25" s="159">
        <v>1</v>
      </c>
      <c r="F25" s="23" t="s">
        <v>83</v>
      </c>
      <c r="G25" s="23"/>
      <c r="H25" s="24"/>
      <c r="I25" s="22"/>
    </row>
    <row r="26" spans="1:9" x14ac:dyDescent="0.2">
      <c r="A26" s="187"/>
      <c r="B26" s="167"/>
      <c r="C26" s="138"/>
      <c r="D26" s="141"/>
      <c r="E26" s="159"/>
      <c r="F26" s="23" t="s">
        <v>83</v>
      </c>
      <c r="G26" s="23"/>
      <c r="H26" s="24"/>
      <c r="I26" s="22"/>
    </row>
    <row r="27" spans="1:9" x14ac:dyDescent="0.2">
      <c r="A27" s="187"/>
      <c r="B27" s="167"/>
      <c r="C27" s="138"/>
      <c r="D27" s="141"/>
      <c r="E27" s="159"/>
      <c r="F27" s="23" t="s">
        <v>83</v>
      </c>
      <c r="G27" s="64"/>
    </row>
    <row r="28" spans="1:9" x14ac:dyDescent="0.2">
      <c r="A28" s="80"/>
      <c r="B28" s="80"/>
      <c r="C28" s="82"/>
      <c r="D28" s="81"/>
      <c r="E28" s="83"/>
      <c r="F28" s="43">
        <v>46114</v>
      </c>
      <c r="G28" s="15"/>
      <c r="H28" s="24"/>
      <c r="I28" s="22"/>
    </row>
    <row r="29" spans="1:9" x14ac:dyDescent="0.2">
      <c r="A29" s="187" t="s">
        <v>29</v>
      </c>
      <c r="B29" s="167" t="s">
        <v>18</v>
      </c>
      <c r="C29" s="156" t="s">
        <v>6</v>
      </c>
      <c r="D29" s="141" t="s">
        <v>32</v>
      </c>
      <c r="E29" s="161">
        <v>1</v>
      </c>
      <c r="F29" s="115" t="s">
        <v>201</v>
      </c>
      <c r="G29" s="115" t="s">
        <v>39</v>
      </c>
      <c r="H29" s="115" t="s">
        <v>3</v>
      </c>
      <c r="I29" s="116" t="s">
        <v>202</v>
      </c>
    </row>
    <row r="30" spans="1:9" x14ac:dyDescent="0.2">
      <c r="A30" s="188"/>
      <c r="B30" s="166"/>
      <c r="C30" s="156"/>
      <c r="D30" s="157"/>
      <c r="E30" s="161"/>
      <c r="F30" s="106" t="s">
        <v>116</v>
      </c>
      <c r="G30" s="106" t="s">
        <v>117</v>
      </c>
      <c r="H30" s="107" t="s">
        <v>2</v>
      </c>
      <c r="I30" s="95" t="s">
        <v>140</v>
      </c>
    </row>
    <row r="31" spans="1:9" x14ac:dyDescent="0.2">
      <c r="A31" s="187" t="s">
        <v>29</v>
      </c>
      <c r="B31" s="167" t="s">
        <v>18</v>
      </c>
      <c r="C31" s="156" t="s">
        <v>6</v>
      </c>
      <c r="D31" s="141" t="s">
        <v>32</v>
      </c>
      <c r="E31" s="158">
        <v>2</v>
      </c>
      <c r="F31" s="58" t="s">
        <v>53</v>
      </c>
      <c r="G31" s="58" t="s">
        <v>50</v>
      </c>
      <c r="H31" s="58" t="s">
        <v>87</v>
      </c>
      <c r="I31" s="98" t="s">
        <v>123</v>
      </c>
    </row>
    <row r="32" spans="1:9" x14ac:dyDescent="0.2">
      <c r="A32" s="188"/>
      <c r="B32" s="166"/>
      <c r="C32" s="156"/>
      <c r="D32" s="157"/>
      <c r="E32" s="158"/>
      <c r="F32" s="58" t="s">
        <v>54</v>
      </c>
      <c r="G32" s="58" t="s">
        <v>55</v>
      </c>
      <c r="H32" s="58" t="s">
        <v>87</v>
      </c>
      <c r="I32" s="98" t="s">
        <v>121</v>
      </c>
    </row>
    <row r="33" spans="1:9" x14ac:dyDescent="0.2">
      <c r="A33" s="187" t="s">
        <v>29</v>
      </c>
      <c r="B33" s="167" t="s">
        <v>18</v>
      </c>
      <c r="C33" s="156" t="s">
        <v>6</v>
      </c>
      <c r="D33" s="141" t="s">
        <v>32</v>
      </c>
      <c r="E33" s="158">
        <v>3</v>
      </c>
      <c r="F33" s="58" t="s">
        <v>53</v>
      </c>
      <c r="G33" s="58" t="s">
        <v>50</v>
      </c>
      <c r="H33" s="58" t="s">
        <v>87</v>
      </c>
      <c r="I33" s="98" t="s">
        <v>123</v>
      </c>
    </row>
    <row r="34" spans="1:9" x14ac:dyDescent="0.2">
      <c r="A34" s="188"/>
      <c r="B34" s="166"/>
      <c r="C34" s="156"/>
      <c r="D34" s="157"/>
      <c r="E34" s="158"/>
      <c r="F34" s="58" t="s">
        <v>54</v>
      </c>
      <c r="G34" s="58" t="s">
        <v>55</v>
      </c>
      <c r="H34" s="58" t="s">
        <v>87</v>
      </c>
      <c r="I34" s="98" t="s">
        <v>121</v>
      </c>
    </row>
    <row r="35" spans="1:9" x14ac:dyDescent="0.2">
      <c r="A35" s="187" t="s">
        <v>29</v>
      </c>
      <c r="B35" s="167" t="s">
        <v>18</v>
      </c>
      <c r="C35" s="156" t="s">
        <v>6</v>
      </c>
      <c r="D35" s="141" t="s">
        <v>32</v>
      </c>
      <c r="E35" s="158">
        <v>4</v>
      </c>
      <c r="F35" s="58" t="s">
        <v>124</v>
      </c>
      <c r="G35" s="58" t="s">
        <v>47</v>
      </c>
      <c r="H35" s="58" t="s">
        <v>87</v>
      </c>
      <c r="I35" s="98">
        <v>1052552</v>
      </c>
    </row>
    <row r="36" spans="1:9" x14ac:dyDescent="0.2">
      <c r="A36" s="188"/>
      <c r="B36" s="166"/>
      <c r="C36" s="156"/>
      <c r="D36" s="157"/>
      <c r="E36" s="158"/>
      <c r="F36" s="115" t="s">
        <v>203</v>
      </c>
      <c r="G36" s="115" t="s">
        <v>47</v>
      </c>
      <c r="H36" s="115" t="s">
        <v>87</v>
      </c>
      <c r="I36" s="116">
        <v>1057846</v>
      </c>
    </row>
    <row r="37" spans="1:9" x14ac:dyDescent="0.2">
      <c r="A37" s="187" t="s">
        <v>29</v>
      </c>
      <c r="B37" s="167" t="s">
        <v>18</v>
      </c>
      <c r="C37" s="156" t="s">
        <v>6</v>
      </c>
      <c r="D37" s="141" t="s">
        <v>32</v>
      </c>
      <c r="E37" s="158">
        <v>5</v>
      </c>
      <c r="F37" s="25" t="s">
        <v>56</v>
      </c>
      <c r="G37" s="113" t="s">
        <v>57</v>
      </c>
      <c r="H37" s="25" t="s">
        <v>87</v>
      </c>
      <c r="I37" s="90" t="s">
        <v>118</v>
      </c>
    </row>
    <row r="38" spans="1:9" x14ac:dyDescent="0.2">
      <c r="A38" s="188"/>
      <c r="B38" s="166"/>
      <c r="C38" s="156"/>
      <c r="D38" s="157"/>
      <c r="E38" s="158"/>
      <c r="F38" s="25" t="s">
        <v>119</v>
      </c>
      <c r="G38" s="113" t="s">
        <v>38</v>
      </c>
      <c r="H38" s="25" t="s">
        <v>87</v>
      </c>
      <c r="I38" s="90">
        <v>1051568</v>
      </c>
    </row>
    <row r="39" spans="1:9" x14ac:dyDescent="0.2">
      <c r="A39" s="187" t="s">
        <v>29</v>
      </c>
      <c r="B39" s="167" t="s">
        <v>18</v>
      </c>
      <c r="C39" s="156" t="s">
        <v>6</v>
      </c>
      <c r="D39" s="141" t="s">
        <v>32</v>
      </c>
      <c r="E39" s="158">
        <v>6</v>
      </c>
      <c r="F39" s="25" t="s">
        <v>73</v>
      </c>
      <c r="G39" s="113" t="s">
        <v>125</v>
      </c>
      <c r="H39" s="25" t="s">
        <v>87</v>
      </c>
      <c r="I39" s="90">
        <v>1037037</v>
      </c>
    </row>
    <row r="40" spans="1:9" x14ac:dyDescent="0.2">
      <c r="A40" s="188"/>
      <c r="B40" s="166"/>
      <c r="C40" s="156"/>
      <c r="D40" s="157"/>
      <c r="E40" s="158"/>
      <c r="F40" s="107" t="s">
        <v>137</v>
      </c>
      <c r="G40" s="109" t="s">
        <v>136</v>
      </c>
      <c r="H40" s="107" t="s">
        <v>87</v>
      </c>
      <c r="I40" s="95">
        <v>1048312</v>
      </c>
    </row>
    <row r="41" spans="1:9" x14ac:dyDescent="0.2">
      <c r="A41" s="187" t="s">
        <v>29</v>
      </c>
      <c r="B41" s="167" t="s">
        <v>18</v>
      </c>
      <c r="C41" s="156" t="s">
        <v>6</v>
      </c>
      <c r="D41" s="141" t="s">
        <v>32</v>
      </c>
      <c r="E41" s="158">
        <v>7</v>
      </c>
      <c r="F41" s="115" t="s">
        <v>129</v>
      </c>
      <c r="G41" s="115" t="s">
        <v>128</v>
      </c>
      <c r="H41" s="115" t="s">
        <v>87</v>
      </c>
      <c r="I41" s="116">
        <v>1035242</v>
      </c>
    </row>
    <row r="42" spans="1:9" x14ac:dyDescent="0.2">
      <c r="A42" s="188"/>
      <c r="B42" s="166"/>
      <c r="C42" s="156"/>
      <c r="D42" s="157"/>
      <c r="E42" s="158"/>
      <c r="F42" s="58" t="s">
        <v>40</v>
      </c>
      <c r="G42" s="58" t="s">
        <v>41</v>
      </c>
      <c r="H42" s="58" t="s">
        <v>87</v>
      </c>
      <c r="I42" s="96" t="s">
        <v>89</v>
      </c>
    </row>
    <row r="43" spans="1:9" x14ac:dyDescent="0.2">
      <c r="A43" s="187" t="s">
        <v>29</v>
      </c>
      <c r="B43" s="167" t="s">
        <v>18</v>
      </c>
      <c r="C43" s="138" t="s">
        <v>10</v>
      </c>
      <c r="D43" s="141" t="s">
        <v>32</v>
      </c>
      <c r="E43" s="159">
        <v>1</v>
      </c>
      <c r="F43" s="53" t="s">
        <v>212</v>
      </c>
      <c r="G43" s="53" t="s">
        <v>213</v>
      </c>
      <c r="H43" s="53" t="s">
        <v>2</v>
      </c>
      <c r="I43" s="96">
        <v>1090623</v>
      </c>
    </row>
    <row r="44" spans="1:9" x14ac:dyDescent="0.2">
      <c r="A44" s="188"/>
      <c r="B44" s="166"/>
      <c r="C44" s="138"/>
      <c r="D44" s="157"/>
      <c r="E44" s="159"/>
      <c r="F44" s="53" t="s">
        <v>214</v>
      </c>
      <c r="G44" s="53" t="s">
        <v>177</v>
      </c>
      <c r="H44" s="53" t="s">
        <v>2</v>
      </c>
      <c r="I44" s="96">
        <v>1059779</v>
      </c>
    </row>
    <row r="45" spans="1:9" x14ac:dyDescent="0.2">
      <c r="A45" s="187" t="s">
        <v>29</v>
      </c>
      <c r="B45" s="167" t="s">
        <v>18</v>
      </c>
      <c r="C45" s="138" t="s">
        <v>10</v>
      </c>
      <c r="D45" s="141" t="s">
        <v>32</v>
      </c>
      <c r="E45" s="160">
        <v>2</v>
      </c>
      <c r="F45" s="25" t="s">
        <v>101</v>
      </c>
      <c r="G45" s="113" t="s">
        <v>102</v>
      </c>
      <c r="H45" s="25" t="s">
        <v>87</v>
      </c>
      <c r="I45" s="90">
        <v>1049789</v>
      </c>
    </row>
    <row r="46" spans="1:9" x14ac:dyDescent="0.2">
      <c r="A46" s="188"/>
      <c r="B46" s="166"/>
      <c r="C46" s="138"/>
      <c r="D46" s="157"/>
      <c r="E46" s="160"/>
      <c r="F46" s="53" t="s">
        <v>216</v>
      </c>
      <c r="G46" s="53" t="s">
        <v>217</v>
      </c>
      <c r="H46" s="53" t="s">
        <v>87</v>
      </c>
      <c r="I46" s="96" t="s">
        <v>218</v>
      </c>
    </row>
    <row r="47" spans="1:9" x14ac:dyDescent="0.2">
      <c r="A47" s="187" t="s">
        <v>29</v>
      </c>
      <c r="B47" s="167" t="s">
        <v>18</v>
      </c>
      <c r="C47" s="156" t="s">
        <v>6</v>
      </c>
      <c r="D47" s="141" t="s">
        <v>33</v>
      </c>
      <c r="E47" s="161">
        <v>1</v>
      </c>
      <c r="F47" s="58" t="s">
        <v>98</v>
      </c>
      <c r="G47" s="58" t="s">
        <v>99</v>
      </c>
      <c r="H47" s="58" t="s">
        <v>87</v>
      </c>
      <c r="I47" s="96">
        <v>1049876</v>
      </c>
    </row>
    <row r="48" spans="1:9" x14ac:dyDescent="0.2">
      <c r="A48" s="188"/>
      <c r="B48" s="166"/>
      <c r="C48" s="156"/>
      <c r="D48" s="157"/>
      <c r="E48" s="161"/>
      <c r="F48" s="107" t="s">
        <v>51</v>
      </c>
      <c r="G48" s="109" t="s">
        <v>52</v>
      </c>
      <c r="H48" s="107" t="s">
        <v>87</v>
      </c>
      <c r="I48" s="95" t="s">
        <v>139</v>
      </c>
    </row>
    <row r="49" spans="1:9" x14ac:dyDescent="0.2">
      <c r="A49" s="187" t="s">
        <v>29</v>
      </c>
      <c r="B49" s="167" t="s">
        <v>18</v>
      </c>
      <c r="C49" s="138" t="s">
        <v>10</v>
      </c>
      <c r="D49" s="141" t="s">
        <v>33</v>
      </c>
      <c r="E49" s="159">
        <v>1</v>
      </c>
      <c r="F49" s="58" t="s">
        <v>132</v>
      </c>
      <c r="G49" s="58" t="s">
        <v>76</v>
      </c>
      <c r="H49" s="58" t="s">
        <v>87</v>
      </c>
      <c r="I49" s="96">
        <v>1034789</v>
      </c>
    </row>
    <row r="50" spans="1:9" x14ac:dyDescent="0.2">
      <c r="A50" s="188"/>
      <c r="B50" s="166"/>
      <c r="C50" s="138"/>
      <c r="D50" s="157"/>
      <c r="E50" s="159"/>
      <c r="F50" s="58" t="s">
        <v>92</v>
      </c>
      <c r="G50" s="58" t="s">
        <v>93</v>
      </c>
      <c r="H50" s="58" t="s">
        <v>87</v>
      </c>
      <c r="I50" s="96">
        <v>1057011</v>
      </c>
    </row>
  </sheetData>
  <mergeCells count="96">
    <mergeCell ref="B45:B46"/>
    <mergeCell ref="C45:C46"/>
    <mergeCell ref="D45:D46"/>
    <mergeCell ref="E45:E46"/>
    <mergeCell ref="B35:B36"/>
    <mergeCell ref="C35:C36"/>
    <mergeCell ref="D35:D36"/>
    <mergeCell ref="E35:E36"/>
    <mergeCell ref="B43:B44"/>
    <mergeCell ref="C43:C44"/>
    <mergeCell ref="D43:D44"/>
    <mergeCell ref="E43:E44"/>
    <mergeCell ref="A47:A48"/>
    <mergeCell ref="B47:B48"/>
    <mergeCell ref="C47:C48"/>
    <mergeCell ref="D47:D48"/>
    <mergeCell ref="E47:E48"/>
    <mergeCell ref="A31:A3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  <mergeCell ref="A29:A30"/>
    <mergeCell ref="B29:B30"/>
    <mergeCell ref="C29:C30"/>
    <mergeCell ref="D29:D30"/>
    <mergeCell ref="E29:E30"/>
    <mergeCell ref="E10:E12"/>
    <mergeCell ref="E7:E9"/>
    <mergeCell ref="E4:E6"/>
    <mergeCell ref="D4:D6"/>
    <mergeCell ref="A7:A9"/>
    <mergeCell ref="B7:B9"/>
    <mergeCell ref="C7:C9"/>
    <mergeCell ref="D7:D9"/>
    <mergeCell ref="C4:C6"/>
    <mergeCell ref="A10:A12"/>
    <mergeCell ref="B10:B12"/>
    <mergeCell ref="C10:C12"/>
    <mergeCell ref="D10:D12"/>
    <mergeCell ref="B4:B6"/>
    <mergeCell ref="A4:A6"/>
    <mergeCell ref="C16:C18"/>
    <mergeCell ref="D16:D18"/>
    <mergeCell ref="E16:E18"/>
    <mergeCell ref="A19:A21"/>
    <mergeCell ref="B19:B21"/>
    <mergeCell ref="C19:C21"/>
    <mergeCell ref="A35:A36"/>
    <mergeCell ref="A43:A44"/>
    <mergeCell ref="A45:A46"/>
    <mergeCell ref="A1:I1"/>
    <mergeCell ref="A13:A15"/>
    <mergeCell ref="B13:B15"/>
    <mergeCell ref="C13:C15"/>
    <mergeCell ref="D13:D15"/>
    <mergeCell ref="E13:E15"/>
    <mergeCell ref="D25:D27"/>
    <mergeCell ref="E25:E27"/>
    <mergeCell ref="A25:A27"/>
    <mergeCell ref="B25:B27"/>
    <mergeCell ref="C25:C27"/>
    <mergeCell ref="A16:A18"/>
    <mergeCell ref="B16:B18"/>
    <mergeCell ref="D19:D21"/>
    <mergeCell ref="E19:E21"/>
    <mergeCell ref="A22:A24"/>
    <mergeCell ref="B22:B24"/>
    <mergeCell ref="C22:C24"/>
    <mergeCell ref="D22:D24"/>
    <mergeCell ref="E22:E24"/>
    <mergeCell ref="A49:A50"/>
    <mergeCell ref="B49:B50"/>
    <mergeCell ref="C49:C50"/>
    <mergeCell ref="D49:D50"/>
    <mergeCell ref="E49:E50"/>
    <mergeCell ref="A37:A38"/>
    <mergeCell ref="B37:B38"/>
    <mergeCell ref="C37:C38"/>
    <mergeCell ref="D37:D38"/>
    <mergeCell ref="E37:E38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</mergeCells>
  <phoneticPr fontId="0" type="noConversion"/>
  <pageMargins left="0.47244094488188981" right="0.31496062992125984" top="0.23622047244094491" bottom="0.98425196850393704" header="0.27559055118110237" footer="0.51181102362204722"/>
  <pageSetup paperSize="9" scale="64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T77"/>
  <sheetViews>
    <sheetView zoomScale="115" zoomScaleNormal="115" workbookViewId="0">
      <pane ySplit="3" topLeftCell="A64" activePane="bottomLeft" state="frozen"/>
      <selection pane="bottomLeft" activeCell="M53" sqref="M53"/>
    </sheetView>
  </sheetViews>
  <sheetFormatPr baseColWidth="10" defaultColWidth="47.5703125" defaultRowHeight="12.75" x14ac:dyDescent="0.2"/>
  <cols>
    <col min="1" max="1" width="21.85546875" style="28" bestFit="1" customWidth="1"/>
    <col min="2" max="2" width="22.42578125" style="28" bestFit="1" customWidth="1"/>
    <col min="3" max="3" width="8.42578125" style="28" bestFit="1" customWidth="1"/>
    <col min="4" max="4" width="11.42578125" style="28" bestFit="1" customWidth="1"/>
    <col min="5" max="5" width="3.140625" style="57" bestFit="1" customWidth="1"/>
    <col min="6" max="6" width="16.7109375" style="57" bestFit="1" customWidth="1"/>
    <col min="7" max="7" width="20" style="56" bestFit="1" customWidth="1"/>
    <col min="8" max="8" width="22.5703125" style="52" bestFit="1" customWidth="1"/>
    <col min="9" max="9" width="8" style="130" bestFit="1" customWidth="1"/>
    <col min="10" max="10" width="9" style="50" bestFit="1" customWidth="1"/>
    <col min="11" max="11" width="5" style="50" bestFit="1" customWidth="1"/>
    <col min="12" max="12" width="5.7109375" style="50" bestFit="1" customWidth="1"/>
    <col min="13" max="13" width="4.140625" style="28" bestFit="1" customWidth="1"/>
    <col min="14" max="14" width="4" style="28" customWidth="1"/>
    <col min="15" max="15" width="7.140625" style="28" bestFit="1" customWidth="1"/>
    <col min="16" max="16384" width="47.5703125" style="28"/>
  </cols>
  <sheetData>
    <row r="1" spans="1:20" ht="26.25" x14ac:dyDescent="0.2">
      <c r="A1" s="142" t="s">
        <v>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x14ac:dyDescent="0.2">
      <c r="A2" s="48"/>
      <c r="B2" s="34"/>
      <c r="C2" s="34"/>
      <c r="D2" s="35"/>
      <c r="E2" s="35"/>
      <c r="F2" s="35"/>
      <c r="G2" s="35"/>
      <c r="H2" s="49"/>
      <c r="J2" s="42"/>
      <c r="L2" s="164" t="s">
        <v>46</v>
      </c>
      <c r="M2" s="164"/>
      <c r="N2" s="164"/>
    </row>
    <row r="3" spans="1:20" x14ac:dyDescent="0.2">
      <c r="A3" s="48"/>
      <c r="B3" s="34"/>
      <c r="C3" s="34"/>
      <c r="D3" s="35"/>
      <c r="E3" s="28"/>
      <c r="F3" s="79">
        <v>45995</v>
      </c>
      <c r="G3" s="35"/>
      <c r="H3" s="49"/>
      <c r="J3" s="39" t="s">
        <v>11</v>
      </c>
      <c r="K3" s="39" t="s">
        <v>12</v>
      </c>
      <c r="L3" s="39" t="s">
        <v>13</v>
      </c>
      <c r="M3" s="51" t="s">
        <v>37</v>
      </c>
    </row>
    <row r="4" spans="1:20" x14ac:dyDescent="0.2">
      <c r="A4" s="12" t="s">
        <v>29</v>
      </c>
      <c r="B4" s="12" t="s">
        <v>15</v>
      </c>
      <c r="C4" s="13" t="s">
        <v>6</v>
      </c>
      <c r="D4" s="8" t="s">
        <v>34</v>
      </c>
      <c r="E4" s="10">
        <v>1</v>
      </c>
      <c r="F4" s="128" t="s">
        <v>77</v>
      </c>
      <c r="G4" s="115" t="s">
        <v>78</v>
      </c>
      <c r="H4" s="115" t="s">
        <v>87</v>
      </c>
      <c r="I4" s="116" t="s">
        <v>103</v>
      </c>
      <c r="J4" s="116">
        <v>7110037</v>
      </c>
      <c r="K4" s="115">
        <v>19</v>
      </c>
      <c r="L4" s="115">
        <v>1933</v>
      </c>
      <c r="M4" s="125" t="s">
        <v>211</v>
      </c>
      <c r="O4" s="63"/>
      <c r="P4" s="60"/>
      <c r="Q4" s="61"/>
      <c r="R4" s="58"/>
      <c r="S4" s="58"/>
      <c r="T4" s="58"/>
    </row>
    <row r="5" spans="1:20" x14ac:dyDescent="0.2">
      <c r="A5" s="12" t="s">
        <v>29</v>
      </c>
      <c r="B5" s="12" t="s">
        <v>15</v>
      </c>
      <c r="C5" s="13" t="s">
        <v>6</v>
      </c>
      <c r="D5" s="8" t="s">
        <v>34</v>
      </c>
      <c r="E5" s="73">
        <v>2</v>
      </c>
      <c r="F5" s="128" t="s">
        <v>176</v>
      </c>
      <c r="G5" s="115" t="s">
        <v>177</v>
      </c>
      <c r="H5" s="115" t="s">
        <v>87</v>
      </c>
      <c r="I5" s="116" t="s">
        <v>178</v>
      </c>
      <c r="J5" s="116">
        <v>3831029</v>
      </c>
      <c r="K5" s="115">
        <v>16</v>
      </c>
      <c r="L5" s="115">
        <v>1673</v>
      </c>
      <c r="M5" s="125" t="s">
        <v>211</v>
      </c>
      <c r="O5" s="63"/>
      <c r="P5" s="60"/>
      <c r="Q5" s="61"/>
      <c r="R5" s="58"/>
      <c r="S5" s="58"/>
      <c r="T5" s="58"/>
    </row>
    <row r="6" spans="1:20" x14ac:dyDescent="0.2">
      <c r="A6" s="12" t="s">
        <v>29</v>
      </c>
      <c r="B6" s="12" t="s">
        <v>15</v>
      </c>
      <c r="C6" s="13" t="s">
        <v>6</v>
      </c>
      <c r="D6" s="8" t="s">
        <v>34</v>
      </c>
      <c r="E6" s="73">
        <v>3</v>
      </c>
      <c r="F6" s="128" t="s">
        <v>179</v>
      </c>
      <c r="G6" s="115" t="s">
        <v>180</v>
      </c>
      <c r="H6" s="115" t="s">
        <v>75</v>
      </c>
      <c r="I6" s="116" t="s">
        <v>181</v>
      </c>
      <c r="J6" s="116">
        <v>913745</v>
      </c>
      <c r="K6" s="119">
        <v>10</v>
      </c>
      <c r="L6" s="115">
        <v>1003</v>
      </c>
      <c r="M6" s="125" t="s">
        <v>211</v>
      </c>
      <c r="O6" s="63"/>
      <c r="P6" s="60"/>
      <c r="Q6" s="61"/>
      <c r="R6" s="58"/>
      <c r="S6" s="58"/>
      <c r="T6" s="58"/>
    </row>
    <row r="7" spans="1:20" x14ac:dyDescent="0.2">
      <c r="A7" s="12" t="s">
        <v>29</v>
      </c>
      <c r="B7" s="12" t="s">
        <v>15</v>
      </c>
      <c r="C7" s="13" t="s">
        <v>6</v>
      </c>
      <c r="D7" s="8" t="s">
        <v>34</v>
      </c>
      <c r="E7" s="73">
        <v>4</v>
      </c>
      <c r="F7" s="128" t="s">
        <v>182</v>
      </c>
      <c r="G7" s="115" t="s">
        <v>183</v>
      </c>
      <c r="H7" s="115" t="s">
        <v>184</v>
      </c>
      <c r="I7" s="116">
        <v>1040666</v>
      </c>
      <c r="J7" s="116">
        <v>3342559</v>
      </c>
      <c r="K7" s="115">
        <v>16</v>
      </c>
      <c r="L7" s="115">
        <v>1610</v>
      </c>
      <c r="M7" s="125" t="s">
        <v>211</v>
      </c>
      <c r="O7" s="63"/>
      <c r="P7" s="60"/>
      <c r="Q7" s="61"/>
      <c r="R7" s="58"/>
      <c r="S7" s="58"/>
      <c r="T7" s="58"/>
    </row>
    <row r="8" spans="1:20" x14ac:dyDescent="0.2">
      <c r="A8" s="12" t="s">
        <v>29</v>
      </c>
      <c r="B8" s="12" t="s">
        <v>15</v>
      </c>
      <c r="C8" s="13" t="s">
        <v>6</v>
      </c>
      <c r="D8" s="8" t="s">
        <v>34</v>
      </c>
      <c r="E8" s="73">
        <v>5</v>
      </c>
      <c r="F8" s="128" t="s">
        <v>185</v>
      </c>
      <c r="G8" s="115" t="s">
        <v>186</v>
      </c>
      <c r="H8" s="115" t="s">
        <v>187</v>
      </c>
      <c r="I8" s="116">
        <v>1068085</v>
      </c>
      <c r="J8" s="116">
        <v>4227464</v>
      </c>
      <c r="K8" s="115">
        <v>14</v>
      </c>
      <c r="L8" s="115">
        <v>1463</v>
      </c>
      <c r="M8" s="125" t="s">
        <v>211</v>
      </c>
      <c r="O8" s="63"/>
      <c r="P8" s="60"/>
      <c r="Q8" s="61"/>
      <c r="R8" s="58"/>
      <c r="S8" s="58"/>
      <c r="T8" s="58"/>
    </row>
    <row r="9" spans="1:20" x14ac:dyDescent="0.2">
      <c r="A9" s="12" t="s">
        <v>29</v>
      </c>
      <c r="B9" s="12" t="s">
        <v>15</v>
      </c>
      <c r="C9" s="13" t="s">
        <v>6</v>
      </c>
      <c r="D9" s="8" t="s">
        <v>34</v>
      </c>
      <c r="E9" s="73">
        <v>6</v>
      </c>
      <c r="F9" s="128" t="s">
        <v>116</v>
      </c>
      <c r="G9" s="115" t="s">
        <v>117</v>
      </c>
      <c r="H9" s="115" t="s">
        <v>2</v>
      </c>
      <c r="I9" s="116">
        <v>1036703</v>
      </c>
      <c r="J9" s="116">
        <v>116334</v>
      </c>
      <c r="K9" s="115">
        <v>12</v>
      </c>
      <c r="L9" s="115">
        <v>1201</v>
      </c>
      <c r="M9" s="125" t="s">
        <v>211</v>
      </c>
      <c r="O9" s="63"/>
      <c r="P9" s="60"/>
      <c r="Q9" s="61"/>
      <c r="R9" s="58"/>
      <c r="S9" s="58"/>
      <c r="T9" s="58"/>
    </row>
    <row r="10" spans="1:20" x14ac:dyDescent="0.2">
      <c r="A10" s="12" t="s">
        <v>29</v>
      </c>
      <c r="B10" s="12" t="s">
        <v>15</v>
      </c>
      <c r="C10" s="13" t="s">
        <v>6</v>
      </c>
      <c r="D10" s="8" t="s">
        <v>34</v>
      </c>
      <c r="E10" s="73">
        <v>7</v>
      </c>
      <c r="F10" s="128" t="s">
        <v>188</v>
      </c>
      <c r="G10" s="115" t="s">
        <v>38</v>
      </c>
      <c r="H10" s="115" t="s">
        <v>153</v>
      </c>
      <c r="I10" s="116">
        <v>1055224</v>
      </c>
      <c r="J10" s="116"/>
      <c r="K10" s="115">
        <v>11</v>
      </c>
      <c r="L10" s="115">
        <v>1155</v>
      </c>
      <c r="M10" s="125" t="s">
        <v>211</v>
      </c>
      <c r="O10" s="63"/>
      <c r="P10" s="60"/>
      <c r="Q10" s="61"/>
      <c r="R10" s="58"/>
      <c r="S10" s="58"/>
      <c r="T10" s="58"/>
    </row>
    <row r="11" spans="1:20" x14ac:dyDescent="0.2">
      <c r="A11" s="12" t="s">
        <v>29</v>
      </c>
      <c r="B11" s="12" t="s">
        <v>15</v>
      </c>
      <c r="C11" s="13" t="s">
        <v>6</v>
      </c>
      <c r="D11" s="8" t="s">
        <v>34</v>
      </c>
      <c r="E11" s="73">
        <v>8</v>
      </c>
      <c r="F11" s="128" t="s">
        <v>53</v>
      </c>
      <c r="G11" s="115" t="s">
        <v>50</v>
      </c>
      <c r="H11" s="115" t="s">
        <v>87</v>
      </c>
      <c r="I11" s="116" t="s">
        <v>123</v>
      </c>
      <c r="J11" s="116">
        <v>6954858</v>
      </c>
      <c r="K11" s="115">
        <v>9</v>
      </c>
      <c r="L11" s="115">
        <v>943</v>
      </c>
      <c r="M11" s="125" t="s">
        <v>211</v>
      </c>
      <c r="O11" s="63"/>
      <c r="P11" s="60"/>
      <c r="Q11" s="61"/>
      <c r="R11" s="58"/>
      <c r="S11" s="58"/>
      <c r="T11" s="58"/>
    </row>
    <row r="12" spans="1:20" x14ac:dyDescent="0.2">
      <c r="A12" s="12" t="s">
        <v>29</v>
      </c>
      <c r="B12" s="12" t="s">
        <v>15</v>
      </c>
      <c r="C12" s="13" t="s">
        <v>6</v>
      </c>
      <c r="D12" s="8" t="s">
        <v>34</v>
      </c>
      <c r="E12" s="73">
        <v>9</v>
      </c>
      <c r="F12" s="128" t="s">
        <v>189</v>
      </c>
      <c r="G12" s="115" t="s">
        <v>190</v>
      </c>
      <c r="H12" s="115" t="s">
        <v>153</v>
      </c>
      <c r="I12" s="116">
        <v>1068174</v>
      </c>
      <c r="J12" s="116">
        <v>4222133</v>
      </c>
      <c r="K12" s="115">
        <v>12</v>
      </c>
      <c r="L12" s="115">
        <v>1221</v>
      </c>
      <c r="M12" s="125" t="s">
        <v>211</v>
      </c>
      <c r="O12" s="63"/>
      <c r="P12" s="60"/>
      <c r="Q12" s="61"/>
      <c r="R12" s="58"/>
      <c r="S12" s="58"/>
      <c r="T12" s="58"/>
    </row>
    <row r="13" spans="1:20" x14ac:dyDescent="0.2">
      <c r="A13" s="12" t="s">
        <v>29</v>
      </c>
      <c r="B13" s="12" t="s">
        <v>15</v>
      </c>
      <c r="C13" s="13" t="s">
        <v>6</v>
      </c>
      <c r="D13" s="8" t="s">
        <v>34</v>
      </c>
      <c r="E13" s="73">
        <v>10</v>
      </c>
      <c r="F13" s="128" t="s">
        <v>191</v>
      </c>
      <c r="G13" s="115" t="s">
        <v>192</v>
      </c>
      <c r="H13" s="115" t="s">
        <v>87</v>
      </c>
      <c r="I13" s="116" t="s">
        <v>193</v>
      </c>
      <c r="J13" s="116">
        <v>6020693</v>
      </c>
      <c r="K13" s="115">
        <v>13</v>
      </c>
      <c r="L13" s="115">
        <v>1393</v>
      </c>
      <c r="M13" s="125" t="s">
        <v>211</v>
      </c>
      <c r="O13" s="63"/>
      <c r="P13" s="60"/>
      <c r="Q13" s="61"/>
      <c r="R13" s="58"/>
      <c r="S13" s="58"/>
      <c r="T13" s="58"/>
    </row>
    <row r="14" spans="1:20" x14ac:dyDescent="0.2">
      <c r="A14" s="12" t="s">
        <v>29</v>
      </c>
      <c r="B14" s="12" t="s">
        <v>15</v>
      </c>
      <c r="C14" s="13" t="s">
        <v>6</v>
      </c>
      <c r="D14" s="8" t="s">
        <v>34</v>
      </c>
      <c r="E14" s="73">
        <v>11</v>
      </c>
      <c r="F14" s="115" t="s">
        <v>194</v>
      </c>
      <c r="G14" s="115" t="s">
        <v>42</v>
      </c>
      <c r="H14" s="115" t="s">
        <v>2</v>
      </c>
      <c r="I14" s="116" t="s">
        <v>195</v>
      </c>
      <c r="J14" s="116">
        <v>113554</v>
      </c>
      <c r="K14" s="115">
        <v>11</v>
      </c>
      <c r="L14" s="115">
        <v>1117</v>
      </c>
      <c r="O14" s="62"/>
      <c r="P14" s="60"/>
      <c r="Q14" s="61"/>
      <c r="R14" s="58"/>
      <c r="S14" s="58"/>
      <c r="T14" s="58"/>
    </row>
    <row r="15" spans="1:20" x14ac:dyDescent="0.2">
      <c r="A15" s="12" t="s">
        <v>29</v>
      </c>
      <c r="B15" s="12" t="s">
        <v>15</v>
      </c>
      <c r="C15" s="13" t="s">
        <v>6</v>
      </c>
      <c r="D15" s="8" t="s">
        <v>34</v>
      </c>
      <c r="E15" s="73">
        <v>12</v>
      </c>
      <c r="F15" s="115" t="s">
        <v>133</v>
      </c>
      <c r="G15" s="115" t="s">
        <v>74</v>
      </c>
      <c r="H15" s="115" t="s">
        <v>2</v>
      </c>
      <c r="I15" s="116">
        <v>1034242</v>
      </c>
      <c r="J15" s="116">
        <v>1034242</v>
      </c>
      <c r="K15" s="115">
        <v>7</v>
      </c>
      <c r="L15" s="115">
        <v>748</v>
      </c>
    </row>
    <row r="16" spans="1:20" x14ac:dyDescent="0.2">
      <c r="A16" s="12" t="s">
        <v>29</v>
      </c>
      <c r="B16" s="12" t="s">
        <v>15</v>
      </c>
      <c r="C16" s="13" t="s">
        <v>6</v>
      </c>
      <c r="D16" s="8" t="s">
        <v>34</v>
      </c>
      <c r="E16" s="73">
        <v>13</v>
      </c>
      <c r="F16" s="115" t="s">
        <v>196</v>
      </c>
      <c r="G16" s="115" t="s">
        <v>74</v>
      </c>
      <c r="H16" s="115" t="s">
        <v>87</v>
      </c>
      <c r="I16" s="116" t="s">
        <v>146</v>
      </c>
      <c r="J16" s="116" t="s">
        <v>141</v>
      </c>
      <c r="K16" s="115">
        <v>7</v>
      </c>
      <c r="L16" s="115">
        <v>700</v>
      </c>
    </row>
    <row r="17" spans="1:12" x14ac:dyDescent="0.2">
      <c r="A17" s="12" t="s">
        <v>29</v>
      </c>
      <c r="B17" s="12" t="s">
        <v>15</v>
      </c>
      <c r="C17" s="13" t="s">
        <v>6</v>
      </c>
      <c r="D17" s="8" t="s">
        <v>34</v>
      </c>
      <c r="E17" s="73">
        <v>14</v>
      </c>
      <c r="F17" s="115" t="s">
        <v>197</v>
      </c>
      <c r="G17" s="115" t="s">
        <v>198</v>
      </c>
      <c r="H17" s="115" t="s">
        <v>199</v>
      </c>
      <c r="I17" s="116">
        <v>1053729</v>
      </c>
      <c r="J17" s="116">
        <v>9248434</v>
      </c>
      <c r="K17" s="115">
        <v>5</v>
      </c>
      <c r="L17" s="115">
        <v>565</v>
      </c>
    </row>
    <row r="18" spans="1:12" x14ac:dyDescent="0.2">
      <c r="A18" s="12" t="s">
        <v>29</v>
      </c>
      <c r="B18" s="12" t="s">
        <v>15</v>
      </c>
      <c r="C18" s="13" t="s">
        <v>6</v>
      </c>
      <c r="D18" s="8" t="s">
        <v>34</v>
      </c>
      <c r="E18" s="73">
        <v>15</v>
      </c>
      <c r="F18" s="115" t="s">
        <v>108</v>
      </c>
      <c r="G18" s="115" t="s">
        <v>45</v>
      </c>
      <c r="H18" s="115" t="s">
        <v>106</v>
      </c>
      <c r="I18" s="116">
        <v>1070512</v>
      </c>
      <c r="J18" s="116" t="s">
        <v>200</v>
      </c>
      <c r="K18" s="115" t="s">
        <v>200</v>
      </c>
      <c r="L18" s="115">
        <v>900</v>
      </c>
    </row>
    <row r="19" spans="1:12" x14ac:dyDescent="0.2">
      <c r="A19" s="12" t="s">
        <v>29</v>
      </c>
      <c r="B19" s="12" t="s">
        <v>15</v>
      </c>
      <c r="C19" s="13" t="s">
        <v>6</v>
      </c>
      <c r="D19" s="8" t="s">
        <v>34</v>
      </c>
      <c r="E19" s="73">
        <v>16</v>
      </c>
      <c r="F19" s="115" t="s">
        <v>201</v>
      </c>
      <c r="G19" s="115" t="s">
        <v>39</v>
      </c>
      <c r="H19" s="115" t="s">
        <v>3</v>
      </c>
      <c r="I19" s="116" t="s">
        <v>202</v>
      </c>
      <c r="J19" s="116">
        <v>4222132</v>
      </c>
      <c r="K19" s="115">
        <v>9</v>
      </c>
      <c r="L19" s="115">
        <v>930</v>
      </c>
    </row>
    <row r="20" spans="1:12" x14ac:dyDescent="0.2">
      <c r="A20" s="12" t="s">
        <v>29</v>
      </c>
      <c r="B20" s="12" t="s">
        <v>15</v>
      </c>
      <c r="C20" s="13" t="s">
        <v>6</v>
      </c>
      <c r="D20" s="8" t="s">
        <v>34</v>
      </c>
      <c r="E20" s="73">
        <v>17</v>
      </c>
      <c r="F20" s="115" t="s">
        <v>124</v>
      </c>
      <c r="G20" s="115" t="s">
        <v>47</v>
      </c>
      <c r="H20" s="115" t="s">
        <v>87</v>
      </c>
      <c r="I20" s="116">
        <v>1052552</v>
      </c>
      <c r="J20" s="116">
        <v>5949446</v>
      </c>
      <c r="K20" s="115">
        <v>10</v>
      </c>
      <c r="L20" s="115">
        <v>1034</v>
      </c>
    </row>
    <row r="21" spans="1:12" x14ac:dyDescent="0.2">
      <c r="A21" s="12" t="s">
        <v>29</v>
      </c>
      <c r="B21" s="12" t="s">
        <v>15</v>
      </c>
      <c r="C21" s="13" t="s">
        <v>6</v>
      </c>
      <c r="D21" s="8" t="s">
        <v>34</v>
      </c>
      <c r="E21" s="73">
        <v>18</v>
      </c>
      <c r="F21" s="115" t="s">
        <v>54</v>
      </c>
      <c r="G21" s="115" t="s">
        <v>55</v>
      </c>
      <c r="H21" s="115" t="s">
        <v>87</v>
      </c>
      <c r="I21" s="116" t="s">
        <v>121</v>
      </c>
      <c r="J21" s="116" t="s">
        <v>141</v>
      </c>
      <c r="K21" s="115">
        <v>8</v>
      </c>
      <c r="L21" s="115">
        <v>800</v>
      </c>
    </row>
    <row r="22" spans="1:12" x14ac:dyDescent="0.2">
      <c r="A22" s="12" t="s">
        <v>29</v>
      </c>
      <c r="B22" s="12" t="s">
        <v>15</v>
      </c>
      <c r="C22" s="13" t="s">
        <v>6</v>
      </c>
      <c r="D22" s="8" t="s">
        <v>34</v>
      </c>
      <c r="E22" s="73">
        <v>19</v>
      </c>
      <c r="F22" s="115" t="s">
        <v>203</v>
      </c>
      <c r="G22" s="115" t="s">
        <v>47</v>
      </c>
      <c r="H22" s="115" t="s">
        <v>87</v>
      </c>
      <c r="I22" s="116">
        <v>1057846</v>
      </c>
      <c r="J22" s="116" t="s">
        <v>141</v>
      </c>
      <c r="K22" s="115">
        <v>8</v>
      </c>
      <c r="L22" s="115">
        <v>850</v>
      </c>
    </row>
    <row r="23" spans="1:12" x14ac:dyDescent="0.2">
      <c r="A23" s="12" t="s">
        <v>29</v>
      </c>
      <c r="B23" s="12" t="s">
        <v>15</v>
      </c>
      <c r="C23" s="13" t="s">
        <v>6</v>
      </c>
      <c r="D23" s="8" t="s">
        <v>34</v>
      </c>
      <c r="E23" s="73">
        <v>20</v>
      </c>
      <c r="F23" s="115" t="s">
        <v>109</v>
      </c>
      <c r="G23" s="115" t="s">
        <v>110</v>
      </c>
      <c r="H23" s="115" t="s">
        <v>106</v>
      </c>
      <c r="I23" s="116">
        <v>1050536</v>
      </c>
      <c r="J23" s="116">
        <v>1050536</v>
      </c>
      <c r="K23" s="115"/>
      <c r="L23" s="115">
        <v>1000</v>
      </c>
    </row>
    <row r="24" spans="1:12" x14ac:dyDescent="0.2">
      <c r="A24" s="12" t="s">
        <v>29</v>
      </c>
      <c r="B24" s="12" t="s">
        <v>15</v>
      </c>
      <c r="C24" s="13" t="s">
        <v>6</v>
      </c>
      <c r="D24" s="8" t="s">
        <v>34</v>
      </c>
      <c r="E24" s="73">
        <v>21</v>
      </c>
      <c r="F24" s="115" t="s">
        <v>43</v>
      </c>
      <c r="G24" s="115" t="s">
        <v>44</v>
      </c>
      <c r="H24" s="115" t="s">
        <v>3</v>
      </c>
      <c r="I24" s="116" t="s">
        <v>149</v>
      </c>
      <c r="J24" s="116" t="s">
        <v>141</v>
      </c>
      <c r="K24" s="115">
        <v>6</v>
      </c>
      <c r="L24" s="115">
        <v>600</v>
      </c>
    </row>
    <row r="25" spans="1:12" x14ac:dyDescent="0.2">
      <c r="A25" s="12" t="s">
        <v>29</v>
      </c>
      <c r="B25" s="12" t="s">
        <v>15</v>
      </c>
      <c r="C25" s="13" t="s">
        <v>6</v>
      </c>
      <c r="D25" s="8" t="s">
        <v>34</v>
      </c>
      <c r="E25" s="73">
        <v>22</v>
      </c>
      <c r="F25" s="115" t="s">
        <v>56</v>
      </c>
      <c r="G25" s="115" t="s">
        <v>57</v>
      </c>
      <c r="H25" s="115" t="s">
        <v>87</v>
      </c>
      <c r="I25" s="116" t="s">
        <v>118</v>
      </c>
      <c r="J25" s="116" t="s">
        <v>141</v>
      </c>
      <c r="K25" s="115">
        <v>8</v>
      </c>
      <c r="L25" s="115">
        <v>800</v>
      </c>
    </row>
    <row r="26" spans="1:12" x14ac:dyDescent="0.2">
      <c r="A26" s="12" t="s">
        <v>29</v>
      </c>
      <c r="B26" s="12" t="s">
        <v>15</v>
      </c>
      <c r="C26" s="13" t="s">
        <v>6</v>
      </c>
      <c r="D26" s="8" t="s">
        <v>34</v>
      </c>
      <c r="E26" s="73">
        <v>23</v>
      </c>
      <c r="F26" s="115" t="s">
        <v>134</v>
      </c>
      <c r="G26" s="115" t="s">
        <v>135</v>
      </c>
      <c r="H26" s="115" t="s">
        <v>72</v>
      </c>
      <c r="I26" s="116">
        <v>1053514</v>
      </c>
      <c r="J26" s="116">
        <v>6947465</v>
      </c>
      <c r="K26" s="115">
        <v>694</v>
      </c>
      <c r="L26" s="115">
        <v>694</v>
      </c>
    </row>
    <row r="27" spans="1:12" x14ac:dyDescent="0.2">
      <c r="A27" s="12" t="s">
        <v>29</v>
      </c>
      <c r="B27" s="12" t="s">
        <v>15</v>
      </c>
      <c r="C27" s="13" t="s">
        <v>6</v>
      </c>
      <c r="D27" s="8" t="s">
        <v>34</v>
      </c>
      <c r="E27" s="73">
        <v>24</v>
      </c>
      <c r="F27" s="115" t="s">
        <v>79</v>
      </c>
      <c r="G27" s="115" t="s">
        <v>80</v>
      </c>
      <c r="H27" s="115" t="s">
        <v>3</v>
      </c>
      <c r="I27" s="116" t="s">
        <v>91</v>
      </c>
      <c r="J27" s="116" t="s">
        <v>204</v>
      </c>
      <c r="K27" s="115" t="s">
        <v>204</v>
      </c>
      <c r="L27" s="115" t="s">
        <v>175</v>
      </c>
    </row>
    <row r="28" spans="1:12" x14ac:dyDescent="0.2">
      <c r="A28" s="12" t="s">
        <v>29</v>
      </c>
      <c r="B28" s="12" t="s">
        <v>15</v>
      </c>
      <c r="C28" s="13" t="s">
        <v>6</v>
      </c>
      <c r="D28" s="8" t="s">
        <v>34</v>
      </c>
      <c r="E28" s="73">
        <v>25</v>
      </c>
      <c r="F28" s="115" t="s">
        <v>58</v>
      </c>
      <c r="G28" s="115" t="s">
        <v>59</v>
      </c>
      <c r="H28" s="115" t="s">
        <v>87</v>
      </c>
      <c r="I28" s="116" t="s">
        <v>100</v>
      </c>
      <c r="J28" s="116" t="s">
        <v>206</v>
      </c>
      <c r="K28" s="115"/>
      <c r="L28" s="115">
        <v>7</v>
      </c>
    </row>
    <row r="29" spans="1:12" x14ac:dyDescent="0.2">
      <c r="A29" s="12" t="s">
        <v>29</v>
      </c>
      <c r="B29" s="12" t="s">
        <v>15</v>
      </c>
      <c r="C29" s="13" t="s">
        <v>6</v>
      </c>
      <c r="D29" s="8" t="s">
        <v>34</v>
      </c>
      <c r="E29" s="73">
        <v>26</v>
      </c>
      <c r="F29" s="115" t="s">
        <v>163</v>
      </c>
      <c r="G29" s="115" t="s">
        <v>164</v>
      </c>
      <c r="H29" s="115" t="s">
        <v>88</v>
      </c>
      <c r="I29" s="116">
        <v>1043476</v>
      </c>
      <c r="J29" s="116">
        <v>1043476</v>
      </c>
      <c r="K29" s="115" t="s">
        <v>175</v>
      </c>
      <c r="L29" s="115" t="s">
        <v>175</v>
      </c>
    </row>
    <row r="30" spans="1:12" x14ac:dyDescent="0.2">
      <c r="A30" s="12" t="s">
        <v>29</v>
      </c>
      <c r="B30" s="12" t="s">
        <v>15</v>
      </c>
      <c r="C30" s="13" t="s">
        <v>6</v>
      </c>
      <c r="D30" s="8" t="s">
        <v>34</v>
      </c>
      <c r="E30" s="73">
        <v>27</v>
      </c>
      <c r="F30" s="115" t="s">
        <v>129</v>
      </c>
      <c r="G30" s="115" t="s">
        <v>128</v>
      </c>
      <c r="H30" s="115" t="s">
        <v>87</v>
      </c>
      <c r="I30" s="116">
        <v>1035242</v>
      </c>
      <c r="J30" s="116" t="s">
        <v>206</v>
      </c>
      <c r="K30" s="115"/>
      <c r="L30" s="115" t="s">
        <v>205</v>
      </c>
    </row>
    <row r="31" spans="1:12" x14ac:dyDescent="0.2">
      <c r="A31" s="12" t="s">
        <v>29</v>
      </c>
      <c r="B31" s="12" t="s">
        <v>15</v>
      </c>
      <c r="C31" s="13" t="s">
        <v>6</v>
      </c>
      <c r="D31" s="8" t="s">
        <v>34</v>
      </c>
      <c r="E31" s="73">
        <v>28</v>
      </c>
      <c r="F31" s="115" t="s">
        <v>119</v>
      </c>
      <c r="G31" s="115" t="s">
        <v>38</v>
      </c>
      <c r="H31" s="115" t="s">
        <v>87</v>
      </c>
      <c r="I31" s="116">
        <v>1051568</v>
      </c>
      <c r="J31" s="116" t="s">
        <v>141</v>
      </c>
      <c r="K31" s="115">
        <v>6</v>
      </c>
      <c r="L31" s="115">
        <v>650</v>
      </c>
    </row>
    <row r="32" spans="1:12" x14ac:dyDescent="0.2">
      <c r="A32" s="12" t="s">
        <v>29</v>
      </c>
      <c r="B32" s="12" t="s">
        <v>15</v>
      </c>
      <c r="C32" s="13" t="s">
        <v>6</v>
      </c>
      <c r="D32" s="8" t="s">
        <v>34</v>
      </c>
      <c r="E32" s="73">
        <v>29</v>
      </c>
      <c r="F32" s="115" t="s">
        <v>158</v>
      </c>
      <c r="G32" s="115" t="s">
        <v>159</v>
      </c>
      <c r="H32" s="115" t="s">
        <v>3</v>
      </c>
      <c r="I32" s="116">
        <v>1060339</v>
      </c>
      <c r="J32" s="116"/>
      <c r="K32" s="115"/>
      <c r="L32" s="115"/>
    </row>
    <row r="33" spans="1:16" x14ac:dyDescent="0.2">
      <c r="A33" s="12" t="s">
        <v>29</v>
      </c>
      <c r="B33" s="12" t="s">
        <v>15</v>
      </c>
      <c r="C33" s="13" t="s">
        <v>6</v>
      </c>
      <c r="D33" s="8" t="s">
        <v>34</v>
      </c>
      <c r="E33" s="73">
        <v>30</v>
      </c>
      <c r="F33" s="115" t="s">
        <v>137</v>
      </c>
      <c r="G33" s="115" t="s">
        <v>136</v>
      </c>
      <c r="H33" s="115" t="s">
        <v>87</v>
      </c>
      <c r="I33" s="116">
        <v>1048312</v>
      </c>
      <c r="J33" s="116">
        <v>8318431</v>
      </c>
      <c r="K33" s="115">
        <v>5</v>
      </c>
      <c r="L33" s="115">
        <v>540</v>
      </c>
    </row>
    <row r="34" spans="1:16" x14ac:dyDescent="0.2">
      <c r="A34" s="12" t="s">
        <v>29</v>
      </c>
      <c r="B34" s="12" t="s">
        <v>15</v>
      </c>
      <c r="C34" s="13" t="s">
        <v>6</v>
      </c>
      <c r="D34" s="8" t="s">
        <v>34</v>
      </c>
      <c r="E34" s="73">
        <v>31</v>
      </c>
      <c r="F34" s="115" t="s">
        <v>127</v>
      </c>
      <c r="G34" s="115" t="s">
        <v>61</v>
      </c>
      <c r="H34" s="115" t="s">
        <v>3</v>
      </c>
      <c r="I34" s="116" t="s">
        <v>143</v>
      </c>
      <c r="J34" s="116"/>
      <c r="K34" s="115"/>
      <c r="L34" s="115"/>
    </row>
    <row r="35" spans="1:16" x14ac:dyDescent="0.2">
      <c r="A35" s="12" t="s">
        <v>29</v>
      </c>
      <c r="B35" s="12" t="s">
        <v>15</v>
      </c>
      <c r="C35" s="13" t="s">
        <v>6</v>
      </c>
      <c r="D35" s="8" t="s">
        <v>34</v>
      </c>
      <c r="E35" s="73">
        <v>32</v>
      </c>
      <c r="F35" s="115" t="s">
        <v>60</v>
      </c>
      <c r="G35" s="115" t="s">
        <v>61</v>
      </c>
      <c r="H35" s="115" t="s">
        <v>87</v>
      </c>
      <c r="I35" s="116" t="s">
        <v>122</v>
      </c>
      <c r="J35" s="116" t="s">
        <v>141</v>
      </c>
      <c r="K35" s="115">
        <v>5</v>
      </c>
      <c r="L35" s="115">
        <v>500</v>
      </c>
    </row>
    <row r="36" spans="1:16" x14ac:dyDescent="0.2">
      <c r="A36" s="12" t="s">
        <v>29</v>
      </c>
      <c r="B36" s="12" t="s">
        <v>15</v>
      </c>
      <c r="C36" s="13" t="s">
        <v>6</v>
      </c>
      <c r="D36" s="8" t="s">
        <v>34</v>
      </c>
      <c r="E36" s="73">
        <v>33</v>
      </c>
      <c r="F36" s="115" t="s">
        <v>92</v>
      </c>
      <c r="G36" s="115" t="s">
        <v>93</v>
      </c>
      <c r="H36" s="115" t="s">
        <v>87</v>
      </c>
      <c r="I36" s="116">
        <v>1057011</v>
      </c>
      <c r="J36" s="116"/>
      <c r="K36" s="115"/>
      <c r="L36" s="115"/>
    </row>
    <row r="37" spans="1:16" x14ac:dyDescent="0.2">
      <c r="A37" s="12" t="s">
        <v>29</v>
      </c>
      <c r="B37" s="12" t="s">
        <v>15</v>
      </c>
      <c r="C37" s="13" t="s">
        <v>6</v>
      </c>
      <c r="D37" s="8" t="s">
        <v>34</v>
      </c>
      <c r="E37" s="73">
        <v>34</v>
      </c>
      <c r="F37" s="115" t="s">
        <v>73</v>
      </c>
      <c r="G37" s="115" t="s">
        <v>125</v>
      </c>
      <c r="H37" s="115" t="s">
        <v>87</v>
      </c>
      <c r="I37" s="116">
        <v>1037037</v>
      </c>
      <c r="J37" s="116">
        <v>7640427</v>
      </c>
      <c r="K37" s="115">
        <v>5</v>
      </c>
      <c r="L37" s="115">
        <v>510</v>
      </c>
    </row>
    <row r="38" spans="1:16" x14ac:dyDescent="0.2">
      <c r="A38" s="12" t="s">
        <v>29</v>
      </c>
      <c r="B38" s="12" t="s">
        <v>15</v>
      </c>
      <c r="C38" s="14" t="s">
        <v>9</v>
      </c>
      <c r="D38" s="8" t="s">
        <v>34</v>
      </c>
      <c r="E38" s="16">
        <v>1</v>
      </c>
      <c r="F38" s="115" t="s">
        <v>170</v>
      </c>
      <c r="G38" s="115" t="s">
        <v>171</v>
      </c>
      <c r="H38" s="115" t="s">
        <v>75</v>
      </c>
      <c r="I38" s="116" t="s">
        <v>172</v>
      </c>
      <c r="J38" s="116">
        <v>5726137</v>
      </c>
      <c r="K38" s="115">
        <v>185</v>
      </c>
      <c r="L38" s="115">
        <v>1774</v>
      </c>
      <c r="M38" s="125" t="s">
        <v>211</v>
      </c>
    </row>
    <row r="39" spans="1:16" x14ac:dyDescent="0.2">
      <c r="A39" s="12" t="s">
        <v>29</v>
      </c>
      <c r="B39" s="12" t="s">
        <v>15</v>
      </c>
      <c r="C39" s="14" t="s">
        <v>9</v>
      </c>
      <c r="D39" s="8" t="s">
        <v>34</v>
      </c>
      <c r="E39" s="74">
        <v>2</v>
      </c>
      <c r="F39" s="115" t="s">
        <v>173</v>
      </c>
      <c r="G39" s="115" t="s">
        <v>76</v>
      </c>
      <c r="H39" s="115" t="s">
        <v>75</v>
      </c>
      <c r="I39" s="116" t="s">
        <v>174</v>
      </c>
      <c r="J39" s="116">
        <v>6939900</v>
      </c>
      <c r="K39" s="115">
        <v>15</v>
      </c>
      <c r="L39" s="115">
        <v>1550</v>
      </c>
      <c r="M39" s="125" t="s">
        <v>211</v>
      </c>
    </row>
    <row r="40" spans="1:16" x14ac:dyDescent="0.2">
      <c r="A40" s="12" t="s">
        <v>29</v>
      </c>
      <c r="B40" s="12" t="s">
        <v>15</v>
      </c>
      <c r="C40" s="14" t="s">
        <v>9</v>
      </c>
      <c r="D40" s="8" t="s">
        <v>34</v>
      </c>
      <c r="E40" s="74">
        <v>3</v>
      </c>
      <c r="F40" s="115" t="s">
        <v>101</v>
      </c>
      <c r="G40" s="115" t="s">
        <v>102</v>
      </c>
      <c r="H40" s="115" t="s">
        <v>87</v>
      </c>
      <c r="I40" s="116">
        <v>1049789</v>
      </c>
      <c r="J40" s="116">
        <v>6111929</v>
      </c>
      <c r="K40" s="115">
        <v>12</v>
      </c>
      <c r="L40" s="115">
        <v>1291</v>
      </c>
      <c r="M40" s="125" t="s">
        <v>211</v>
      </c>
    </row>
    <row r="41" spans="1:16" x14ac:dyDescent="0.2">
      <c r="A41" s="12" t="s">
        <v>29</v>
      </c>
      <c r="B41" s="12" t="s">
        <v>15</v>
      </c>
      <c r="C41" s="14" t="s">
        <v>9</v>
      </c>
      <c r="D41" s="8" t="s">
        <v>34</v>
      </c>
      <c r="E41" s="74">
        <v>4</v>
      </c>
      <c r="F41" s="115" t="s">
        <v>104</v>
      </c>
      <c r="G41" s="115" t="s">
        <v>105</v>
      </c>
      <c r="H41" s="115" t="s">
        <v>106</v>
      </c>
      <c r="I41" s="116" t="s">
        <v>107</v>
      </c>
      <c r="J41" s="116">
        <v>2516834</v>
      </c>
      <c r="K41" s="115">
        <v>9</v>
      </c>
      <c r="L41" s="115">
        <v>900</v>
      </c>
      <c r="M41" s="125" t="s">
        <v>211</v>
      </c>
    </row>
    <row r="42" spans="1:16" x14ac:dyDescent="0.2">
      <c r="A42" s="12" t="s">
        <v>29</v>
      </c>
      <c r="B42" s="12" t="s">
        <v>15</v>
      </c>
      <c r="C42" s="14" t="s">
        <v>9</v>
      </c>
      <c r="D42" s="8" t="s">
        <v>34</v>
      </c>
      <c r="E42" s="74">
        <v>5</v>
      </c>
      <c r="F42" s="115" t="s">
        <v>151</v>
      </c>
      <c r="G42" s="115" t="s">
        <v>152</v>
      </c>
      <c r="H42" s="115" t="s">
        <v>153</v>
      </c>
      <c r="I42" s="116">
        <v>1065367</v>
      </c>
      <c r="J42" s="116"/>
      <c r="K42" s="115"/>
      <c r="L42" s="115" t="s">
        <v>175</v>
      </c>
    </row>
    <row r="43" spans="1:16" x14ac:dyDescent="0.2">
      <c r="A43" s="12" t="s">
        <v>29</v>
      </c>
      <c r="B43" s="12" t="s">
        <v>15</v>
      </c>
      <c r="C43" s="14" t="s">
        <v>9</v>
      </c>
      <c r="D43" s="8" t="s">
        <v>34</v>
      </c>
      <c r="E43" s="74">
        <v>6</v>
      </c>
      <c r="F43" s="117" t="s">
        <v>154</v>
      </c>
      <c r="G43" s="117" t="s">
        <v>155</v>
      </c>
      <c r="H43" s="115" t="s">
        <v>153</v>
      </c>
      <c r="I43" s="120">
        <v>1076498</v>
      </c>
      <c r="J43" s="120" t="s">
        <v>175</v>
      </c>
      <c r="K43" s="118" t="s">
        <v>175</v>
      </c>
      <c r="L43" s="117" t="s">
        <v>175</v>
      </c>
    </row>
    <row r="44" spans="1:16" x14ac:dyDescent="0.2">
      <c r="A44" s="12" t="s">
        <v>29</v>
      </c>
      <c r="B44" s="12" t="s">
        <v>15</v>
      </c>
      <c r="C44" s="13" t="s">
        <v>6</v>
      </c>
      <c r="D44" s="8" t="s">
        <v>35</v>
      </c>
      <c r="E44" s="76">
        <v>1</v>
      </c>
      <c r="F44" s="53" t="s">
        <v>158</v>
      </c>
      <c r="G44" s="53" t="s">
        <v>159</v>
      </c>
      <c r="H44" s="53" t="s">
        <v>3</v>
      </c>
      <c r="I44" s="96">
        <v>1060339</v>
      </c>
      <c r="J44" s="101"/>
      <c r="K44" s="102"/>
      <c r="L44" s="102"/>
      <c r="M44" s="103"/>
      <c r="N44" s="103"/>
      <c r="O44" s="103"/>
      <c r="P44" s="103"/>
    </row>
    <row r="45" spans="1:16" x14ac:dyDescent="0.2">
      <c r="A45" s="12" t="s">
        <v>29</v>
      </c>
      <c r="B45" s="12" t="s">
        <v>15</v>
      </c>
      <c r="C45" s="13" t="s">
        <v>6</v>
      </c>
      <c r="D45" s="8" t="s">
        <v>35</v>
      </c>
      <c r="E45" s="75">
        <v>2</v>
      </c>
      <c r="F45" s="58" t="s">
        <v>127</v>
      </c>
      <c r="G45" s="58" t="s">
        <v>61</v>
      </c>
      <c r="H45" s="58" t="s">
        <v>3</v>
      </c>
      <c r="I45" s="126" t="s">
        <v>143</v>
      </c>
      <c r="J45" s="101"/>
      <c r="K45" s="102"/>
      <c r="L45" s="102"/>
      <c r="M45" s="103"/>
      <c r="N45" s="103"/>
      <c r="O45" s="103"/>
      <c r="P45" s="103"/>
    </row>
    <row r="46" spans="1:16" x14ac:dyDescent="0.2">
      <c r="A46" s="12" t="s">
        <v>29</v>
      </c>
      <c r="B46" s="12" t="s">
        <v>15</v>
      </c>
      <c r="C46" s="13" t="s">
        <v>6</v>
      </c>
      <c r="D46" s="8" t="s">
        <v>35</v>
      </c>
      <c r="E46" s="75">
        <v>3</v>
      </c>
      <c r="F46" s="58" t="s">
        <v>92</v>
      </c>
      <c r="G46" s="58" t="s">
        <v>93</v>
      </c>
      <c r="H46" s="58" t="s">
        <v>87</v>
      </c>
      <c r="I46" s="126">
        <v>1057011</v>
      </c>
      <c r="J46" s="101"/>
      <c r="K46" s="102"/>
      <c r="L46" s="102"/>
      <c r="M46" s="103"/>
      <c r="N46" s="103"/>
      <c r="O46" s="103"/>
      <c r="P46" s="103"/>
    </row>
    <row r="47" spans="1:16" x14ac:dyDescent="0.2">
      <c r="A47" s="12" t="s">
        <v>29</v>
      </c>
      <c r="B47" s="12" t="s">
        <v>15</v>
      </c>
      <c r="C47" s="13" t="s">
        <v>6</v>
      </c>
      <c r="D47" s="8" t="s">
        <v>35</v>
      </c>
      <c r="E47" s="75">
        <v>4</v>
      </c>
      <c r="F47" s="58" t="s">
        <v>79</v>
      </c>
      <c r="G47" s="58" t="s">
        <v>80</v>
      </c>
      <c r="H47" s="58" t="s">
        <v>3</v>
      </c>
      <c r="I47" s="126" t="s">
        <v>91</v>
      </c>
      <c r="J47" s="101"/>
      <c r="K47" s="102"/>
      <c r="L47" s="102"/>
      <c r="M47" s="103"/>
      <c r="N47" s="103"/>
      <c r="O47" s="103"/>
      <c r="P47" s="103"/>
    </row>
    <row r="48" spans="1:16" x14ac:dyDescent="0.2">
      <c r="A48" s="12" t="s">
        <v>29</v>
      </c>
      <c r="B48" s="12" t="s">
        <v>15</v>
      </c>
      <c r="C48" s="13" t="s">
        <v>6</v>
      </c>
      <c r="D48" s="8" t="s">
        <v>35</v>
      </c>
      <c r="E48" s="75">
        <v>5</v>
      </c>
      <c r="F48" s="58" t="s">
        <v>49</v>
      </c>
      <c r="G48" s="58" t="s">
        <v>38</v>
      </c>
      <c r="H48" s="58" t="s">
        <v>87</v>
      </c>
      <c r="I48" s="126" t="s">
        <v>160</v>
      </c>
      <c r="J48" s="101"/>
      <c r="K48" s="102"/>
      <c r="L48" s="102"/>
      <c r="M48" s="103"/>
      <c r="N48" s="103"/>
      <c r="O48" s="103"/>
      <c r="P48" s="103"/>
    </row>
    <row r="49" spans="1:16" x14ac:dyDescent="0.2">
      <c r="A49" s="12" t="s">
        <v>29</v>
      </c>
      <c r="B49" s="12" t="s">
        <v>15</v>
      </c>
      <c r="C49" s="13" t="s">
        <v>6</v>
      </c>
      <c r="D49" s="8" t="s">
        <v>35</v>
      </c>
      <c r="E49" s="75">
        <v>6</v>
      </c>
      <c r="F49" s="58" t="s">
        <v>40</v>
      </c>
      <c r="G49" s="58" t="s">
        <v>41</v>
      </c>
      <c r="H49" s="58" t="s">
        <v>87</v>
      </c>
      <c r="I49" s="126" t="s">
        <v>89</v>
      </c>
      <c r="J49" s="102"/>
      <c r="K49" s="102"/>
      <c r="L49" s="102"/>
      <c r="M49" s="103"/>
      <c r="N49" s="103"/>
      <c r="O49" s="103"/>
      <c r="P49" s="103"/>
    </row>
    <row r="50" spans="1:16" x14ac:dyDescent="0.2">
      <c r="A50" s="12" t="s">
        <v>29</v>
      </c>
      <c r="B50" s="12" t="s">
        <v>15</v>
      </c>
      <c r="C50" s="13" t="s">
        <v>6</v>
      </c>
      <c r="D50" s="8" t="s">
        <v>35</v>
      </c>
      <c r="E50" s="75">
        <v>7</v>
      </c>
      <c r="F50" s="58" t="s">
        <v>51</v>
      </c>
      <c r="G50" s="58" t="s">
        <v>52</v>
      </c>
      <c r="H50" s="58" t="s">
        <v>87</v>
      </c>
      <c r="I50" s="126" t="s">
        <v>139</v>
      </c>
      <c r="J50" s="102"/>
      <c r="K50" s="102"/>
      <c r="L50" s="102"/>
      <c r="M50" s="103"/>
      <c r="N50" s="103"/>
      <c r="O50" s="103"/>
      <c r="P50" s="103"/>
    </row>
    <row r="51" spans="1:16" x14ac:dyDescent="0.2">
      <c r="A51" s="12" t="s">
        <v>29</v>
      </c>
      <c r="B51" s="12" t="s">
        <v>15</v>
      </c>
      <c r="C51" s="13" t="s">
        <v>6</v>
      </c>
      <c r="D51" s="8" t="s">
        <v>35</v>
      </c>
      <c r="E51" s="75">
        <v>8</v>
      </c>
      <c r="F51" s="58" t="s">
        <v>161</v>
      </c>
      <c r="G51" s="58" t="s">
        <v>162</v>
      </c>
      <c r="H51" s="58" t="s">
        <v>2</v>
      </c>
      <c r="I51" s="126">
        <v>1038022</v>
      </c>
      <c r="J51" s="102"/>
      <c r="K51" s="102"/>
      <c r="L51" s="102"/>
      <c r="M51" s="103"/>
      <c r="N51" s="103"/>
      <c r="O51" s="103"/>
      <c r="P51" s="103"/>
    </row>
    <row r="52" spans="1:16" x14ac:dyDescent="0.2">
      <c r="A52" s="12" t="s">
        <v>29</v>
      </c>
      <c r="B52" s="12" t="s">
        <v>15</v>
      </c>
      <c r="C52" s="13" t="s">
        <v>6</v>
      </c>
      <c r="D52" s="8" t="s">
        <v>35</v>
      </c>
      <c r="E52" s="75">
        <v>9</v>
      </c>
      <c r="F52" s="58" t="s">
        <v>163</v>
      </c>
      <c r="G52" s="58" t="s">
        <v>164</v>
      </c>
      <c r="H52" s="58" t="s">
        <v>88</v>
      </c>
      <c r="I52" s="126">
        <v>1043476</v>
      </c>
      <c r="J52" s="102"/>
      <c r="K52" s="102"/>
      <c r="L52" s="102"/>
      <c r="M52" s="103"/>
      <c r="N52" s="103"/>
      <c r="O52" s="103"/>
      <c r="P52" s="103"/>
    </row>
    <row r="53" spans="1:16" x14ac:dyDescent="0.2">
      <c r="A53" s="12" t="s">
        <v>29</v>
      </c>
      <c r="B53" s="12" t="s">
        <v>15</v>
      </c>
      <c r="C53" s="13" t="s">
        <v>6</v>
      </c>
      <c r="D53" s="8" t="s">
        <v>35</v>
      </c>
      <c r="E53" s="75">
        <v>10</v>
      </c>
      <c r="F53" s="58" t="s">
        <v>165</v>
      </c>
      <c r="G53" s="58" t="s">
        <v>166</v>
      </c>
      <c r="H53" s="58" t="s">
        <v>88</v>
      </c>
      <c r="I53" s="126">
        <v>1037008</v>
      </c>
      <c r="J53" s="102"/>
      <c r="K53" s="102"/>
      <c r="L53" s="102"/>
      <c r="M53" s="103"/>
      <c r="N53" s="103"/>
      <c r="O53" s="103"/>
      <c r="P53" s="103"/>
    </row>
    <row r="54" spans="1:16" x14ac:dyDescent="0.2">
      <c r="A54" s="12" t="s">
        <v>29</v>
      </c>
      <c r="B54" s="12" t="s">
        <v>15</v>
      </c>
      <c r="C54" s="13" t="s">
        <v>6</v>
      </c>
      <c r="D54" s="8" t="s">
        <v>35</v>
      </c>
      <c r="E54" s="75">
        <v>11</v>
      </c>
      <c r="F54" s="58" t="s">
        <v>94</v>
      </c>
      <c r="G54" s="58" t="s">
        <v>95</v>
      </c>
      <c r="H54" s="58" t="s">
        <v>87</v>
      </c>
      <c r="I54" s="126">
        <v>1036807</v>
      </c>
      <c r="J54" s="102"/>
      <c r="K54" s="102"/>
      <c r="L54" s="102"/>
      <c r="M54" s="103"/>
      <c r="N54" s="103"/>
      <c r="O54" s="103"/>
      <c r="P54" s="103"/>
    </row>
    <row r="55" spans="1:16" x14ac:dyDescent="0.2">
      <c r="A55" s="12" t="s">
        <v>29</v>
      </c>
      <c r="B55" s="12" t="s">
        <v>15</v>
      </c>
      <c r="C55" s="13" t="s">
        <v>6</v>
      </c>
      <c r="D55" s="8" t="s">
        <v>35</v>
      </c>
      <c r="E55" s="75">
        <v>12</v>
      </c>
      <c r="F55" s="58" t="s">
        <v>96</v>
      </c>
      <c r="G55" s="58" t="s">
        <v>38</v>
      </c>
      <c r="H55" s="58" t="s">
        <v>87</v>
      </c>
      <c r="I55" s="126" t="s">
        <v>97</v>
      </c>
      <c r="J55" s="102"/>
      <c r="K55" s="102"/>
      <c r="L55" s="102"/>
      <c r="M55" s="103"/>
      <c r="N55" s="103"/>
      <c r="O55" s="103"/>
      <c r="P55" s="103"/>
    </row>
    <row r="56" spans="1:16" x14ac:dyDescent="0.2">
      <c r="A56" s="12" t="s">
        <v>29</v>
      </c>
      <c r="B56" s="12" t="s">
        <v>15</v>
      </c>
      <c r="C56" s="13" t="s">
        <v>6</v>
      </c>
      <c r="D56" s="8" t="s">
        <v>35</v>
      </c>
      <c r="E56" s="75">
        <v>13</v>
      </c>
      <c r="F56" s="58" t="s">
        <v>98</v>
      </c>
      <c r="G56" s="58" t="s">
        <v>99</v>
      </c>
      <c r="H56" s="58" t="s">
        <v>87</v>
      </c>
      <c r="I56" s="126">
        <v>1049876</v>
      </c>
      <c r="J56" s="102"/>
      <c r="K56" s="102"/>
      <c r="L56" s="102"/>
      <c r="M56" s="103"/>
      <c r="N56" s="103"/>
      <c r="O56" s="103"/>
      <c r="P56" s="103"/>
    </row>
    <row r="57" spans="1:16" x14ac:dyDescent="0.2">
      <c r="A57" s="12" t="s">
        <v>29</v>
      </c>
      <c r="B57" s="12" t="s">
        <v>15</v>
      </c>
      <c r="C57" s="13" t="s">
        <v>6</v>
      </c>
      <c r="D57" s="8" t="s">
        <v>35</v>
      </c>
      <c r="E57" s="75">
        <v>14</v>
      </c>
      <c r="F57" s="58" t="s">
        <v>167</v>
      </c>
      <c r="G57" s="58" t="s">
        <v>168</v>
      </c>
      <c r="H57" s="58" t="s">
        <v>106</v>
      </c>
      <c r="I57" s="126">
        <v>1055676</v>
      </c>
      <c r="J57" s="102"/>
      <c r="K57" s="102"/>
      <c r="L57" s="102"/>
      <c r="M57" s="103"/>
      <c r="N57" s="103"/>
      <c r="O57" s="103"/>
      <c r="P57" s="103"/>
    </row>
    <row r="58" spans="1:16" x14ac:dyDescent="0.2">
      <c r="A58" s="12" t="s">
        <v>29</v>
      </c>
      <c r="B58" s="12" t="s">
        <v>15</v>
      </c>
      <c r="C58" s="14" t="s">
        <v>9</v>
      </c>
      <c r="D58" s="8" t="s">
        <v>35</v>
      </c>
      <c r="E58" s="78">
        <v>1</v>
      </c>
      <c r="F58" s="58" t="s">
        <v>151</v>
      </c>
      <c r="G58" s="58" t="s">
        <v>152</v>
      </c>
      <c r="H58" s="58" t="s">
        <v>153</v>
      </c>
      <c r="I58" s="126">
        <v>1065367</v>
      </c>
      <c r="J58" s="102"/>
      <c r="K58" s="102"/>
      <c r="L58" s="102"/>
      <c r="M58" s="103"/>
      <c r="N58" s="103"/>
      <c r="O58" s="103"/>
      <c r="P58" s="103"/>
    </row>
    <row r="59" spans="1:16" x14ac:dyDescent="0.2">
      <c r="A59" s="12" t="s">
        <v>29</v>
      </c>
      <c r="B59" s="12" t="s">
        <v>15</v>
      </c>
      <c r="C59" s="14" t="s">
        <v>9</v>
      </c>
      <c r="D59" s="8" t="s">
        <v>35</v>
      </c>
      <c r="E59" s="77">
        <v>2</v>
      </c>
      <c r="F59" s="58" t="s">
        <v>154</v>
      </c>
      <c r="G59" s="58" t="s">
        <v>155</v>
      </c>
      <c r="H59" s="58" t="s">
        <v>153</v>
      </c>
      <c r="I59" s="126">
        <v>1076498</v>
      </c>
      <c r="J59" s="102"/>
      <c r="K59" s="102"/>
      <c r="L59" s="104"/>
      <c r="M59" s="103"/>
      <c r="N59" s="103"/>
      <c r="O59" s="103"/>
      <c r="P59" s="103"/>
    </row>
    <row r="60" spans="1:16" x14ac:dyDescent="0.2">
      <c r="A60" s="12" t="s">
        <v>29</v>
      </c>
      <c r="B60" s="12" t="s">
        <v>15</v>
      </c>
      <c r="C60" s="14" t="s">
        <v>9</v>
      </c>
      <c r="D60" s="8" t="s">
        <v>35</v>
      </c>
      <c r="E60" s="77">
        <v>3</v>
      </c>
      <c r="F60" s="58" t="s">
        <v>156</v>
      </c>
      <c r="G60" s="58" t="s">
        <v>157</v>
      </c>
      <c r="H60" s="58" t="s">
        <v>153</v>
      </c>
      <c r="I60" s="126">
        <v>1059488</v>
      </c>
      <c r="J60" s="101"/>
      <c r="K60" s="102"/>
      <c r="L60" s="58"/>
      <c r="M60" s="103"/>
      <c r="N60" s="103"/>
      <c r="O60" s="103"/>
      <c r="P60" s="103"/>
    </row>
    <row r="61" spans="1:16" x14ac:dyDescent="0.2">
      <c r="A61" s="12" t="s">
        <v>29</v>
      </c>
      <c r="B61" s="12" t="s">
        <v>15</v>
      </c>
      <c r="C61" s="14" t="s">
        <v>9</v>
      </c>
      <c r="D61" s="8" t="s">
        <v>35</v>
      </c>
      <c r="E61" s="77">
        <v>4</v>
      </c>
      <c r="F61" s="58" t="s">
        <v>132</v>
      </c>
      <c r="G61" s="58" t="s">
        <v>76</v>
      </c>
      <c r="H61" s="58" t="s">
        <v>87</v>
      </c>
      <c r="I61" s="126">
        <v>1034789</v>
      </c>
      <c r="J61" s="101"/>
      <c r="K61" s="102"/>
      <c r="L61" s="58"/>
      <c r="M61" s="103"/>
      <c r="N61" s="103"/>
      <c r="O61" s="103"/>
      <c r="P61" s="103"/>
    </row>
    <row r="62" spans="1:16" x14ac:dyDescent="0.2">
      <c r="A62" s="30"/>
      <c r="B62" s="30"/>
      <c r="C62" s="54"/>
      <c r="D62" s="54"/>
      <c r="E62" s="55"/>
      <c r="F62" s="79">
        <v>46065</v>
      </c>
      <c r="J62" s="39" t="s">
        <v>11</v>
      </c>
      <c r="K62" s="39" t="s">
        <v>12</v>
      </c>
      <c r="L62" s="39" t="s">
        <v>13</v>
      </c>
      <c r="M62" s="51" t="s">
        <v>37</v>
      </c>
    </row>
    <row r="63" spans="1:16" x14ac:dyDescent="0.2">
      <c r="A63" s="155" t="s">
        <v>29</v>
      </c>
      <c r="B63" s="137" t="s">
        <v>18</v>
      </c>
      <c r="C63" s="138" t="s">
        <v>10</v>
      </c>
      <c r="D63" s="141" t="s">
        <v>36</v>
      </c>
      <c r="E63" s="163">
        <v>1</v>
      </c>
      <c r="F63" s="115" t="s">
        <v>176</v>
      </c>
      <c r="G63" s="115" t="s">
        <v>177</v>
      </c>
      <c r="H63" s="115" t="s">
        <v>87</v>
      </c>
      <c r="I63" s="116" t="s">
        <v>178</v>
      </c>
      <c r="J63" s="116">
        <v>3831029</v>
      </c>
      <c r="K63" s="115">
        <v>16</v>
      </c>
      <c r="L63" s="115">
        <v>1673</v>
      </c>
      <c r="M63" s="162" t="s">
        <v>211</v>
      </c>
    </row>
    <row r="64" spans="1:16" x14ac:dyDescent="0.2">
      <c r="A64" s="155"/>
      <c r="B64" s="137"/>
      <c r="C64" s="138"/>
      <c r="D64" s="141"/>
      <c r="E64" s="163"/>
      <c r="F64" s="115" t="s">
        <v>101</v>
      </c>
      <c r="G64" s="115" t="s">
        <v>102</v>
      </c>
      <c r="H64" s="115" t="s">
        <v>87</v>
      </c>
      <c r="I64" s="116">
        <v>1049789</v>
      </c>
      <c r="J64" s="116">
        <v>6111929</v>
      </c>
      <c r="K64" s="115">
        <v>12</v>
      </c>
      <c r="L64" s="115">
        <v>1291</v>
      </c>
      <c r="M64" s="162"/>
    </row>
    <row r="65" spans="1:13" x14ac:dyDescent="0.2">
      <c r="A65" s="155"/>
      <c r="B65" s="137"/>
      <c r="C65" s="138"/>
      <c r="D65" s="141"/>
      <c r="E65" s="163"/>
      <c r="F65" s="115" t="s">
        <v>191</v>
      </c>
      <c r="G65" s="115" t="s">
        <v>192</v>
      </c>
      <c r="H65" s="115" t="s">
        <v>87</v>
      </c>
      <c r="I65" s="116" t="s">
        <v>193</v>
      </c>
      <c r="J65" s="116">
        <v>6020693</v>
      </c>
      <c r="K65" s="115">
        <v>13</v>
      </c>
      <c r="L65" s="115">
        <v>1393</v>
      </c>
      <c r="M65" s="162"/>
    </row>
    <row r="66" spans="1:13" x14ac:dyDescent="0.2">
      <c r="A66" s="155" t="s">
        <v>29</v>
      </c>
      <c r="B66" s="137" t="s">
        <v>18</v>
      </c>
      <c r="C66" s="138" t="s">
        <v>10</v>
      </c>
      <c r="D66" s="141" t="s">
        <v>36</v>
      </c>
      <c r="E66" s="160">
        <v>2</v>
      </c>
      <c r="F66" s="115" t="s">
        <v>185</v>
      </c>
      <c r="G66" s="115" t="s">
        <v>186</v>
      </c>
      <c r="H66" s="115" t="s">
        <v>187</v>
      </c>
      <c r="I66" s="116">
        <v>1068085</v>
      </c>
      <c r="J66" s="116">
        <v>4227464</v>
      </c>
      <c r="K66" s="115">
        <v>14</v>
      </c>
      <c r="L66" s="115">
        <v>1463</v>
      </c>
      <c r="M66" s="162" t="s">
        <v>211</v>
      </c>
    </row>
    <row r="67" spans="1:13" x14ac:dyDescent="0.2">
      <c r="A67" s="155"/>
      <c r="B67" s="137"/>
      <c r="C67" s="138"/>
      <c r="D67" s="141"/>
      <c r="E67" s="160"/>
      <c r="F67" s="117" t="s">
        <v>154</v>
      </c>
      <c r="G67" s="117" t="s">
        <v>155</v>
      </c>
      <c r="H67" s="115" t="s">
        <v>153</v>
      </c>
      <c r="I67" s="120">
        <v>1076498</v>
      </c>
      <c r="J67" s="120" t="s">
        <v>175</v>
      </c>
      <c r="K67" s="58"/>
      <c r="L67" s="58"/>
      <c r="M67" s="162"/>
    </row>
    <row r="68" spans="1:13" x14ac:dyDescent="0.2">
      <c r="A68" s="155"/>
      <c r="B68" s="137"/>
      <c r="C68" s="138"/>
      <c r="D68" s="141"/>
      <c r="E68" s="160"/>
      <c r="F68" s="115" t="s">
        <v>189</v>
      </c>
      <c r="G68" s="115" t="s">
        <v>190</v>
      </c>
      <c r="H68" s="115" t="s">
        <v>153</v>
      </c>
      <c r="I68" s="116">
        <v>1068174</v>
      </c>
      <c r="J68" s="116">
        <v>4222133</v>
      </c>
      <c r="K68" s="115">
        <v>12</v>
      </c>
      <c r="L68" s="115">
        <v>1221</v>
      </c>
      <c r="M68" s="162"/>
    </row>
    <row r="69" spans="1:13" x14ac:dyDescent="0.2">
      <c r="A69" s="155" t="s">
        <v>29</v>
      </c>
      <c r="B69" s="137" t="s">
        <v>18</v>
      </c>
      <c r="C69" s="138" t="s">
        <v>10</v>
      </c>
      <c r="D69" s="141" t="s">
        <v>36</v>
      </c>
      <c r="E69" s="160">
        <v>3</v>
      </c>
      <c r="F69" s="115" t="s">
        <v>173</v>
      </c>
      <c r="G69" s="115" t="s">
        <v>76</v>
      </c>
      <c r="H69" s="115" t="s">
        <v>75</v>
      </c>
      <c r="I69" s="116" t="s">
        <v>174</v>
      </c>
      <c r="J69" s="116">
        <v>6939900</v>
      </c>
      <c r="K69" s="115">
        <v>15</v>
      </c>
      <c r="L69" s="115">
        <v>1550</v>
      </c>
      <c r="M69" s="162" t="s">
        <v>211</v>
      </c>
    </row>
    <row r="70" spans="1:13" x14ac:dyDescent="0.2">
      <c r="A70" s="155"/>
      <c r="B70" s="137"/>
      <c r="C70" s="138"/>
      <c r="D70" s="141"/>
      <c r="E70" s="160"/>
      <c r="F70" s="115" t="s">
        <v>188</v>
      </c>
      <c r="G70" s="115" t="s">
        <v>38</v>
      </c>
      <c r="H70" s="115" t="s">
        <v>153</v>
      </c>
      <c r="I70" s="116">
        <v>1055224</v>
      </c>
      <c r="J70" s="116"/>
      <c r="K70" s="115">
        <v>11</v>
      </c>
      <c r="L70" s="115">
        <v>1155</v>
      </c>
      <c r="M70" s="162"/>
    </row>
    <row r="71" spans="1:13" x14ac:dyDescent="0.2">
      <c r="A71" s="155"/>
      <c r="B71" s="137"/>
      <c r="C71" s="138"/>
      <c r="D71" s="141"/>
      <c r="E71" s="160"/>
      <c r="F71" s="115" t="s">
        <v>179</v>
      </c>
      <c r="G71" s="115" t="s">
        <v>180</v>
      </c>
      <c r="H71" s="115" t="s">
        <v>75</v>
      </c>
      <c r="I71" s="116" t="s">
        <v>181</v>
      </c>
      <c r="J71" s="116">
        <v>913745</v>
      </c>
      <c r="K71" s="119">
        <v>10</v>
      </c>
      <c r="L71" s="115">
        <v>1003</v>
      </c>
      <c r="M71" s="162"/>
    </row>
    <row r="72" spans="1:13" x14ac:dyDescent="0.2">
      <c r="A72" s="155" t="s">
        <v>29</v>
      </c>
      <c r="B72" s="137" t="s">
        <v>18</v>
      </c>
      <c r="C72" s="138" t="s">
        <v>10</v>
      </c>
      <c r="D72" s="141" t="s">
        <v>36</v>
      </c>
      <c r="E72" s="160">
        <v>4</v>
      </c>
      <c r="F72" s="115" t="s">
        <v>201</v>
      </c>
      <c r="G72" s="115" t="s">
        <v>39</v>
      </c>
      <c r="H72" s="115" t="s">
        <v>3</v>
      </c>
      <c r="I72" s="116" t="s">
        <v>202</v>
      </c>
      <c r="J72" s="116">
        <v>4222132</v>
      </c>
      <c r="K72" s="115">
        <v>9</v>
      </c>
      <c r="L72" s="115">
        <v>930</v>
      </c>
      <c r="M72" s="162"/>
    </row>
    <row r="73" spans="1:13" x14ac:dyDescent="0.2">
      <c r="A73" s="155"/>
      <c r="B73" s="137"/>
      <c r="C73" s="138"/>
      <c r="D73" s="141"/>
      <c r="E73" s="160"/>
      <c r="F73" s="115" t="s">
        <v>133</v>
      </c>
      <c r="G73" s="115" t="s">
        <v>74</v>
      </c>
      <c r="H73" s="115" t="s">
        <v>2</v>
      </c>
      <c r="I73" s="116">
        <v>1034242</v>
      </c>
      <c r="J73" s="116">
        <v>1034242</v>
      </c>
      <c r="K73" s="115">
        <v>7</v>
      </c>
      <c r="L73" s="115">
        <v>748</v>
      </c>
      <c r="M73" s="162"/>
    </row>
    <row r="74" spans="1:13" x14ac:dyDescent="0.2">
      <c r="A74" s="155"/>
      <c r="B74" s="137"/>
      <c r="C74" s="138"/>
      <c r="D74" s="141"/>
      <c r="E74" s="160"/>
      <c r="F74" s="58" t="s">
        <v>111</v>
      </c>
      <c r="G74" s="58" t="s">
        <v>112</v>
      </c>
      <c r="H74" s="58" t="s">
        <v>75</v>
      </c>
      <c r="I74" s="126">
        <v>1034548</v>
      </c>
      <c r="J74" s="25"/>
      <c r="K74" s="47"/>
      <c r="L74" s="47"/>
      <c r="M74" s="162"/>
    </row>
    <row r="75" spans="1:13" x14ac:dyDescent="0.2">
      <c r="A75" s="155" t="s">
        <v>29</v>
      </c>
      <c r="B75" s="137" t="s">
        <v>18</v>
      </c>
      <c r="C75" s="138" t="s">
        <v>10</v>
      </c>
      <c r="D75" s="141" t="s">
        <v>36</v>
      </c>
      <c r="E75" s="160">
        <v>5</v>
      </c>
      <c r="F75" s="58" t="s">
        <v>56</v>
      </c>
      <c r="G75" s="58" t="s">
        <v>57</v>
      </c>
      <c r="H75" s="58" t="s">
        <v>87</v>
      </c>
      <c r="I75" s="126" t="s">
        <v>118</v>
      </c>
      <c r="J75" s="126" t="s">
        <v>141</v>
      </c>
      <c r="K75" s="115">
        <v>8</v>
      </c>
      <c r="L75" s="115">
        <v>800</v>
      </c>
    </row>
    <row r="76" spans="1:13" x14ac:dyDescent="0.2">
      <c r="A76" s="155"/>
      <c r="B76" s="137"/>
      <c r="C76" s="138"/>
      <c r="D76" s="141"/>
      <c r="E76" s="160"/>
      <c r="F76" s="58" t="s">
        <v>132</v>
      </c>
      <c r="G76" s="58" t="s">
        <v>76</v>
      </c>
      <c r="H76" s="58" t="s">
        <v>87</v>
      </c>
      <c r="I76" s="126">
        <v>1034789</v>
      </c>
      <c r="J76" s="127"/>
    </row>
    <row r="77" spans="1:13" x14ac:dyDescent="0.2">
      <c r="A77" s="155"/>
      <c r="B77" s="137"/>
      <c r="C77" s="138"/>
      <c r="D77" s="141"/>
      <c r="E77" s="160"/>
      <c r="F77" s="115" t="s">
        <v>119</v>
      </c>
      <c r="G77" s="115" t="s">
        <v>38</v>
      </c>
      <c r="H77" s="115" t="s">
        <v>87</v>
      </c>
      <c r="I77" s="116">
        <v>1051568</v>
      </c>
      <c r="J77" s="116" t="s">
        <v>141</v>
      </c>
      <c r="K77" s="115">
        <v>6</v>
      </c>
      <c r="L77" s="115">
        <v>650</v>
      </c>
    </row>
  </sheetData>
  <mergeCells count="31">
    <mergeCell ref="A75:A77"/>
    <mergeCell ref="B75:B77"/>
    <mergeCell ref="C75:C77"/>
    <mergeCell ref="D75:D77"/>
    <mergeCell ref="E75:E77"/>
    <mergeCell ref="M72:M74"/>
    <mergeCell ref="A1:N1"/>
    <mergeCell ref="B69:B71"/>
    <mergeCell ref="C69:C71"/>
    <mergeCell ref="D69:D71"/>
    <mergeCell ref="D63:D65"/>
    <mergeCell ref="E63:E65"/>
    <mergeCell ref="A63:A65"/>
    <mergeCell ref="B63:B65"/>
    <mergeCell ref="C63:C65"/>
    <mergeCell ref="L2:N2"/>
    <mergeCell ref="M63:M65"/>
    <mergeCell ref="M66:M68"/>
    <mergeCell ref="M69:M71"/>
    <mergeCell ref="E66:E68"/>
    <mergeCell ref="E69:E71"/>
    <mergeCell ref="A72:A74"/>
    <mergeCell ref="B72:B74"/>
    <mergeCell ref="C72:C74"/>
    <mergeCell ref="D72:D74"/>
    <mergeCell ref="E72:E74"/>
    <mergeCell ref="A66:A68"/>
    <mergeCell ref="B66:B68"/>
    <mergeCell ref="C66:C68"/>
    <mergeCell ref="D66:D68"/>
    <mergeCell ref="A69:A71"/>
  </mergeCells>
  <phoneticPr fontId="0" type="noConversion"/>
  <pageMargins left="0.22" right="0.26" top="0.12" bottom="0.5" header="0.12" footer="0.5"/>
  <pageSetup paperSize="9" scale="75" orientation="landscape" horizontalDpi="4294967295" vertic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B1" workbookViewId="0">
      <selection activeCell="H25" sqref="H25"/>
    </sheetView>
  </sheetViews>
  <sheetFormatPr baseColWidth="10" defaultColWidth="11.42578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"/>
  <sheetViews>
    <sheetView workbookViewId="0">
      <selection activeCell="H8" sqref="H8"/>
    </sheetView>
  </sheetViews>
  <sheetFormatPr baseColWidth="10" defaultColWidth="11.42578125" defaultRowHeight="16.5" x14ac:dyDescent="0.35"/>
  <cols>
    <col min="1" max="1" width="11.42578125" style="3"/>
    <col min="2" max="3" width="11.42578125" style="1"/>
    <col min="4" max="4" width="11.42578125" style="2"/>
    <col min="5" max="5" width="11.42578125" style="1"/>
    <col min="6" max="6" width="11.42578125" style="3"/>
    <col min="7" max="8" width="11.42578125" style="1"/>
    <col min="9" max="9" width="11.42578125" style="2"/>
    <col min="10" max="16384" width="11.42578125" style="1"/>
  </cols>
  <sheetData/>
  <phoneticPr fontId="0" type="noConversion"/>
  <pageMargins left="0.15" right="0.14000000000000001" top="0.12" bottom="0.5" header="0.12" footer="0.5"/>
  <pageSetup paperSize="9" orientation="portrait" horizontalDpi="4294967295" vertic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"/>
  <sheetViews>
    <sheetView workbookViewId="0">
      <selection sqref="A1:IV65536"/>
    </sheetView>
  </sheetViews>
  <sheetFormatPr baseColWidth="10" defaultColWidth="11.42578125" defaultRowHeight="12.75" x14ac:dyDescent="0.2"/>
  <cols>
    <col min="1" max="4" width="11.42578125" style="4"/>
    <col min="5" max="5" width="11.42578125" style="5"/>
    <col min="6" max="16384" width="11.42578125" style="4"/>
  </cols>
  <sheetData/>
  <phoneticPr fontId="0" type="noConversion"/>
  <pageMargins left="0.5" right="0.4" top="0.12" bottom="0.5" header="0.12" footer="0.5"/>
  <pageSetup paperSize="9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Participants + Challenge</vt:lpstr>
      <vt:lpstr>National</vt:lpstr>
      <vt:lpstr>Tournois</vt:lpstr>
      <vt:lpstr>Eq acad</vt:lpstr>
      <vt:lpstr>Qualif CFU</vt:lpstr>
      <vt:lpstr>AC Ind NC</vt:lpstr>
      <vt:lpstr>TO de Noel</vt:lpstr>
      <vt:lpstr>TO de Printemps</vt:lpstr>
    </vt:vector>
  </TitlesOfParts>
  <Manager/>
  <Company>FNSU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Administrateur</dc:creator>
  <cp:keywords/>
  <dc:description/>
  <cp:lastModifiedBy>Marie-Rose ALFANO-KALLI</cp:lastModifiedBy>
  <cp:revision/>
  <cp:lastPrinted>2024-10-09T07:29:52Z</cp:lastPrinted>
  <dcterms:created xsi:type="dcterms:W3CDTF">2001-11-08T10:03:29Z</dcterms:created>
  <dcterms:modified xsi:type="dcterms:W3CDTF">2026-06-24T15:29:12Z</dcterms:modified>
  <cp:category/>
  <cp:contentStatus/>
</cp:coreProperties>
</file>